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125"/>
  <workbookPr codeName="ThisWorkbook" autoCompressPictures="0"/>
  <bookViews>
    <workbookView xWindow="0" yWindow="0" windowWidth="28800" windowHeight="17540" activeTab="2"/>
  </bookViews>
  <sheets>
    <sheet name="TABELLEN" sheetId="17" r:id="rId1"/>
    <sheet name="CHARLTONLIGAN" sheetId="19" r:id="rId2"/>
    <sheet name="DATA" sheetId="16" r:id="rId3"/>
    <sheet name="sortering" sheetId="18" r:id="rId4"/>
    <sheet name="Blad1" sheetId="20" r:id="rId5"/>
    <sheet name="Blad2" sheetId="21" r:id="rId6"/>
  </sheets>
  <definedNames>
    <definedName name="_xlnm._FilterDatabase" localSheetId="2" hidden="1">DATA!$JP$2:$JT$32</definedName>
    <definedName name="_xlnm._FilterDatabase" localSheetId="0" hidden="1">TABELLEN!$D$6:$H$6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19" l="1"/>
  <c r="IB269" i="16"/>
  <c r="F269" i="16"/>
  <c r="ID269" i="16"/>
  <c r="IE269" i="16"/>
  <c r="JW35" i="16"/>
  <c r="HU269" i="16"/>
  <c r="HW269" i="16"/>
  <c r="HX269" i="16"/>
  <c r="JW34" i="16"/>
  <c r="HN269" i="16"/>
  <c r="HP269" i="16"/>
  <c r="HQ269" i="16"/>
  <c r="JW33" i="16"/>
  <c r="HI269" i="16"/>
  <c r="HJ269" i="16"/>
  <c r="JW32" i="16"/>
  <c r="GZ269" i="16"/>
  <c r="HB269" i="16"/>
  <c r="HC269" i="16"/>
  <c r="JW31" i="16"/>
  <c r="GS269" i="16"/>
  <c r="GU269" i="16"/>
  <c r="GV269" i="16"/>
  <c r="JW30" i="16"/>
  <c r="GL269" i="16"/>
  <c r="GN269" i="16"/>
  <c r="GO269" i="16"/>
  <c r="JW29" i="16"/>
  <c r="GG269" i="16"/>
  <c r="GH269" i="16"/>
  <c r="JW28" i="16"/>
  <c r="FX269" i="16"/>
  <c r="FZ269" i="16"/>
  <c r="GA269" i="16"/>
  <c r="JW27" i="16"/>
  <c r="FQ269" i="16"/>
  <c r="FS269" i="16"/>
  <c r="FT269" i="16"/>
  <c r="JW26" i="16"/>
  <c r="FJ269" i="16"/>
  <c r="FL269" i="16"/>
  <c r="FM269" i="16"/>
  <c r="JW25" i="16"/>
  <c r="FE269" i="16"/>
  <c r="FF269" i="16"/>
  <c r="JW24" i="16"/>
  <c r="EV269" i="16"/>
  <c r="EX269" i="16"/>
  <c r="EY269" i="16"/>
  <c r="JW23" i="16"/>
  <c r="EO269" i="16"/>
  <c r="EQ269" i="16"/>
  <c r="ER269" i="16"/>
  <c r="JW22" i="16"/>
  <c r="EH269" i="16"/>
  <c r="EJ269" i="16"/>
  <c r="EK269" i="16"/>
  <c r="JW21" i="16"/>
  <c r="EA269" i="16"/>
  <c r="EC269" i="16"/>
  <c r="ED269" i="16"/>
  <c r="JW20" i="16"/>
  <c r="DT269" i="16"/>
  <c r="DV269" i="16"/>
  <c r="DW269" i="16"/>
  <c r="JW19" i="16"/>
  <c r="DM269" i="16"/>
  <c r="DO269" i="16"/>
  <c r="DP269" i="16"/>
  <c r="JW18" i="16"/>
  <c r="DF269" i="16"/>
  <c r="DH269" i="16"/>
  <c r="DI269" i="16"/>
  <c r="JW17" i="16"/>
  <c r="CY269" i="16"/>
  <c r="DA269" i="16"/>
  <c r="DB269" i="16"/>
  <c r="JW16" i="16"/>
  <c r="CT269" i="16"/>
  <c r="CU269" i="16"/>
  <c r="JW15" i="16"/>
  <c r="CK269" i="16"/>
  <c r="CM269" i="16"/>
  <c r="CN269" i="16"/>
  <c r="JW14" i="16"/>
  <c r="CD269" i="16"/>
  <c r="CF269" i="16"/>
  <c r="CG269" i="16"/>
  <c r="JW13" i="16"/>
  <c r="BW269" i="16"/>
  <c r="BY269" i="16"/>
  <c r="BZ269" i="16"/>
  <c r="JW12" i="16"/>
  <c r="BP269" i="16"/>
  <c r="BR269" i="16"/>
  <c r="BS269" i="16"/>
  <c r="JW11" i="16"/>
  <c r="BI269" i="16"/>
  <c r="BK269" i="16"/>
  <c r="BL269" i="16"/>
  <c r="JW10" i="16"/>
  <c r="BB269" i="16"/>
  <c r="BD269" i="16"/>
  <c r="BE269" i="16"/>
  <c r="JW9" i="16"/>
  <c r="AW269" i="16"/>
  <c r="AX269" i="16"/>
  <c r="JW8" i="16"/>
  <c r="AP269" i="16"/>
  <c r="AQ269" i="16"/>
  <c r="JW7" i="16"/>
  <c r="AG269" i="16"/>
  <c r="AI269" i="16"/>
  <c r="AJ269" i="16"/>
  <c r="JW6" i="16"/>
  <c r="Z269" i="16"/>
  <c r="AB269" i="16"/>
  <c r="AC269" i="16"/>
  <c r="JW5" i="16"/>
  <c r="S269" i="16"/>
  <c r="U269" i="16"/>
  <c r="V269" i="16"/>
  <c r="JW4" i="16"/>
  <c r="L269" i="16"/>
  <c r="N269" i="16"/>
  <c r="O269" i="16"/>
  <c r="JW3" i="16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JV3" i="16"/>
  <c r="L3" i="16"/>
  <c r="M3" i="16"/>
  <c r="F3" i="16"/>
  <c r="N3" i="16"/>
  <c r="O3" i="16"/>
  <c r="L10" i="16"/>
  <c r="M10" i="16"/>
  <c r="F10" i="16"/>
  <c r="N10" i="16"/>
  <c r="O10" i="16"/>
  <c r="L17" i="16"/>
  <c r="M17" i="16"/>
  <c r="F17" i="16"/>
  <c r="N17" i="16"/>
  <c r="O17" i="16"/>
  <c r="L24" i="16"/>
  <c r="N24" i="16"/>
  <c r="O24" i="16"/>
  <c r="L31" i="16"/>
  <c r="M31" i="16"/>
  <c r="F31" i="16"/>
  <c r="N31" i="16"/>
  <c r="O31" i="16"/>
  <c r="L45" i="16"/>
  <c r="M45" i="16"/>
  <c r="F45" i="16"/>
  <c r="N45" i="16"/>
  <c r="O45" i="16"/>
  <c r="L52" i="16"/>
  <c r="M52" i="16"/>
  <c r="F52" i="16"/>
  <c r="N52" i="16"/>
  <c r="O52" i="16"/>
  <c r="L59" i="16"/>
  <c r="N59" i="16"/>
  <c r="O59" i="16"/>
  <c r="L66" i="16"/>
  <c r="M66" i="16"/>
  <c r="F66" i="16"/>
  <c r="N66" i="16"/>
  <c r="O66" i="16"/>
  <c r="L73" i="16"/>
  <c r="M73" i="16"/>
  <c r="F73" i="16"/>
  <c r="N73" i="16"/>
  <c r="O73" i="16"/>
  <c r="L80" i="16"/>
  <c r="N80" i="16"/>
  <c r="O80" i="16"/>
  <c r="L87" i="16"/>
  <c r="M87" i="16"/>
  <c r="F87" i="16"/>
  <c r="N87" i="16"/>
  <c r="O87" i="16"/>
  <c r="L94" i="16"/>
  <c r="M94" i="16"/>
  <c r="F94" i="16"/>
  <c r="N94" i="16"/>
  <c r="O94" i="16"/>
  <c r="L101" i="16"/>
  <c r="M101" i="16"/>
  <c r="F101" i="16"/>
  <c r="N101" i="16"/>
  <c r="O101" i="16"/>
  <c r="L108" i="16"/>
  <c r="M108" i="16"/>
  <c r="F108" i="16"/>
  <c r="N108" i="16"/>
  <c r="O108" i="16"/>
  <c r="L115" i="16"/>
  <c r="M115" i="16"/>
  <c r="F115" i="16"/>
  <c r="N115" i="16"/>
  <c r="O115" i="16"/>
  <c r="L129" i="16"/>
  <c r="M129" i="16"/>
  <c r="F129" i="16"/>
  <c r="N129" i="16"/>
  <c r="O129" i="16"/>
  <c r="L136" i="16"/>
  <c r="M136" i="16"/>
  <c r="F136" i="16"/>
  <c r="N136" i="16"/>
  <c r="O136" i="16"/>
  <c r="L143" i="16"/>
  <c r="M143" i="16"/>
  <c r="F143" i="16"/>
  <c r="N143" i="16"/>
  <c r="O143" i="16"/>
  <c r="L150" i="16"/>
  <c r="M150" i="16"/>
  <c r="F150" i="16"/>
  <c r="N150" i="16"/>
  <c r="O150" i="16"/>
  <c r="L157" i="16"/>
  <c r="M157" i="16"/>
  <c r="F157" i="16"/>
  <c r="N157" i="16"/>
  <c r="O157" i="16"/>
  <c r="L164" i="16"/>
  <c r="M164" i="16"/>
  <c r="F164" i="16"/>
  <c r="N164" i="16"/>
  <c r="O164" i="16"/>
  <c r="L171" i="16"/>
  <c r="M171" i="16"/>
  <c r="F171" i="16"/>
  <c r="N171" i="16"/>
  <c r="O171" i="16"/>
  <c r="L185" i="16"/>
  <c r="N185" i="16"/>
  <c r="O185" i="16"/>
  <c r="L192" i="16"/>
  <c r="M192" i="16"/>
  <c r="F192" i="16"/>
  <c r="N192" i="16"/>
  <c r="O192" i="16"/>
  <c r="L199" i="16"/>
  <c r="M199" i="16"/>
  <c r="F199" i="16"/>
  <c r="N199" i="16"/>
  <c r="O199" i="16"/>
  <c r="L206" i="16"/>
  <c r="M206" i="16"/>
  <c r="F206" i="16"/>
  <c r="N206" i="16"/>
  <c r="O206" i="16"/>
  <c r="L213" i="16"/>
  <c r="M213" i="16"/>
  <c r="F213" i="16"/>
  <c r="N213" i="16"/>
  <c r="O213" i="16"/>
  <c r="L220" i="16"/>
  <c r="M220" i="16"/>
  <c r="F220" i="16"/>
  <c r="N220" i="16"/>
  <c r="O220" i="16"/>
  <c r="L227" i="16"/>
  <c r="M227" i="16"/>
  <c r="F227" i="16"/>
  <c r="N227" i="16"/>
  <c r="O227" i="16"/>
  <c r="L234" i="16"/>
  <c r="M234" i="16"/>
  <c r="F234" i="16"/>
  <c r="N234" i="16"/>
  <c r="O234" i="16"/>
  <c r="L241" i="16"/>
  <c r="M241" i="16"/>
  <c r="F241" i="16"/>
  <c r="N241" i="16"/>
  <c r="O241" i="16"/>
  <c r="L248" i="16"/>
  <c r="M248" i="16"/>
  <c r="F248" i="16"/>
  <c r="N248" i="16"/>
  <c r="O248" i="16"/>
  <c r="L255" i="16"/>
  <c r="M255" i="16"/>
  <c r="F255" i="16"/>
  <c r="N255" i="16"/>
  <c r="O255" i="16"/>
  <c r="L262" i="16"/>
  <c r="M262" i="16"/>
  <c r="F262" i="16"/>
  <c r="N262" i="16"/>
  <c r="O262" i="16"/>
  <c r="EO3" i="16"/>
  <c r="EP3" i="16"/>
  <c r="EQ3" i="16"/>
  <c r="EO4" i="16"/>
  <c r="EP4" i="16"/>
  <c r="F4" i="16"/>
  <c r="EQ4" i="16"/>
  <c r="EO5" i="16"/>
  <c r="EQ5" i="16"/>
  <c r="EO6" i="16"/>
  <c r="EP6" i="16"/>
  <c r="F6" i="16"/>
  <c r="EQ6" i="16"/>
  <c r="EO7" i="16"/>
  <c r="EP7" i="16"/>
  <c r="F7" i="16"/>
  <c r="EQ7" i="16"/>
  <c r="JA3" i="16"/>
  <c r="EO10" i="16"/>
  <c r="EP10" i="16"/>
  <c r="EQ10" i="16"/>
  <c r="EO11" i="16"/>
  <c r="EQ11" i="16"/>
  <c r="EO12" i="16"/>
  <c r="EP12" i="16"/>
  <c r="F12" i="16"/>
  <c r="EQ12" i="16"/>
  <c r="EO13" i="16"/>
  <c r="EP13" i="16"/>
  <c r="F13" i="16"/>
  <c r="EQ13" i="16"/>
  <c r="EO14" i="16"/>
  <c r="EP14" i="16"/>
  <c r="F14" i="16"/>
  <c r="EQ14" i="16"/>
  <c r="JA11" i="16"/>
  <c r="EO17" i="16"/>
  <c r="EP17" i="16"/>
  <c r="EQ17" i="16"/>
  <c r="EO18" i="16"/>
  <c r="EP18" i="16"/>
  <c r="F18" i="16"/>
  <c r="EQ18" i="16"/>
  <c r="EO19" i="16"/>
  <c r="EP19" i="16"/>
  <c r="F19" i="16"/>
  <c r="EQ19" i="16"/>
  <c r="EO20" i="16"/>
  <c r="EP20" i="16"/>
  <c r="F20" i="16"/>
  <c r="EQ20" i="16"/>
  <c r="EO21" i="16"/>
  <c r="EP21" i="16"/>
  <c r="F21" i="16"/>
  <c r="EQ21" i="16"/>
  <c r="JA18" i="16"/>
  <c r="EO24" i="16"/>
  <c r="EP24" i="16"/>
  <c r="F24" i="16"/>
  <c r="EQ24" i="16"/>
  <c r="EO25" i="16"/>
  <c r="EP25" i="16"/>
  <c r="F25" i="16"/>
  <c r="EQ25" i="16"/>
  <c r="EO26" i="16"/>
  <c r="EP26" i="16"/>
  <c r="F26" i="16"/>
  <c r="EQ26" i="16"/>
  <c r="EO27" i="16"/>
  <c r="EP27" i="16"/>
  <c r="F27" i="16"/>
  <c r="EQ27" i="16"/>
  <c r="EO28" i="16"/>
  <c r="EQ28" i="16"/>
  <c r="JA25" i="16"/>
  <c r="EO31" i="16"/>
  <c r="EP31" i="16"/>
  <c r="EQ31" i="16"/>
  <c r="EO32" i="16"/>
  <c r="EP32" i="16"/>
  <c r="F32" i="16"/>
  <c r="EQ32" i="16"/>
  <c r="EO33" i="16"/>
  <c r="EP33" i="16"/>
  <c r="F33" i="16"/>
  <c r="EQ33" i="16"/>
  <c r="EO34" i="16"/>
  <c r="EQ34" i="16"/>
  <c r="EO35" i="16"/>
  <c r="EP35" i="16"/>
  <c r="F35" i="16"/>
  <c r="EQ35" i="16"/>
  <c r="JA32" i="16"/>
  <c r="EO38" i="16"/>
  <c r="EP38" i="16"/>
  <c r="F38" i="16"/>
  <c r="EQ38" i="16"/>
  <c r="EO39" i="16"/>
  <c r="EP39" i="16"/>
  <c r="F39" i="16"/>
  <c r="EQ39" i="16"/>
  <c r="EO40" i="16"/>
  <c r="EP40" i="16"/>
  <c r="F40" i="16"/>
  <c r="EQ40" i="16"/>
  <c r="EO41" i="16"/>
  <c r="EQ41" i="16"/>
  <c r="EO42" i="16"/>
  <c r="EP42" i="16"/>
  <c r="F42" i="16"/>
  <c r="EQ42" i="16"/>
  <c r="JA39" i="16"/>
  <c r="EO45" i="16"/>
  <c r="EP45" i="16"/>
  <c r="EQ45" i="16"/>
  <c r="EO46" i="16"/>
  <c r="EP46" i="16"/>
  <c r="F46" i="16"/>
  <c r="EQ46" i="16"/>
  <c r="EO47" i="16"/>
  <c r="EP47" i="16"/>
  <c r="F47" i="16"/>
  <c r="EQ47" i="16"/>
  <c r="EO48" i="16"/>
  <c r="EQ48" i="16"/>
  <c r="EO49" i="16"/>
  <c r="EP49" i="16"/>
  <c r="F49" i="16"/>
  <c r="EQ49" i="16"/>
  <c r="JA46" i="16"/>
  <c r="EO52" i="16"/>
  <c r="EP52" i="16"/>
  <c r="EQ52" i="16"/>
  <c r="EO53" i="16"/>
  <c r="EP53" i="16"/>
  <c r="F53" i="16"/>
  <c r="EQ53" i="16"/>
  <c r="EO54" i="16"/>
  <c r="EP54" i="16"/>
  <c r="F54" i="16"/>
  <c r="EQ54" i="16"/>
  <c r="EO55" i="16"/>
  <c r="EP55" i="16"/>
  <c r="F55" i="16"/>
  <c r="EQ55" i="16"/>
  <c r="EO56" i="16"/>
  <c r="EP56" i="16"/>
  <c r="F56" i="16"/>
  <c r="EQ56" i="16"/>
  <c r="JA53" i="16"/>
  <c r="EO59" i="16"/>
  <c r="EP59" i="16"/>
  <c r="F59" i="16"/>
  <c r="EQ59" i="16"/>
  <c r="EO60" i="16"/>
  <c r="EP60" i="16"/>
  <c r="F60" i="16"/>
  <c r="EQ60" i="16"/>
  <c r="EO61" i="16"/>
  <c r="EP61" i="16"/>
  <c r="F61" i="16"/>
  <c r="EQ61" i="16"/>
  <c r="EO62" i="16"/>
  <c r="EP62" i="16"/>
  <c r="F62" i="16"/>
  <c r="EQ62" i="16"/>
  <c r="EO63" i="16"/>
  <c r="EP63" i="16"/>
  <c r="F63" i="16"/>
  <c r="EQ63" i="16"/>
  <c r="JA60" i="16"/>
  <c r="EO66" i="16"/>
  <c r="EP66" i="16"/>
  <c r="EQ66" i="16"/>
  <c r="EO67" i="16"/>
  <c r="EP67" i="16"/>
  <c r="F67" i="16"/>
  <c r="EQ67" i="16"/>
  <c r="EO68" i="16"/>
  <c r="EP68" i="16"/>
  <c r="F68" i="16"/>
  <c r="EQ68" i="16"/>
  <c r="EO69" i="16"/>
  <c r="EP69" i="16"/>
  <c r="F69" i="16"/>
  <c r="EQ69" i="16"/>
  <c r="EO70" i="16"/>
  <c r="EP70" i="16"/>
  <c r="F70" i="16"/>
  <c r="EQ70" i="16"/>
  <c r="JA67" i="16"/>
  <c r="EO73" i="16"/>
  <c r="EP73" i="16"/>
  <c r="EQ73" i="16"/>
  <c r="EO74" i="16"/>
  <c r="EP74" i="16"/>
  <c r="F74" i="16"/>
  <c r="EQ74" i="16"/>
  <c r="EO75" i="16"/>
  <c r="EP75" i="16"/>
  <c r="F75" i="16"/>
  <c r="EQ75" i="16"/>
  <c r="EO76" i="16"/>
  <c r="EP76" i="16"/>
  <c r="F76" i="16"/>
  <c r="EQ76" i="16"/>
  <c r="EO77" i="16"/>
  <c r="EP77" i="16"/>
  <c r="F77" i="16"/>
  <c r="EQ77" i="16"/>
  <c r="JA74" i="16"/>
  <c r="EO80" i="16"/>
  <c r="EP80" i="16"/>
  <c r="F80" i="16"/>
  <c r="EQ80" i="16"/>
  <c r="EO81" i="16"/>
  <c r="EP81" i="16"/>
  <c r="F81" i="16"/>
  <c r="EQ81" i="16"/>
  <c r="EO82" i="16"/>
  <c r="EP82" i="16"/>
  <c r="F82" i="16"/>
  <c r="EQ82" i="16"/>
  <c r="EO83" i="16"/>
  <c r="EP83" i="16"/>
  <c r="F83" i="16"/>
  <c r="EQ83" i="16"/>
  <c r="EO84" i="16"/>
  <c r="EP84" i="16"/>
  <c r="F84" i="16"/>
  <c r="EQ84" i="16"/>
  <c r="JA81" i="16"/>
  <c r="EO87" i="16"/>
  <c r="EP87" i="16"/>
  <c r="EQ87" i="16"/>
  <c r="EO88" i="16"/>
  <c r="EP88" i="16"/>
  <c r="F88" i="16"/>
  <c r="EQ88" i="16"/>
  <c r="EO89" i="16"/>
  <c r="EP89" i="16"/>
  <c r="F89" i="16"/>
  <c r="EQ89" i="16"/>
  <c r="EO90" i="16"/>
  <c r="EP90" i="16"/>
  <c r="F90" i="16"/>
  <c r="EQ90" i="16"/>
  <c r="EO91" i="16"/>
  <c r="EP91" i="16"/>
  <c r="F91" i="16"/>
  <c r="EQ91" i="16"/>
  <c r="JA88" i="16"/>
  <c r="EO94" i="16"/>
  <c r="EP94" i="16"/>
  <c r="EQ94" i="16"/>
  <c r="EO95" i="16"/>
  <c r="EP95" i="16"/>
  <c r="F95" i="16"/>
  <c r="EQ95" i="16"/>
  <c r="EO96" i="16"/>
  <c r="EP96" i="16"/>
  <c r="F96" i="16"/>
  <c r="EQ96" i="16"/>
  <c r="EO97" i="16"/>
  <c r="EQ97" i="16"/>
  <c r="EO98" i="16"/>
  <c r="EP98" i="16"/>
  <c r="F98" i="16"/>
  <c r="EQ98" i="16"/>
  <c r="JA95" i="16"/>
  <c r="EO101" i="16"/>
  <c r="EP101" i="16"/>
  <c r="EQ101" i="16"/>
  <c r="EO102" i="16"/>
  <c r="EP102" i="16"/>
  <c r="F102" i="16"/>
  <c r="EQ102" i="16"/>
  <c r="EO103" i="16"/>
  <c r="EQ103" i="16"/>
  <c r="EO104" i="16"/>
  <c r="EP104" i="16"/>
  <c r="F104" i="16"/>
  <c r="EQ104" i="16"/>
  <c r="EO105" i="16"/>
  <c r="EP105" i="16"/>
  <c r="F105" i="16"/>
  <c r="EQ105" i="16"/>
  <c r="JA102" i="16"/>
  <c r="EO108" i="16"/>
  <c r="EP108" i="16"/>
  <c r="EQ108" i="16"/>
  <c r="EO109" i="16"/>
  <c r="EP109" i="16"/>
  <c r="F109" i="16"/>
  <c r="EQ109" i="16"/>
  <c r="EO110" i="16"/>
  <c r="EP110" i="16"/>
  <c r="F110" i="16"/>
  <c r="EQ110" i="16"/>
  <c r="EO111" i="16"/>
  <c r="EP111" i="16"/>
  <c r="F111" i="16"/>
  <c r="EQ111" i="16"/>
  <c r="EO112" i="16"/>
  <c r="EP112" i="16"/>
  <c r="F112" i="16"/>
  <c r="EQ112" i="16"/>
  <c r="JA109" i="16"/>
  <c r="EO115" i="16"/>
  <c r="EP115" i="16"/>
  <c r="EQ115" i="16"/>
  <c r="EO116" i="16"/>
  <c r="EP116" i="16"/>
  <c r="F116" i="16"/>
  <c r="EQ116" i="16"/>
  <c r="EO117" i="16"/>
  <c r="EP117" i="16"/>
  <c r="F117" i="16"/>
  <c r="EQ117" i="16"/>
  <c r="EO118" i="16"/>
  <c r="EP118" i="16"/>
  <c r="F118" i="16"/>
  <c r="EQ118" i="16"/>
  <c r="EO119" i="16"/>
  <c r="EP119" i="16"/>
  <c r="F119" i="16"/>
  <c r="EQ119" i="16"/>
  <c r="JA116" i="16"/>
  <c r="EO122" i="16"/>
  <c r="EP122" i="16"/>
  <c r="F122" i="16"/>
  <c r="EQ122" i="16"/>
  <c r="EO123" i="16"/>
  <c r="EP123" i="16"/>
  <c r="F123" i="16"/>
  <c r="EQ123" i="16"/>
  <c r="EO124" i="16"/>
  <c r="EP124" i="16"/>
  <c r="F124" i="16"/>
  <c r="EQ124" i="16"/>
  <c r="EO125" i="16"/>
  <c r="EQ125" i="16"/>
  <c r="EO126" i="16"/>
  <c r="EQ126" i="16"/>
  <c r="JA123" i="16"/>
  <c r="EO129" i="16"/>
  <c r="EP129" i="16"/>
  <c r="EQ129" i="16"/>
  <c r="EO130" i="16"/>
  <c r="EQ130" i="16"/>
  <c r="EO131" i="16"/>
  <c r="EP131" i="16"/>
  <c r="F131" i="16"/>
  <c r="EQ131" i="16"/>
  <c r="EO132" i="16"/>
  <c r="EP132" i="16"/>
  <c r="F132" i="16"/>
  <c r="EQ132" i="16"/>
  <c r="EO133" i="16"/>
  <c r="EP133" i="16"/>
  <c r="F133" i="16"/>
  <c r="EQ133" i="16"/>
  <c r="JA130" i="16"/>
  <c r="EO136" i="16"/>
  <c r="EP136" i="16"/>
  <c r="EQ136" i="16"/>
  <c r="EO137" i="16"/>
  <c r="EP137" i="16"/>
  <c r="F137" i="16"/>
  <c r="EQ137" i="16"/>
  <c r="EO138" i="16"/>
  <c r="EP138" i="16"/>
  <c r="F138" i="16"/>
  <c r="EQ138" i="16"/>
  <c r="EO139" i="16"/>
  <c r="EP139" i="16"/>
  <c r="F139" i="16"/>
  <c r="EQ139" i="16"/>
  <c r="EO140" i="16"/>
  <c r="EP140" i="16"/>
  <c r="F140" i="16"/>
  <c r="EQ140" i="16"/>
  <c r="JA137" i="16"/>
  <c r="EO143" i="16"/>
  <c r="EP143" i="16"/>
  <c r="EQ143" i="16"/>
  <c r="EO144" i="16"/>
  <c r="EP144" i="16"/>
  <c r="F144" i="16"/>
  <c r="EQ144" i="16"/>
  <c r="EO145" i="16"/>
  <c r="EP145" i="16"/>
  <c r="F145" i="16"/>
  <c r="EQ145" i="16"/>
  <c r="EO146" i="16"/>
  <c r="EP146" i="16"/>
  <c r="F146" i="16"/>
  <c r="EQ146" i="16"/>
  <c r="EO147" i="16"/>
  <c r="EP147" i="16"/>
  <c r="F147" i="16"/>
  <c r="EQ147" i="16"/>
  <c r="JA144" i="16"/>
  <c r="EO150" i="16"/>
  <c r="EP150" i="16"/>
  <c r="EQ150" i="16"/>
  <c r="EO151" i="16"/>
  <c r="EQ151" i="16"/>
  <c r="EO152" i="16"/>
  <c r="EP152" i="16"/>
  <c r="F152" i="16"/>
  <c r="EQ152" i="16"/>
  <c r="EO153" i="16"/>
  <c r="EQ153" i="16"/>
  <c r="EO154" i="16"/>
  <c r="EP154" i="16"/>
  <c r="F154" i="16"/>
  <c r="EQ154" i="16"/>
  <c r="JA151" i="16"/>
  <c r="EO157" i="16"/>
  <c r="EP157" i="16"/>
  <c r="EQ157" i="16"/>
  <c r="EO158" i="16"/>
  <c r="EP158" i="16"/>
  <c r="F158" i="16"/>
  <c r="EQ158" i="16"/>
  <c r="EO159" i="16"/>
  <c r="EP159" i="16"/>
  <c r="F159" i="16"/>
  <c r="EQ159" i="16"/>
  <c r="EO160" i="16"/>
  <c r="EQ160" i="16"/>
  <c r="EO161" i="16"/>
  <c r="EP161" i="16"/>
  <c r="F161" i="16"/>
  <c r="EQ161" i="16"/>
  <c r="JA158" i="16"/>
  <c r="EO164" i="16"/>
  <c r="EP164" i="16"/>
  <c r="EQ164" i="16"/>
  <c r="EO165" i="16"/>
  <c r="EP165" i="16"/>
  <c r="F165" i="16"/>
  <c r="EQ165" i="16"/>
  <c r="EO166" i="16"/>
  <c r="EQ166" i="16"/>
  <c r="EO167" i="16"/>
  <c r="EP167" i="16"/>
  <c r="F167" i="16"/>
  <c r="EQ167" i="16"/>
  <c r="EO168" i="16"/>
  <c r="EP168" i="16"/>
  <c r="F168" i="16"/>
  <c r="EQ168" i="16"/>
  <c r="JA165" i="16"/>
  <c r="EO171" i="16"/>
  <c r="EP171" i="16"/>
  <c r="EQ171" i="16"/>
  <c r="EO172" i="16"/>
  <c r="EP172" i="16"/>
  <c r="F172" i="16"/>
  <c r="EQ172" i="16"/>
  <c r="EO173" i="16"/>
  <c r="EP173" i="16"/>
  <c r="F173" i="16"/>
  <c r="EQ173" i="16"/>
  <c r="EO174" i="16"/>
  <c r="EP174" i="16"/>
  <c r="F174" i="16"/>
  <c r="EQ174" i="16"/>
  <c r="EO175" i="16"/>
  <c r="EP175" i="16"/>
  <c r="F175" i="16"/>
  <c r="EQ175" i="16"/>
  <c r="JA172" i="16"/>
  <c r="EO178" i="16"/>
  <c r="EP178" i="16"/>
  <c r="F178" i="16"/>
  <c r="EQ178" i="16"/>
  <c r="EO179" i="16"/>
  <c r="EP179" i="16"/>
  <c r="F179" i="16"/>
  <c r="EQ179" i="16"/>
  <c r="EO180" i="16"/>
  <c r="EP180" i="16"/>
  <c r="F180" i="16"/>
  <c r="EQ180" i="16"/>
  <c r="EO181" i="16"/>
  <c r="EP181" i="16"/>
  <c r="F181" i="16"/>
  <c r="EQ181" i="16"/>
  <c r="EO182" i="16"/>
  <c r="EP182" i="16"/>
  <c r="F182" i="16"/>
  <c r="EQ182" i="16"/>
  <c r="JA179" i="16"/>
  <c r="EO185" i="16"/>
  <c r="EP185" i="16"/>
  <c r="F185" i="16"/>
  <c r="EQ185" i="16"/>
  <c r="EO186" i="16"/>
  <c r="EP186" i="16"/>
  <c r="F186" i="16"/>
  <c r="EQ186" i="16"/>
  <c r="EO187" i="16"/>
  <c r="EP187" i="16"/>
  <c r="F187" i="16"/>
  <c r="EQ187" i="16"/>
  <c r="EO188" i="16"/>
  <c r="EP188" i="16"/>
  <c r="F188" i="16"/>
  <c r="EQ188" i="16"/>
  <c r="EO189" i="16"/>
  <c r="EP189" i="16"/>
  <c r="F189" i="16"/>
  <c r="EQ189" i="16"/>
  <c r="JA186" i="16"/>
  <c r="EO192" i="16"/>
  <c r="EP192" i="16"/>
  <c r="EQ192" i="16"/>
  <c r="EO193" i="16"/>
  <c r="EQ193" i="16"/>
  <c r="EO194" i="16"/>
  <c r="EP194" i="16"/>
  <c r="F194" i="16"/>
  <c r="EQ194" i="16"/>
  <c r="EO195" i="16"/>
  <c r="EP195" i="16"/>
  <c r="F195" i="16"/>
  <c r="EQ195" i="16"/>
  <c r="EO196" i="16"/>
  <c r="EP196" i="16"/>
  <c r="F196" i="16"/>
  <c r="EQ196" i="16"/>
  <c r="JA193" i="16"/>
  <c r="EO199" i="16"/>
  <c r="EP199" i="16"/>
  <c r="EQ199" i="16"/>
  <c r="EO200" i="16"/>
  <c r="EP200" i="16"/>
  <c r="F200" i="16"/>
  <c r="EQ200" i="16"/>
  <c r="EO201" i="16"/>
  <c r="EP201" i="16"/>
  <c r="F201" i="16"/>
  <c r="EQ201" i="16"/>
  <c r="EO202" i="16"/>
  <c r="EP202" i="16"/>
  <c r="F202" i="16"/>
  <c r="EQ202" i="16"/>
  <c r="EO203" i="16"/>
  <c r="EP203" i="16"/>
  <c r="F203" i="16"/>
  <c r="EQ203" i="16"/>
  <c r="JA200" i="16"/>
  <c r="EO206" i="16"/>
  <c r="EP206" i="16"/>
  <c r="EQ206" i="16"/>
  <c r="EO207" i="16"/>
  <c r="EP207" i="16"/>
  <c r="F207" i="16"/>
  <c r="EQ207" i="16"/>
  <c r="EO208" i="16"/>
  <c r="EP208" i="16"/>
  <c r="F208" i="16"/>
  <c r="EQ208" i="16"/>
  <c r="EO209" i="16"/>
  <c r="EP209" i="16"/>
  <c r="F209" i="16"/>
  <c r="EQ209" i="16"/>
  <c r="EO210" i="16"/>
  <c r="EP210" i="16"/>
  <c r="F210" i="16"/>
  <c r="EQ210" i="16"/>
  <c r="JA207" i="16"/>
  <c r="EO213" i="16"/>
  <c r="EP213" i="16"/>
  <c r="EQ213" i="16"/>
  <c r="EO214" i="16"/>
  <c r="EQ214" i="16"/>
  <c r="EO215" i="16"/>
  <c r="EP215" i="16"/>
  <c r="F215" i="16"/>
  <c r="EQ215" i="16"/>
  <c r="EO216" i="16"/>
  <c r="EP216" i="16"/>
  <c r="F216" i="16"/>
  <c r="EQ216" i="16"/>
  <c r="EO217" i="16"/>
  <c r="EP217" i="16"/>
  <c r="F217" i="16"/>
  <c r="EQ217" i="16"/>
  <c r="JA214" i="16"/>
  <c r="EO220" i="16"/>
  <c r="EP220" i="16"/>
  <c r="EQ220" i="16"/>
  <c r="EO221" i="16"/>
  <c r="EP221" i="16"/>
  <c r="F221" i="16"/>
  <c r="EQ221" i="16"/>
  <c r="EO222" i="16"/>
  <c r="EP222" i="16"/>
  <c r="F222" i="16"/>
  <c r="EQ222" i="16"/>
  <c r="EO223" i="16"/>
  <c r="EP223" i="16"/>
  <c r="F223" i="16"/>
  <c r="EQ223" i="16"/>
  <c r="EO224" i="16"/>
  <c r="EP224" i="16"/>
  <c r="F224" i="16"/>
  <c r="EQ224" i="16"/>
  <c r="JA221" i="16"/>
  <c r="EO227" i="16"/>
  <c r="EP227" i="16"/>
  <c r="EQ227" i="16"/>
  <c r="EO228" i="16"/>
  <c r="EP228" i="16"/>
  <c r="F228" i="16"/>
  <c r="EQ228" i="16"/>
  <c r="EO229" i="16"/>
  <c r="EP229" i="16"/>
  <c r="F229" i="16"/>
  <c r="EQ229" i="16"/>
  <c r="EO230" i="16"/>
  <c r="EP230" i="16"/>
  <c r="F230" i="16"/>
  <c r="EQ230" i="16"/>
  <c r="EO231" i="16"/>
  <c r="EQ231" i="16"/>
  <c r="JA228" i="16"/>
  <c r="EO234" i="16"/>
  <c r="EP234" i="16"/>
  <c r="EQ234" i="16"/>
  <c r="EO235" i="16"/>
  <c r="EP235" i="16"/>
  <c r="F235" i="16"/>
  <c r="EQ235" i="16"/>
  <c r="EO236" i="16"/>
  <c r="EP236" i="16"/>
  <c r="F236" i="16"/>
  <c r="EQ236" i="16"/>
  <c r="EO237" i="16"/>
  <c r="EP237" i="16"/>
  <c r="F237" i="16"/>
  <c r="EQ237" i="16"/>
  <c r="EO238" i="16"/>
  <c r="EP238" i="16"/>
  <c r="F238" i="16"/>
  <c r="EQ238" i="16"/>
  <c r="JA235" i="16"/>
  <c r="EO241" i="16"/>
  <c r="EP241" i="16"/>
  <c r="EQ241" i="16"/>
  <c r="EO242" i="16"/>
  <c r="EP242" i="16"/>
  <c r="F242" i="16"/>
  <c r="EQ242" i="16"/>
  <c r="EO243" i="16"/>
  <c r="EP243" i="16"/>
  <c r="F243" i="16"/>
  <c r="EQ243" i="16"/>
  <c r="EO244" i="16"/>
  <c r="EP244" i="16"/>
  <c r="F244" i="16"/>
  <c r="EQ244" i="16"/>
  <c r="EO245" i="16"/>
  <c r="EP245" i="16"/>
  <c r="F245" i="16"/>
  <c r="EQ245" i="16"/>
  <c r="JA242" i="16"/>
  <c r="EO248" i="16"/>
  <c r="EP248" i="16"/>
  <c r="EQ248" i="16"/>
  <c r="EO249" i="16"/>
  <c r="EP249" i="16"/>
  <c r="F249" i="16"/>
  <c r="EQ249" i="16"/>
  <c r="EO250" i="16"/>
  <c r="EP250" i="16"/>
  <c r="F250" i="16"/>
  <c r="EQ250" i="16"/>
  <c r="EO251" i="16"/>
  <c r="EP251" i="16"/>
  <c r="F251" i="16"/>
  <c r="EQ251" i="16"/>
  <c r="EO252" i="16"/>
  <c r="EQ252" i="16"/>
  <c r="JA249" i="16"/>
  <c r="EO255" i="16"/>
  <c r="EP255" i="16"/>
  <c r="EQ255" i="16"/>
  <c r="EO256" i="16"/>
  <c r="EP256" i="16"/>
  <c r="F256" i="16"/>
  <c r="EQ256" i="16"/>
  <c r="EO257" i="16"/>
  <c r="EP257" i="16"/>
  <c r="F257" i="16"/>
  <c r="EQ257" i="16"/>
  <c r="EO258" i="16"/>
  <c r="EP258" i="16"/>
  <c r="F258" i="16"/>
  <c r="EQ258" i="16"/>
  <c r="EO259" i="16"/>
  <c r="EP259" i="16"/>
  <c r="F259" i="16"/>
  <c r="EQ259" i="16"/>
  <c r="JA256" i="16"/>
  <c r="EO262" i="16"/>
  <c r="EP262" i="16"/>
  <c r="EQ262" i="16"/>
  <c r="EO263" i="16"/>
  <c r="EP263" i="16"/>
  <c r="F263" i="16"/>
  <c r="EQ263" i="16"/>
  <c r="EO264" i="16"/>
  <c r="EP264" i="16"/>
  <c r="F264" i="16"/>
  <c r="EQ264" i="16"/>
  <c r="EO265" i="16"/>
  <c r="EP265" i="16"/>
  <c r="F265" i="16"/>
  <c r="EQ265" i="16"/>
  <c r="EO266" i="16"/>
  <c r="EP266" i="16"/>
  <c r="F266" i="16"/>
  <c r="EQ266" i="16"/>
  <c r="JA263" i="16"/>
  <c r="EP269" i="16"/>
  <c r="EO270" i="16"/>
  <c r="EP270" i="16"/>
  <c r="F270" i="16"/>
  <c r="EQ270" i="16"/>
  <c r="EO271" i="16"/>
  <c r="EP271" i="16"/>
  <c r="F271" i="16"/>
  <c r="EQ271" i="16"/>
  <c r="EO272" i="16"/>
  <c r="EP272" i="16"/>
  <c r="F272" i="16"/>
  <c r="EQ272" i="16"/>
  <c r="EO273" i="16"/>
  <c r="EP273" i="16"/>
  <c r="F273" i="16"/>
  <c r="EQ273" i="16"/>
  <c r="JA270" i="16"/>
  <c r="JS4" i="16"/>
  <c r="JA4" i="16"/>
  <c r="JA12" i="16"/>
  <c r="JA19" i="16"/>
  <c r="JA26" i="16"/>
  <c r="JA33" i="16"/>
  <c r="JA40" i="16"/>
  <c r="JA47" i="16"/>
  <c r="JA54" i="16"/>
  <c r="JA61" i="16"/>
  <c r="JA68" i="16"/>
  <c r="JA75" i="16"/>
  <c r="JA82" i="16"/>
  <c r="JA89" i="16"/>
  <c r="JA96" i="16"/>
  <c r="JA103" i="16"/>
  <c r="JA110" i="16"/>
  <c r="JA117" i="16"/>
  <c r="JA124" i="16"/>
  <c r="JA131" i="16"/>
  <c r="JA138" i="16"/>
  <c r="JA145" i="16"/>
  <c r="JA152" i="16"/>
  <c r="JA159" i="16"/>
  <c r="JA166" i="16"/>
  <c r="JA173" i="16"/>
  <c r="JA180" i="16"/>
  <c r="JA187" i="16"/>
  <c r="JA194" i="16"/>
  <c r="JA201" i="16"/>
  <c r="JA208" i="16"/>
  <c r="JA215" i="16"/>
  <c r="JA222" i="16"/>
  <c r="JA229" i="16"/>
  <c r="JA236" i="16"/>
  <c r="JA243" i="16"/>
  <c r="JA250" i="16"/>
  <c r="JA257" i="16"/>
  <c r="JA264" i="16"/>
  <c r="JA271" i="16"/>
  <c r="JR4" i="16"/>
  <c r="JV4" i="16"/>
  <c r="U3" i="16"/>
  <c r="V3" i="16"/>
  <c r="S10" i="16"/>
  <c r="T10" i="16"/>
  <c r="U10" i="16"/>
  <c r="V10" i="16"/>
  <c r="S17" i="16"/>
  <c r="T17" i="16"/>
  <c r="U17" i="16"/>
  <c r="V17" i="16"/>
  <c r="S24" i="16"/>
  <c r="T24" i="16"/>
  <c r="U24" i="16"/>
  <c r="V24" i="16"/>
  <c r="S31" i="16"/>
  <c r="T31" i="16"/>
  <c r="U31" i="16"/>
  <c r="V31" i="16"/>
  <c r="S45" i="16"/>
  <c r="T45" i="16"/>
  <c r="U45" i="16"/>
  <c r="V45" i="16"/>
  <c r="S52" i="16"/>
  <c r="T52" i="16"/>
  <c r="U52" i="16"/>
  <c r="V52" i="16"/>
  <c r="S59" i="16"/>
  <c r="T59" i="16"/>
  <c r="U59" i="16"/>
  <c r="V59" i="16"/>
  <c r="S66" i="16"/>
  <c r="T66" i="16"/>
  <c r="U66" i="16"/>
  <c r="V66" i="16"/>
  <c r="S73" i="16"/>
  <c r="T73" i="16"/>
  <c r="U73" i="16"/>
  <c r="V73" i="16"/>
  <c r="S80" i="16"/>
  <c r="T80" i="16"/>
  <c r="U80" i="16"/>
  <c r="V80" i="16"/>
  <c r="S87" i="16"/>
  <c r="T87" i="16"/>
  <c r="U87" i="16"/>
  <c r="V87" i="16"/>
  <c r="S94" i="16"/>
  <c r="U94" i="16"/>
  <c r="V94" i="16"/>
  <c r="S101" i="16"/>
  <c r="T101" i="16"/>
  <c r="U101" i="16"/>
  <c r="V101" i="16"/>
  <c r="S108" i="16"/>
  <c r="T108" i="16"/>
  <c r="U108" i="16"/>
  <c r="V108" i="16"/>
  <c r="S115" i="16"/>
  <c r="T115" i="16"/>
  <c r="U115" i="16"/>
  <c r="V115" i="16"/>
  <c r="S129" i="16"/>
  <c r="T129" i="16"/>
  <c r="U129" i="16"/>
  <c r="V129" i="16"/>
  <c r="S136" i="16"/>
  <c r="T136" i="16"/>
  <c r="U136" i="16"/>
  <c r="V136" i="16"/>
  <c r="S143" i="16"/>
  <c r="T143" i="16"/>
  <c r="U143" i="16"/>
  <c r="V143" i="16"/>
  <c r="S150" i="16"/>
  <c r="T150" i="16"/>
  <c r="U150" i="16"/>
  <c r="V150" i="16"/>
  <c r="S157" i="16"/>
  <c r="T157" i="16"/>
  <c r="U157" i="16"/>
  <c r="V157" i="16"/>
  <c r="S164" i="16"/>
  <c r="T164" i="16"/>
  <c r="U164" i="16"/>
  <c r="V164" i="16"/>
  <c r="S171" i="16"/>
  <c r="T171" i="16"/>
  <c r="U171" i="16"/>
  <c r="V171" i="16"/>
  <c r="S185" i="16"/>
  <c r="T185" i="16"/>
  <c r="U185" i="16"/>
  <c r="V185" i="16"/>
  <c r="S192" i="16"/>
  <c r="U192" i="16"/>
  <c r="V192" i="16"/>
  <c r="S199" i="16"/>
  <c r="T199" i="16"/>
  <c r="U199" i="16"/>
  <c r="V199" i="16"/>
  <c r="S206" i="16"/>
  <c r="T206" i="16"/>
  <c r="U206" i="16"/>
  <c r="V206" i="16"/>
  <c r="S213" i="16"/>
  <c r="T213" i="16"/>
  <c r="U213" i="16"/>
  <c r="V213" i="16"/>
  <c r="S220" i="16"/>
  <c r="T220" i="16"/>
  <c r="U220" i="16"/>
  <c r="V220" i="16"/>
  <c r="S227" i="16"/>
  <c r="T227" i="16"/>
  <c r="U227" i="16"/>
  <c r="V227" i="16"/>
  <c r="S234" i="16"/>
  <c r="T234" i="16"/>
  <c r="U234" i="16"/>
  <c r="V234" i="16"/>
  <c r="S241" i="16"/>
  <c r="T241" i="16"/>
  <c r="U241" i="16"/>
  <c r="V241" i="16"/>
  <c r="U248" i="16"/>
  <c r="V248" i="16"/>
  <c r="S255" i="16"/>
  <c r="T255" i="16"/>
  <c r="U255" i="16"/>
  <c r="V255" i="16"/>
  <c r="S262" i="16"/>
  <c r="T262" i="16"/>
  <c r="U262" i="16"/>
  <c r="V262" i="16"/>
  <c r="FQ3" i="16"/>
  <c r="FR3" i="16"/>
  <c r="FS3" i="16"/>
  <c r="FQ4" i="16"/>
  <c r="FR4" i="16"/>
  <c r="FS4" i="16"/>
  <c r="FQ5" i="16"/>
  <c r="FS5" i="16"/>
  <c r="FQ6" i="16"/>
  <c r="FR6" i="16"/>
  <c r="FS6" i="16"/>
  <c r="FQ7" i="16"/>
  <c r="FR7" i="16"/>
  <c r="FS7" i="16"/>
  <c r="JE3" i="16"/>
  <c r="FQ10" i="16"/>
  <c r="FR10" i="16"/>
  <c r="FS10" i="16"/>
  <c r="FQ11" i="16"/>
  <c r="FS11" i="16"/>
  <c r="FQ12" i="16"/>
  <c r="FR12" i="16"/>
  <c r="FS12" i="16"/>
  <c r="FQ13" i="16"/>
  <c r="FR13" i="16"/>
  <c r="FS13" i="16"/>
  <c r="FQ14" i="16"/>
  <c r="FR14" i="16"/>
  <c r="FS14" i="16"/>
  <c r="JE11" i="16"/>
  <c r="FQ17" i="16"/>
  <c r="FR17" i="16"/>
  <c r="FS17" i="16"/>
  <c r="FQ18" i="16"/>
  <c r="FS18" i="16"/>
  <c r="FQ19" i="16"/>
  <c r="FR19" i="16"/>
  <c r="FS19" i="16"/>
  <c r="FQ20" i="16"/>
  <c r="FR20" i="16"/>
  <c r="FS20" i="16"/>
  <c r="FQ21" i="16"/>
  <c r="FR21" i="16"/>
  <c r="FS21" i="16"/>
  <c r="JE18" i="16"/>
  <c r="FQ24" i="16"/>
  <c r="FR24" i="16"/>
  <c r="FS24" i="16"/>
  <c r="FQ25" i="16"/>
  <c r="FR25" i="16"/>
  <c r="FS25" i="16"/>
  <c r="FQ26" i="16"/>
  <c r="FR26" i="16"/>
  <c r="FS26" i="16"/>
  <c r="FQ27" i="16"/>
  <c r="FR27" i="16"/>
  <c r="FS27" i="16"/>
  <c r="FQ28" i="16"/>
  <c r="FS28" i="16"/>
  <c r="JE25" i="16"/>
  <c r="FQ31" i="16"/>
  <c r="FR31" i="16"/>
  <c r="FS31" i="16"/>
  <c r="FQ32" i="16"/>
  <c r="FR32" i="16"/>
  <c r="FS32" i="16"/>
  <c r="FQ33" i="16"/>
  <c r="FR33" i="16"/>
  <c r="FS33" i="16"/>
  <c r="FQ34" i="16"/>
  <c r="FR34" i="16"/>
  <c r="F34" i="16"/>
  <c r="FS34" i="16"/>
  <c r="FQ35" i="16"/>
  <c r="FS35" i="16"/>
  <c r="JE32" i="16"/>
  <c r="FQ38" i="16"/>
  <c r="FR38" i="16"/>
  <c r="FS38" i="16"/>
  <c r="FQ39" i="16"/>
  <c r="FR39" i="16"/>
  <c r="FS39" i="16"/>
  <c r="FQ40" i="16"/>
  <c r="FR40" i="16"/>
  <c r="FS40" i="16"/>
  <c r="FQ41" i="16"/>
  <c r="FR41" i="16"/>
  <c r="F41" i="16"/>
  <c r="FS41" i="16"/>
  <c r="FQ42" i="16"/>
  <c r="FR42" i="16"/>
  <c r="FS42" i="16"/>
  <c r="JE39" i="16"/>
  <c r="FQ45" i="16"/>
  <c r="FR45" i="16"/>
  <c r="FS45" i="16"/>
  <c r="FQ46" i="16"/>
  <c r="FR46" i="16"/>
  <c r="FS46" i="16"/>
  <c r="FQ47" i="16"/>
  <c r="FR47" i="16"/>
  <c r="FS47" i="16"/>
  <c r="FQ48" i="16"/>
  <c r="FS48" i="16"/>
  <c r="FQ49" i="16"/>
  <c r="FR49" i="16"/>
  <c r="FS49" i="16"/>
  <c r="JE46" i="16"/>
  <c r="FQ52" i="16"/>
  <c r="FR52" i="16"/>
  <c r="FS52" i="16"/>
  <c r="FQ53" i="16"/>
  <c r="FR53" i="16"/>
  <c r="FS53" i="16"/>
  <c r="FQ54" i="16"/>
  <c r="FR54" i="16"/>
  <c r="FS54" i="16"/>
  <c r="FQ55" i="16"/>
  <c r="FR55" i="16"/>
  <c r="FS55" i="16"/>
  <c r="FQ56" i="16"/>
  <c r="FR56" i="16"/>
  <c r="FS56" i="16"/>
  <c r="JE53" i="16"/>
  <c r="FQ59" i="16"/>
  <c r="FR59" i="16"/>
  <c r="FS59" i="16"/>
  <c r="FQ60" i="16"/>
  <c r="FR60" i="16"/>
  <c r="FS60" i="16"/>
  <c r="FQ61" i="16"/>
  <c r="FR61" i="16"/>
  <c r="FS61" i="16"/>
  <c r="FQ62" i="16"/>
  <c r="FR62" i="16"/>
  <c r="FS62" i="16"/>
  <c r="FQ63" i="16"/>
  <c r="FR63" i="16"/>
  <c r="FS63" i="16"/>
  <c r="JE60" i="16"/>
  <c r="FQ66" i="16"/>
  <c r="FR66" i="16"/>
  <c r="FS66" i="16"/>
  <c r="FQ67" i="16"/>
  <c r="FR67" i="16"/>
  <c r="FS67" i="16"/>
  <c r="FQ68" i="16"/>
  <c r="FR68" i="16"/>
  <c r="FS68" i="16"/>
  <c r="FQ69" i="16"/>
  <c r="FR69" i="16"/>
  <c r="FS69" i="16"/>
  <c r="FQ70" i="16"/>
  <c r="FR70" i="16"/>
  <c r="FS70" i="16"/>
  <c r="JE67" i="16"/>
  <c r="FQ73" i="16"/>
  <c r="FR73" i="16"/>
  <c r="FS73" i="16"/>
  <c r="FQ74" i="16"/>
  <c r="FR74" i="16"/>
  <c r="FS74" i="16"/>
  <c r="FQ75" i="16"/>
  <c r="FR75" i="16"/>
  <c r="FS75" i="16"/>
  <c r="FQ76" i="16"/>
  <c r="FR76" i="16"/>
  <c r="FS76" i="16"/>
  <c r="FQ77" i="16"/>
  <c r="FR77" i="16"/>
  <c r="FS77" i="16"/>
  <c r="JE74" i="16"/>
  <c r="FQ80" i="16"/>
  <c r="FR80" i="16"/>
  <c r="FS80" i="16"/>
  <c r="FQ81" i="16"/>
  <c r="FR81" i="16"/>
  <c r="FS81" i="16"/>
  <c r="FQ82" i="16"/>
  <c r="FS82" i="16"/>
  <c r="FQ83" i="16"/>
  <c r="FR83" i="16"/>
  <c r="FS83" i="16"/>
  <c r="FQ84" i="16"/>
  <c r="FR84" i="16"/>
  <c r="FS84" i="16"/>
  <c r="JE81" i="16"/>
  <c r="FQ87" i="16"/>
  <c r="FR87" i="16"/>
  <c r="FS87" i="16"/>
  <c r="FQ88" i="16"/>
  <c r="FR88" i="16"/>
  <c r="FS88" i="16"/>
  <c r="FQ89" i="16"/>
  <c r="FR89" i="16"/>
  <c r="FS89" i="16"/>
  <c r="FQ90" i="16"/>
  <c r="FR90" i="16"/>
  <c r="FS90" i="16"/>
  <c r="FQ91" i="16"/>
  <c r="FR91" i="16"/>
  <c r="FS91" i="16"/>
  <c r="JE88" i="16"/>
  <c r="FQ94" i="16"/>
  <c r="FR94" i="16"/>
  <c r="FS94" i="16"/>
  <c r="FQ95" i="16"/>
  <c r="FR95" i="16"/>
  <c r="FS95" i="16"/>
  <c r="FQ96" i="16"/>
  <c r="FR96" i="16"/>
  <c r="FS96" i="16"/>
  <c r="FQ97" i="16"/>
  <c r="FR97" i="16"/>
  <c r="F97" i="16"/>
  <c r="FS97" i="16"/>
  <c r="FQ98" i="16"/>
  <c r="FR98" i="16"/>
  <c r="FS98" i="16"/>
  <c r="JE95" i="16"/>
  <c r="FQ101" i="16"/>
  <c r="FR101" i="16"/>
  <c r="FS101" i="16"/>
  <c r="FQ102" i="16"/>
  <c r="FR102" i="16"/>
  <c r="FS102" i="16"/>
  <c r="FQ103" i="16"/>
  <c r="FR103" i="16"/>
  <c r="F103" i="16"/>
  <c r="FS103" i="16"/>
  <c r="FQ104" i="16"/>
  <c r="FR104" i="16"/>
  <c r="FS104" i="16"/>
  <c r="FQ105" i="16"/>
  <c r="FR105" i="16"/>
  <c r="FS105" i="16"/>
  <c r="JE102" i="16"/>
  <c r="FQ108" i="16"/>
  <c r="FS108" i="16"/>
  <c r="FQ109" i="16"/>
  <c r="FR109" i="16"/>
  <c r="FS109" i="16"/>
  <c r="FQ110" i="16"/>
  <c r="FR110" i="16"/>
  <c r="FS110" i="16"/>
  <c r="FQ111" i="16"/>
  <c r="FR111" i="16"/>
  <c r="FS111" i="16"/>
  <c r="FQ112" i="16"/>
  <c r="FR112" i="16"/>
  <c r="FS112" i="16"/>
  <c r="JE109" i="16"/>
  <c r="FQ115" i="16"/>
  <c r="FR115" i="16"/>
  <c r="FS115" i="16"/>
  <c r="FQ116" i="16"/>
  <c r="FR116" i="16"/>
  <c r="FS116" i="16"/>
  <c r="FQ117" i="16"/>
  <c r="FR117" i="16"/>
  <c r="FS117" i="16"/>
  <c r="FQ118" i="16"/>
  <c r="FR118" i="16"/>
  <c r="FS118" i="16"/>
  <c r="FQ119" i="16"/>
  <c r="FR119" i="16"/>
  <c r="FS119" i="16"/>
  <c r="JE116" i="16"/>
  <c r="FQ122" i="16"/>
  <c r="FR122" i="16"/>
  <c r="FS122" i="16"/>
  <c r="FQ123" i="16"/>
  <c r="FR123" i="16"/>
  <c r="FS123" i="16"/>
  <c r="FQ124" i="16"/>
  <c r="FS124" i="16"/>
  <c r="FQ125" i="16"/>
  <c r="FR125" i="16"/>
  <c r="F125" i="16"/>
  <c r="FS125" i="16"/>
  <c r="FQ126" i="16"/>
  <c r="FR126" i="16"/>
  <c r="F126" i="16"/>
  <c r="FS126" i="16"/>
  <c r="JE123" i="16"/>
  <c r="FQ129" i="16"/>
  <c r="FR129" i="16"/>
  <c r="FS129" i="16"/>
  <c r="FQ130" i="16"/>
  <c r="FR130" i="16"/>
  <c r="F130" i="16"/>
  <c r="FS130" i="16"/>
  <c r="FQ131" i="16"/>
  <c r="FR131" i="16"/>
  <c r="FS131" i="16"/>
  <c r="FQ132" i="16"/>
  <c r="FR132" i="16"/>
  <c r="FS132" i="16"/>
  <c r="FQ133" i="16"/>
  <c r="FR133" i="16"/>
  <c r="FS133" i="16"/>
  <c r="JE130" i="16"/>
  <c r="FQ136" i="16"/>
  <c r="FR136" i="16"/>
  <c r="FS136" i="16"/>
  <c r="FQ137" i="16"/>
  <c r="FR137" i="16"/>
  <c r="FS137" i="16"/>
  <c r="FQ138" i="16"/>
  <c r="FR138" i="16"/>
  <c r="FS138" i="16"/>
  <c r="FQ139" i="16"/>
  <c r="FR139" i="16"/>
  <c r="FS139" i="16"/>
  <c r="FQ140" i="16"/>
  <c r="FR140" i="16"/>
  <c r="FS140" i="16"/>
  <c r="JE137" i="16"/>
  <c r="FQ143" i="16"/>
  <c r="FS143" i="16"/>
  <c r="FQ144" i="16"/>
  <c r="FR144" i="16"/>
  <c r="FS144" i="16"/>
  <c r="FQ145" i="16"/>
  <c r="FR145" i="16"/>
  <c r="FS145" i="16"/>
  <c r="FQ146" i="16"/>
  <c r="FR146" i="16"/>
  <c r="FS146" i="16"/>
  <c r="FQ147" i="16"/>
  <c r="FS147" i="16"/>
  <c r="JE144" i="16"/>
  <c r="FQ150" i="16"/>
  <c r="FR150" i="16"/>
  <c r="FS150" i="16"/>
  <c r="FQ151" i="16"/>
  <c r="FR151" i="16"/>
  <c r="F151" i="16"/>
  <c r="FS151" i="16"/>
  <c r="FQ152" i="16"/>
  <c r="FR152" i="16"/>
  <c r="FS152" i="16"/>
  <c r="FQ153" i="16"/>
  <c r="FR153" i="16"/>
  <c r="F153" i="16"/>
  <c r="FS153" i="16"/>
  <c r="FQ154" i="16"/>
  <c r="FR154" i="16"/>
  <c r="FS154" i="16"/>
  <c r="JE151" i="16"/>
  <c r="FQ157" i="16"/>
  <c r="FR157" i="16"/>
  <c r="FS157" i="16"/>
  <c r="FQ158" i="16"/>
  <c r="FR158" i="16"/>
  <c r="FS158" i="16"/>
  <c r="FQ159" i="16"/>
  <c r="FR159" i="16"/>
  <c r="FS159" i="16"/>
  <c r="FQ160" i="16"/>
  <c r="FR160" i="16"/>
  <c r="F160" i="16"/>
  <c r="FS160" i="16"/>
  <c r="FQ161" i="16"/>
  <c r="FR161" i="16"/>
  <c r="FS161" i="16"/>
  <c r="JE158" i="16"/>
  <c r="FQ164" i="16"/>
  <c r="FR164" i="16"/>
  <c r="FS164" i="16"/>
  <c r="FQ165" i="16"/>
  <c r="FR165" i="16"/>
  <c r="FS165" i="16"/>
  <c r="FQ166" i="16"/>
  <c r="FR166" i="16"/>
  <c r="F166" i="16"/>
  <c r="FS166" i="16"/>
  <c r="FQ167" i="16"/>
  <c r="FR167" i="16"/>
  <c r="FS167" i="16"/>
  <c r="FQ168" i="16"/>
  <c r="FR168" i="16"/>
  <c r="FS168" i="16"/>
  <c r="JE165" i="16"/>
  <c r="FQ171" i="16"/>
  <c r="FS171" i="16"/>
  <c r="FQ172" i="16"/>
  <c r="FR172" i="16"/>
  <c r="FS172" i="16"/>
  <c r="FQ173" i="16"/>
  <c r="FR173" i="16"/>
  <c r="FS173" i="16"/>
  <c r="FQ174" i="16"/>
  <c r="FR174" i="16"/>
  <c r="FS174" i="16"/>
  <c r="FQ175" i="16"/>
  <c r="FS175" i="16"/>
  <c r="JE172" i="16"/>
  <c r="FQ178" i="16"/>
  <c r="FR178" i="16"/>
  <c r="FS178" i="16"/>
  <c r="FQ179" i="16"/>
  <c r="FR179" i="16"/>
  <c r="FS179" i="16"/>
  <c r="FQ180" i="16"/>
  <c r="FR180" i="16"/>
  <c r="FS180" i="16"/>
  <c r="FQ181" i="16"/>
  <c r="FR181" i="16"/>
  <c r="FS181" i="16"/>
  <c r="FQ182" i="16"/>
  <c r="FR182" i="16"/>
  <c r="FS182" i="16"/>
  <c r="JE179" i="16"/>
  <c r="FQ185" i="16"/>
  <c r="FR185" i="16"/>
  <c r="FS185" i="16"/>
  <c r="FQ186" i="16"/>
  <c r="FR186" i="16"/>
  <c r="FS186" i="16"/>
  <c r="FQ187" i="16"/>
  <c r="FR187" i="16"/>
  <c r="FS187" i="16"/>
  <c r="FQ188" i="16"/>
  <c r="FR188" i="16"/>
  <c r="FS188" i="16"/>
  <c r="FQ189" i="16"/>
  <c r="FR189" i="16"/>
  <c r="FS189" i="16"/>
  <c r="JE186" i="16"/>
  <c r="FQ192" i="16"/>
  <c r="FS192" i="16"/>
  <c r="FQ193" i="16"/>
  <c r="FR193" i="16"/>
  <c r="F193" i="16"/>
  <c r="FS193" i="16"/>
  <c r="FQ194" i="16"/>
  <c r="FS194" i="16"/>
  <c r="FQ195" i="16"/>
  <c r="FR195" i="16"/>
  <c r="FS195" i="16"/>
  <c r="FQ196" i="16"/>
  <c r="FR196" i="16"/>
  <c r="FS196" i="16"/>
  <c r="JE193" i="16"/>
  <c r="FQ199" i="16"/>
  <c r="FR199" i="16"/>
  <c r="FS199" i="16"/>
  <c r="FQ200" i="16"/>
  <c r="FR200" i="16"/>
  <c r="FS200" i="16"/>
  <c r="FQ201" i="16"/>
  <c r="FR201" i="16"/>
  <c r="FS201" i="16"/>
  <c r="FQ202" i="16"/>
  <c r="FR202" i="16"/>
  <c r="FS202" i="16"/>
  <c r="FQ203" i="16"/>
  <c r="FR203" i="16"/>
  <c r="FS203" i="16"/>
  <c r="JE200" i="16"/>
  <c r="FQ206" i="16"/>
  <c r="FS206" i="16"/>
  <c r="FQ207" i="16"/>
  <c r="FS207" i="16"/>
  <c r="FQ208" i="16"/>
  <c r="FR208" i="16"/>
  <c r="FS208" i="16"/>
  <c r="FQ209" i="16"/>
  <c r="FR209" i="16"/>
  <c r="FS209" i="16"/>
  <c r="FQ210" i="16"/>
  <c r="FR210" i="16"/>
  <c r="FS210" i="16"/>
  <c r="JE207" i="16"/>
  <c r="FQ213" i="16"/>
  <c r="FR213" i="16"/>
  <c r="FS213" i="16"/>
  <c r="FQ214" i="16"/>
  <c r="FR214" i="16"/>
  <c r="F214" i="16"/>
  <c r="FS214" i="16"/>
  <c r="FQ215" i="16"/>
  <c r="FR215" i="16"/>
  <c r="FS215" i="16"/>
  <c r="FQ216" i="16"/>
  <c r="FS216" i="16"/>
  <c r="FQ217" i="16"/>
  <c r="FR217" i="16"/>
  <c r="FS217" i="16"/>
  <c r="JE214" i="16"/>
  <c r="FQ220" i="16"/>
  <c r="FR220" i="16"/>
  <c r="FS220" i="16"/>
  <c r="FQ221" i="16"/>
  <c r="FR221" i="16"/>
  <c r="FS221" i="16"/>
  <c r="FQ222" i="16"/>
  <c r="FR222" i="16"/>
  <c r="FS222" i="16"/>
  <c r="FQ223" i="16"/>
  <c r="FR223" i="16"/>
  <c r="FS223" i="16"/>
  <c r="FQ224" i="16"/>
  <c r="FR224" i="16"/>
  <c r="FS224" i="16"/>
  <c r="JE221" i="16"/>
  <c r="FQ227" i="16"/>
  <c r="FR227" i="16"/>
  <c r="FS227" i="16"/>
  <c r="FQ228" i="16"/>
  <c r="FR228" i="16"/>
  <c r="FS228" i="16"/>
  <c r="FQ229" i="16"/>
  <c r="FR229" i="16"/>
  <c r="FS229" i="16"/>
  <c r="FQ230" i="16"/>
  <c r="FR230" i="16"/>
  <c r="FS230" i="16"/>
  <c r="FQ231" i="16"/>
  <c r="FS231" i="16"/>
  <c r="JE228" i="16"/>
  <c r="FQ234" i="16"/>
  <c r="FR234" i="16"/>
  <c r="FS234" i="16"/>
  <c r="FQ235" i="16"/>
  <c r="FR235" i="16"/>
  <c r="FS235" i="16"/>
  <c r="FQ236" i="16"/>
  <c r="FR236" i="16"/>
  <c r="FS236" i="16"/>
  <c r="FQ237" i="16"/>
  <c r="FR237" i="16"/>
  <c r="FS237" i="16"/>
  <c r="FQ238" i="16"/>
  <c r="FR238" i="16"/>
  <c r="FS238" i="16"/>
  <c r="JE235" i="16"/>
  <c r="FQ241" i="16"/>
  <c r="FR241" i="16"/>
  <c r="FS241" i="16"/>
  <c r="FQ242" i="16"/>
  <c r="FR242" i="16"/>
  <c r="FS242" i="16"/>
  <c r="FQ243" i="16"/>
  <c r="FR243" i="16"/>
  <c r="FS243" i="16"/>
  <c r="FQ244" i="16"/>
  <c r="FR244" i="16"/>
  <c r="FS244" i="16"/>
  <c r="FQ245" i="16"/>
  <c r="FR245" i="16"/>
  <c r="FS245" i="16"/>
  <c r="JE242" i="16"/>
  <c r="FQ248" i="16"/>
  <c r="FR248" i="16"/>
  <c r="FS248" i="16"/>
  <c r="FQ249" i="16"/>
  <c r="FR249" i="16"/>
  <c r="FS249" i="16"/>
  <c r="FQ250" i="16"/>
  <c r="FR250" i="16"/>
  <c r="FS250" i="16"/>
  <c r="FQ251" i="16"/>
  <c r="FR251" i="16"/>
  <c r="FS251" i="16"/>
  <c r="FQ252" i="16"/>
  <c r="FR252" i="16"/>
  <c r="F252" i="16"/>
  <c r="FS252" i="16"/>
  <c r="JE249" i="16"/>
  <c r="FQ255" i="16"/>
  <c r="FR255" i="16"/>
  <c r="FS255" i="16"/>
  <c r="FQ256" i="16"/>
  <c r="FR256" i="16"/>
  <c r="FS256" i="16"/>
  <c r="FQ257" i="16"/>
  <c r="FR257" i="16"/>
  <c r="FS257" i="16"/>
  <c r="FQ258" i="16"/>
  <c r="FR258" i="16"/>
  <c r="FS258" i="16"/>
  <c r="FQ259" i="16"/>
  <c r="FR259" i="16"/>
  <c r="FS259" i="16"/>
  <c r="JE256" i="16"/>
  <c r="FQ262" i="16"/>
  <c r="FR262" i="16"/>
  <c r="FS262" i="16"/>
  <c r="FQ263" i="16"/>
  <c r="FR263" i="16"/>
  <c r="FS263" i="16"/>
  <c r="FQ264" i="16"/>
  <c r="FR264" i="16"/>
  <c r="FS264" i="16"/>
  <c r="FQ265" i="16"/>
  <c r="FR265" i="16"/>
  <c r="FS265" i="16"/>
  <c r="FQ266" i="16"/>
  <c r="FR266" i="16"/>
  <c r="FS266" i="16"/>
  <c r="JE263" i="16"/>
  <c r="FR269" i="16"/>
  <c r="FQ270" i="16"/>
  <c r="FR270" i="16"/>
  <c r="FS270" i="16"/>
  <c r="FQ271" i="16"/>
  <c r="FR271" i="16"/>
  <c r="FS271" i="16"/>
  <c r="FQ272" i="16"/>
  <c r="FR272" i="16"/>
  <c r="FS272" i="16"/>
  <c r="FQ273" i="16"/>
  <c r="FR273" i="16"/>
  <c r="FS273" i="16"/>
  <c r="JE270" i="16"/>
  <c r="JS3" i="16"/>
  <c r="JE4" i="16"/>
  <c r="JE12" i="16"/>
  <c r="JE19" i="16"/>
  <c r="JE26" i="16"/>
  <c r="JE33" i="16"/>
  <c r="JE40" i="16"/>
  <c r="JE47" i="16"/>
  <c r="JE54" i="16"/>
  <c r="JE61" i="16"/>
  <c r="JE68" i="16"/>
  <c r="JE75" i="16"/>
  <c r="JE82" i="16"/>
  <c r="JE89" i="16"/>
  <c r="JE96" i="16"/>
  <c r="JE103" i="16"/>
  <c r="JE110" i="16"/>
  <c r="JE117" i="16"/>
  <c r="JE124" i="16"/>
  <c r="JE131" i="16"/>
  <c r="JE138" i="16"/>
  <c r="JE145" i="16"/>
  <c r="JE152" i="16"/>
  <c r="JE159" i="16"/>
  <c r="JE166" i="16"/>
  <c r="JE173" i="16"/>
  <c r="JE180" i="16"/>
  <c r="JE187" i="16"/>
  <c r="JE194" i="16"/>
  <c r="JE201" i="16"/>
  <c r="JE208" i="16"/>
  <c r="JE215" i="16"/>
  <c r="JE222" i="16"/>
  <c r="JE229" i="16"/>
  <c r="JE236" i="16"/>
  <c r="JE243" i="16"/>
  <c r="JE250" i="16"/>
  <c r="JE257" i="16"/>
  <c r="JE264" i="16"/>
  <c r="JE271" i="16"/>
  <c r="JR3" i="16"/>
  <c r="JV5" i="16"/>
  <c r="Z3" i="16"/>
  <c r="AA3" i="16"/>
  <c r="AB3" i="16"/>
  <c r="AC3" i="16"/>
  <c r="Z10" i="16"/>
  <c r="AA10" i="16"/>
  <c r="AB10" i="16"/>
  <c r="AC10" i="16"/>
  <c r="Z17" i="16"/>
  <c r="AA17" i="16"/>
  <c r="AB17" i="16"/>
  <c r="AC17" i="16"/>
  <c r="Z24" i="16"/>
  <c r="AB24" i="16"/>
  <c r="AC24" i="16"/>
  <c r="Z31" i="16"/>
  <c r="AA31" i="16"/>
  <c r="AB31" i="16"/>
  <c r="AC31" i="16"/>
  <c r="Z45" i="16"/>
  <c r="AA45" i="16"/>
  <c r="AB45" i="16"/>
  <c r="AC45" i="16"/>
  <c r="Z52" i="16"/>
  <c r="AA52" i="16"/>
  <c r="AB52" i="16"/>
  <c r="AC52" i="16"/>
  <c r="Z59" i="16"/>
  <c r="AA59" i="16"/>
  <c r="AB59" i="16"/>
  <c r="AC59" i="16"/>
  <c r="Z66" i="16"/>
  <c r="AA66" i="16"/>
  <c r="AB66" i="16"/>
  <c r="AC66" i="16"/>
  <c r="Z73" i="16"/>
  <c r="AA73" i="16"/>
  <c r="AB73" i="16"/>
  <c r="AC73" i="16"/>
  <c r="Z80" i="16"/>
  <c r="AA80" i="16"/>
  <c r="AB80" i="16"/>
  <c r="AC80" i="16"/>
  <c r="Z87" i="16"/>
  <c r="AA87" i="16"/>
  <c r="AB87" i="16"/>
  <c r="AC87" i="16"/>
  <c r="Z94" i="16"/>
  <c r="AA94" i="16"/>
  <c r="AB94" i="16"/>
  <c r="AC94" i="16"/>
  <c r="Z101" i="16"/>
  <c r="AA101" i="16"/>
  <c r="AB101" i="16"/>
  <c r="AC101" i="16"/>
  <c r="Z108" i="16"/>
  <c r="AA108" i="16"/>
  <c r="AB108" i="16"/>
  <c r="AC108" i="16"/>
  <c r="Z115" i="16"/>
  <c r="AA115" i="16"/>
  <c r="AB115" i="16"/>
  <c r="AC115" i="16"/>
  <c r="Z129" i="16"/>
  <c r="AA129" i="16"/>
  <c r="AB129" i="16"/>
  <c r="AC129" i="16"/>
  <c r="Z136" i="16"/>
  <c r="AA136" i="16"/>
  <c r="AB136" i="16"/>
  <c r="AC136" i="16"/>
  <c r="Z143" i="16"/>
  <c r="AA143" i="16"/>
  <c r="AB143" i="16"/>
  <c r="AC143" i="16"/>
  <c r="Z150" i="16"/>
  <c r="AA150" i="16"/>
  <c r="AB150" i="16"/>
  <c r="AC150" i="16"/>
  <c r="Z157" i="16"/>
  <c r="AA157" i="16"/>
  <c r="AB157" i="16"/>
  <c r="AC157" i="16"/>
  <c r="Z164" i="16"/>
  <c r="AA164" i="16"/>
  <c r="AB164" i="16"/>
  <c r="AC164" i="16"/>
  <c r="Z171" i="16"/>
  <c r="AB171" i="16"/>
  <c r="AC171" i="16"/>
  <c r="Z185" i="16"/>
  <c r="AA185" i="16"/>
  <c r="AB185" i="16"/>
  <c r="AC185" i="16"/>
  <c r="Z192" i="16"/>
  <c r="AA192" i="16"/>
  <c r="AB192" i="16"/>
  <c r="AC192" i="16"/>
  <c r="Z199" i="16"/>
  <c r="AA199" i="16"/>
  <c r="AB199" i="16"/>
  <c r="AC199" i="16"/>
  <c r="Z206" i="16"/>
  <c r="AA206" i="16"/>
  <c r="AB206" i="16"/>
  <c r="AC206" i="16"/>
  <c r="Z213" i="16"/>
  <c r="AA213" i="16"/>
  <c r="AB213" i="16"/>
  <c r="AC213" i="16"/>
  <c r="Z220" i="16"/>
  <c r="AA220" i="16"/>
  <c r="AB220" i="16"/>
  <c r="AC220" i="16"/>
  <c r="Z227" i="16"/>
  <c r="AA227" i="16"/>
  <c r="AB227" i="16"/>
  <c r="AC227" i="16"/>
  <c r="Z234" i="16"/>
  <c r="AB234" i="16"/>
  <c r="AC234" i="16"/>
  <c r="Z241" i="16"/>
  <c r="AA241" i="16"/>
  <c r="AB241" i="16"/>
  <c r="AC241" i="16"/>
  <c r="Z248" i="16"/>
  <c r="AA248" i="16"/>
  <c r="AB248" i="16"/>
  <c r="AC248" i="16"/>
  <c r="Z255" i="16"/>
  <c r="AA255" i="16"/>
  <c r="AB255" i="16"/>
  <c r="AC255" i="16"/>
  <c r="Z262" i="16"/>
  <c r="AA262" i="16"/>
  <c r="AB262" i="16"/>
  <c r="AC262" i="16"/>
  <c r="FJ3" i="16"/>
  <c r="FK3" i="16"/>
  <c r="FL3" i="16"/>
  <c r="FJ4" i="16"/>
  <c r="FK4" i="16"/>
  <c r="FL4" i="16"/>
  <c r="FJ5" i="16"/>
  <c r="FK5" i="16"/>
  <c r="F5" i="16"/>
  <c r="FL5" i="16"/>
  <c r="FJ6" i="16"/>
  <c r="FK6" i="16"/>
  <c r="FL6" i="16"/>
  <c r="FJ7" i="16"/>
  <c r="FK7" i="16"/>
  <c r="FL7" i="16"/>
  <c r="JD3" i="16"/>
  <c r="FJ10" i="16"/>
  <c r="FK10" i="16"/>
  <c r="FL10" i="16"/>
  <c r="FJ11" i="16"/>
  <c r="FL11" i="16"/>
  <c r="FJ12" i="16"/>
  <c r="FK12" i="16"/>
  <c r="FL12" i="16"/>
  <c r="FJ13" i="16"/>
  <c r="FK13" i="16"/>
  <c r="FL13" i="16"/>
  <c r="FJ14" i="16"/>
  <c r="FL14" i="16"/>
  <c r="JD11" i="16"/>
  <c r="FJ17" i="16"/>
  <c r="FK17" i="16"/>
  <c r="FL17" i="16"/>
  <c r="FJ18" i="16"/>
  <c r="FK18" i="16"/>
  <c r="FL18" i="16"/>
  <c r="FJ19" i="16"/>
  <c r="FK19" i="16"/>
  <c r="FL19" i="16"/>
  <c r="FJ20" i="16"/>
  <c r="FK20" i="16"/>
  <c r="FL20" i="16"/>
  <c r="FJ21" i="16"/>
  <c r="FK21" i="16"/>
  <c r="FL21" i="16"/>
  <c r="JD18" i="16"/>
  <c r="FJ24" i="16"/>
  <c r="FK24" i="16"/>
  <c r="FL24" i="16"/>
  <c r="FJ25" i="16"/>
  <c r="FL25" i="16"/>
  <c r="FJ26" i="16"/>
  <c r="FK26" i="16"/>
  <c r="FL26" i="16"/>
  <c r="FJ27" i="16"/>
  <c r="FK27" i="16"/>
  <c r="FL27" i="16"/>
  <c r="FJ28" i="16"/>
  <c r="FK28" i="16"/>
  <c r="F28" i="16"/>
  <c r="FL28" i="16"/>
  <c r="JD25" i="16"/>
  <c r="FJ31" i="16"/>
  <c r="FK31" i="16"/>
  <c r="FL31" i="16"/>
  <c r="FJ32" i="16"/>
  <c r="FL32" i="16"/>
  <c r="FJ33" i="16"/>
  <c r="FK33" i="16"/>
  <c r="FL33" i="16"/>
  <c r="FJ34" i="16"/>
  <c r="FL34" i="16"/>
  <c r="FJ35" i="16"/>
  <c r="FK35" i="16"/>
  <c r="FL35" i="16"/>
  <c r="JD32" i="16"/>
  <c r="FJ38" i="16"/>
  <c r="FK38" i="16"/>
  <c r="FL38" i="16"/>
  <c r="FJ39" i="16"/>
  <c r="FK39" i="16"/>
  <c r="FL39" i="16"/>
  <c r="FJ40" i="16"/>
  <c r="FK40" i="16"/>
  <c r="FL40" i="16"/>
  <c r="FJ41" i="16"/>
  <c r="FL41" i="16"/>
  <c r="FJ42" i="16"/>
  <c r="FK42" i="16"/>
  <c r="FL42" i="16"/>
  <c r="JD39" i="16"/>
  <c r="FJ45" i="16"/>
  <c r="FK45" i="16"/>
  <c r="FL45" i="16"/>
  <c r="FJ46" i="16"/>
  <c r="FK46" i="16"/>
  <c r="FL46" i="16"/>
  <c r="FJ47" i="16"/>
  <c r="FK47" i="16"/>
  <c r="FL47" i="16"/>
  <c r="FJ48" i="16"/>
  <c r="FK48" i="16"/>
  <c r="F48" i="16"/>
  <c r="FL48" i="16"/>
  <c r="FJ49" i="16"/>
  <c r="FK49" i="16"/>
  <c r="FL49" i="16"/>
  <c r="JD46" i="16"/>
  <c r="FJ52" i="16"/>
  <c r="FK52" i="16"/>
  <c r="FL52" i="16"/>
  <c r="FJ53" i="16"/>
  <c r="FK53" i="16"/>
  <c r="FL53" i="16"/>
  <c r="FJ54" i="16"/>
  <c r="FK54" i="16"/>
  <c r="FL54" i="16"/>
  <c r="FJ55" i="16"/>
  <c r="FK55" i="16"/>
  <c r="FL55" i="16"/>
  <c r="FJ56" i="16"/>
  <c r="FK56" i="16"/>
  <c r="FL56" i="16"/>
  <c r="JD53" i="16"/>
  <c r="FJ59" i="16"/>
  <c r="FK59" i="16"/>
  <c r="FL59" i="16"/>
  <c r="FJ60" i="16"/>
  <c r="FL60" i="16"/>
  <c r="FJ61" i="16"/>
  <c r="FK61" i="16"/>
  <c r="FL61" i="16"/>
  <c r="FJ62" i="16"/>
  <c r="FL62" i="16"/>
  <c r="FJ63" i="16"/>
  <c r="FK63" i="16"/>
  <c r="FL63" i="16"/>
  <c r="JD60" i="16"/>
  <c r="FJ66" i="16"/>
  <c r="FK66" i="16"/>
  <c r="FL66" i="16"/>
  <c r="FJ67" i="16"/>
  <c r="FK67" i="16"/>
  <c r="FL67" i="16"/>
  <c r="FJ68" i="16"/>
  <c r="FK68" i="16"/>
  <c r="FL68" i="16"/>
  <c r="FJ69" i="16"/>
  <c r="FL69" i="16"/>
  <c r="FJ70" i="16"/>
  <c r="FK70" i="16"/>
  <c r="FL70" i="16"/>
  <c r="JD67" i="16"/>
  <c r="FJ73" i="16"/>
  <c r="FK73" i="16"/>
  <c r="FL73" i="16"/>
  <c r="FJ74" i="16"/>
  <c r="FK74" i="16"/>
  <c r="FL74" i="16"/>
  <c r="FJ75" i="16"/>
  <c r="FK75" i="16"/>
  <c r="FL75" i="16"/>
  <c r="FJ76" i="16"/>
  <c r="FK76" i="16"/>
  <c r="FL76" i="16"/>
  <c r="FJ77" i="16"/>
  <c r="FK77" i="16"/>
  <c r="FL77" i="16"/>
  <c r="JD74" i="16"/>
  <c r="FJ80" i="16"/>
  <c r="FK80" i="16"/>
  <c r="FL80" i="16"/>
  <c r="FJ81" i="16"/>
  <c r="FK81" i="16"/>
  <c r="FL81" i="16"/>
  <c r="FJ82" i="16"/>
  <c r="FL82" i="16"/>
  <c r="FJ83" i="16"/>
  <c r="FK83" i="16"/>
  <c r="FL83" i="16"/>
  <c r="FJ84" i="16"/>
  <c r="FK84" i="16"/>
  <c r="FL84" i="16"/>
  <c r="JD81" i="16"/>
  <c r="FJ87" i="16"/>
  <c r="FK87" i="16"/>
  <c r="FL87" i="16"/>
  <c r="FJ88" i="16"/>
  <c r="FK88" i="16"/>
  <c r="FL88" i="16"/>
  <c r="FJ89" i="16"/>
  <c r="FK89" i="16"/>
  <c r="FL89" i="16"/>
  <c r="FJ90" i="16"/>
  <c r="FK90" i="16"/>
  <c r="FL90" i="16"/>
  <c r="FJ91" i="16"/>
  <c r="FK91" i="16"/>
  <c r="FL91" i="16"/>
  <c r="JD88" i="16"/>
  <c r="FJ94" i="16"/>
  <c r="FK94" i="16"/>
  <c r="FL94" i="16"/>
  <c r="FJ95" i="16"/>
  <c r="FK95" i="16"/>
  <c r="FL95" i="16"/>
  <c r="FJ96" i="16"/>
  <c r="FK96" i="16"/>
  <c r="FL96" i="16"/>
  <c r="FJ97" i="16"/>
  <c r="FK97" i="16"/>
  <c r="FL97" i="16"/>
  <c r="FJ98" i="16"/>
  <c r="FL98" i="16"/>
  <c r="JD95" i="16"/>
  <c r="FJ101" i="16"/>
  <c r="FK101" i="16"/>
  <c r="FL101" i="16"/>
  <c r="FJ102" i="16"/>
  <c r="FL102" i="16"/>
  <c r="FJ103" i="16"/>
  <c r="FK103" i="16"/>
  <c r="FL103" i="16"/>
  <c r="FJ104" i="16"/>
  <c r="FK104" i="16"/>
  <c r="FL104" i="16"/>
  <c r="FJ105" i="16"/>
  <c r="FK105" i="16"/>
  <c r="FL105" i="16"/>
  <c r="JD102" i="16"/>
  <c r="FJ108" i="16"/>
  <c r="FK108" i="16"/>
  <c r="FL108" i="16"/>
  <c r="FJ109" i="16"/>
  <c r="FK109" i="16"/>
  <c r="FL109" i="16"/>
  <c r="FJ110" i="16"/>
  <c r="FK110" i="16"/>
  <c r="FL110" i="16"/>
  <c r="FJ111" i="16"/>
  <c r="FK111" i="16"/>
  <c r="FL111" i="16"/>
  <c r="FJ112" i="16"/>
  <c r="FK112" i="16"/>
  <c r="FL112" i="16"/>
  <c r="JD109" i="16"/>
  <c r="FJ115" i="16"/>
  <c r="FK115" i="16"/>
  <c r="FL115" i="16"/>
  <c r="FJ116" i="16"/>
  <c r="FK116" i="16"/>
  <c r="FL116" i="16"/>
  <c r="FJ117" i="16"/>
  <c r="FK117" i="16"/>
  <c r="FL117" i="16"/>
  <c r="FJ118" i="16"/>
  <c r="FK118" i="16"/>
  <c r="FL118" i="16"/>
  <c r="FJ119" i="16"/>
  <c r="FK119" i="16"/>
  <c r="FL119" i="16"/>
  <c r="JD116" i="16"/>
  <c r="FJ122" i="16"/>
  <c r="FK122" i="16"/>
  <c r="FL122" i="16"/>
  <c r="FJ123" i="16"/>
  <c r="FK123" i="16"/>
  <c r="FL123" i="16"/>
  <c r="FJ124" i="16"/>
  <c r="FK124" i="16"/>
  <c r="FL124" i="16"/>
  <c r="FJ125" i="16"/>
  <c r="FL125" i="16"/>
  <c r="FJ126" i="16"/>
  <c r="FK126" i="16"/>
  <c r="FL126" i="16"/>
  <c r="JD123" i="16"/>
  <c r="FJ129" i="16"/>
  <c r="FL129" i="16"/>
  <c r="FJ130" i="16"/>
  <c r="FK130" i="16"/>
  <c r="FL130" i="16"/>
  <c r="FJ131" i="16"/>
  <c r="FK131" i="16"/>
  <c r="FL131" i="16"/>
  <c r="FJ132" i="16"/>
  <c r="FK132" i="16"/>
  <c r="FL132" i="16"/>
  <c r="FJ133" i="16"/>
  <c r="FK133" i="16"/>
  <c r="FL133" i="16"/>
  <c r="JD130" i="16"/>
  <c r="FJ136" i="16"/>
  <c r="FK136" i="16"/>
  <c r="FL136" i="16"/>
  <c r="FJ137" i="16"/>
  <c r="FK137" i="16"/>
  <c r="FL137" i="16"/>
  <c r="FJ138" i="16"/>
  <c r="FK138" i="16"/>
  <c r="FL138" i="16"/>
  <c r="FJ139" i="16"/>
  <c r="FK139" i="16"/>
  <c r="FL139" i="16"/>
  <c r="FJ140" i="16"/>
  <c r="FK140" i="16"/>
  <c r="FL140" i="16"/>
  <c r="JD137" i="16"/>
  <c r="FJ143" i="16"/>
  <c r="FK143" i="16"/>
  <c r="FL143" i="16"/>
  <c r="FJ144" i="16"/>
  <c r="FK144" i="16"/>
  <c r="FL144" i="16"/>
  <c r="FJ145" i="16"/>
  <c r="FL145" i="16"/>
  <c r="FJ146" i="16"/>
  <c r="FK146" i="16"/>
  <c r="FL146" i="16"/>
  <c r="FJ147" i="16"/>
  <c r="FL147" i="16"/>
  <c r="JD144" i="16"/>
  <c r="FJ150" i="16"/>
  <c r="FK150" i="16"/>
  <c r="FL150" i="16"/>
  <c r="FJ151" i="16"/>
  <c r="FK151" i="16"/>
  <c r="FL151" i="16"/>
  <c r="FJ152" i="16"/>
  <c r="FK152" i="16"/>
  <c r="FL152" i="16"/>
  <c r="FJ153" i="16"/>
  <c r="FK153" i="16"/>
  <c r="FL153" i="16"/>
  <c r="FJ154" i="16"/>
  <c r="FK154" i="16"/>
  <c r="FL154" i="16"/>
  <c r="JD151" i="16"/>
  <c r="FJ157" i="16"/>
  <c r="FK157" i="16"/>
  <c r="FL157" i="16"/>
  <c r="FJ158" i="16"/>
  <c r="FK158" i="16"/>
  <c r="FL158" i="16"/>
  <c r="FJ159" i="16"/>
  <c r="FK159" i="16"/>
  <c r="FL159" i="16"/>
  <c r="FJ160" i="16"/>
  <c r="FL160" i="16"/>
  <c r="FJ161" i="16"/>
  <c r="FK161" i="16"/>
  <c r="FL161" i="16"/>
  <c r="JD158" i="16"/>
  <c r="FJ164" i="16"/>
  <c r="FK164" i="16"/>
  <c r="FL164" i="16"/>
  <c r="FJ165" i="16"/>
  <c r="FK165" i="16"/>
  <c r="FL165" i="16"/>
  <c r="FJ166" i="16"/>
  <c r="FK166" i="16"/>
  <c r="FL166" i="16"/>
  <c r="FJ167" i="16"/>
  <c r="FK167" i="16"/>
  <c r="FL167" i="16"/>
  <c r="FJ168" i="16"/>
  <c r="FK168" i="16"/>
  <c r="FL168" i="16"/>
  <c r="JD165" i="16"/>
  <c r="FJ171" i="16"/>
  <c r="FK171" i="16"/>
  <c r="FL171" i="16"/>
  <c r="FJ172" i="16"/>
  <c r="FK172" i="16"/>
  <c r="FL172" i="16"/>
  <c r="FJ173" i="16"/>
  <c r="FK173" i="16"/>
  <c r="FL173" i="16"/>
  <c r="FJ174" i="16"/>
  <c r="FK174" i="16"/>
  <c r="FL174" i="16"/>
  <c r="FJ175" i="16"/>
  <c r="FK175" i="16"/>
  <c r="FL175" i="16"/>
  <c r="JD172" i="16"/>
  <c r="FJ178" i="16"/>
  <c r="FK178" i="16"/>
  <c r="FL178" i="16"/>
  <c r="FJ179" i="16"/>
  <c r="FK179" i="16"/>
  <c r="FL179" i="16"/>
  <c r="FJ180" i="16"/>
  <c r="FK180" i="16"/>
  <c r="FL180" i="16"/>
  <c r="FJ181" i="16"/>
  <c r="FK181" i="16"/>
  <c r="FL181" i="16"/>
  <c r="FJ182" i="16"/>
  <c r="FK182" i="16"/>
  <c r="FL182" i="16"/>
  <c r="JD179" i="16"/>
  <c r="FJ185" i="16"/>
  <c r="FK185" i="16"/>
  <c r="FL185" i="16"/>
  <c r="FJ186" i="16"/>
  <c r="FK186" i="16"/>
  <c r="FL186" i="16"/>
  <c r="FJ187" i="16"/>
  <c r="FK187" i="16"/>
  <c r="FL187" i="16"/>
  <c r="FJ188" i="16"/>
  <c r="FK188" i="16"/>
  <c r="FL188" i="16"/>
  <c r="FJ189" i="16"/>
  <c r="FK189" i="16"/>
  <c r="FL189" i="16"/>
  <c r="JD186" i="16"/>
  <c r="FJ192" i="16"/>
  <c r="FK192" i="16"/>
  <c r="FL192" i="16"/>
  <c r="FJ193" i="16"/>
  <c r="FK193" i="16"/>
  <c r="FL193" i="16"/>
  <c r="FJ194" i="16"/>
  <c r="FK194" i="16"/>
  <c r="FL194" i="16"/>
  <c r="FJ195" i="16"/>
  <c r="FK195" i="16"/>
  <c r="FL195" i="16"/>
  <c r="FJ196" i="16"/>
  <c r="FL196" i="16"/>
  <c r="JD193" i="16"/>
  <c r="FJ199" i="16"/>
  <c r="FK199" i="16"/>
  <c r="FL199" i="16"/>
  <c r="FJ200" i="16"/>
  <c r="FL200" i="16"/>
  <c r="FJ201" i="16"/>
  <c r="FK201" i="16"/>
  <c r="FL201" i="16"/>
  <c r="FJ202" i="16"/>
  <c r="FK202" i="16"/>
  <c r="FL202" i="16"/>
  <c r="FJ203" i="16"/>
  <c r="FK203" i="16"/>
  <c r="FL203" i="16"/>
  <c r="JD200" i="16"/>
  <c r="FJ206" i="16"/>
  <c r="FK206" i="16"/>
  <c r="FL206" i="16"/>
  <c r="FJ207" i="16"/>
  <c r="FK207" i="16"/>
  <c r="FL207" i="16"/>
  <c r="FJ208" i="16"/>
  <c r="FK208" i="16"/>
  <c r="FL208" i="16"/>
  <c r="FJ209" i="16"/>
  <c r="FK209" i="16"/>
  <c r="FL209" i="16"/>
  <c r="FJ210" i="16"/>
  <c r="FK210" i="16"/>
  <c r="FL210" i="16"/>
  <c r="JD207" i="16"/>
  <c r="FJ213" i="16"/>
  <c r="FK213" i="16"/>
  <c r="FL213" i="16"/>
  <c r="FJ214" i="16"/>
  <c r="FK214" i="16"/>
  <c r="FL214" i="16"/>
  <c r="FJ215" i="16"/>
  <c r="FK215" i="16"/>
  <c r="FL215" i="16"/>
  <c r="FJ216" i="16"/>
  <c r="FK216" i="16"/>
  <c r="FL216" i="16"/>
  <c r="FJ217" i="16"/>
  <c r="FK217" i="16"/>
  <c r="FL217" i="16"/>
  <c r="JD214" i="16"/>
  <c r="FJ220" i="16"/>
  <c r="FK220" i="16"/>
  <c r="FL220" i="16"/>
  <c r="FJ221" i="16"/>
  <c r="FK221" i="16"/>
  <c r="FL221" i="16"/>
  <c r="FJ222" i="16"/>
  <c r="FK222" i="16"/>
  <c r="FL222" i="16"/>
  <c r="FJ223" i="16"/>
  <c r="FK223" i="16"/>
  <c r="FL223" i="16"/>
  <c r="FJ224" i="16"/>
  <c r="FK224" i="16"/>
  <c r="FL224" i="16"/>
  <c r="JD221" i="16"/>
  <c r="FJ227" i="16"/>
  <c r="FK227" i="16"/>
  <c r="FL227" i="16"/>
  <c r="FJ228" i="16"/>
  <c r="FK228" i="16"/>
  <c r="FL228" i="16"/>
  <c r="FJ229" i="16"/>
  <c r="FL229" i="16"/>
  <c r="FJ230" i="16"/>
  <c r="FK230" i="16"/>
  <c r="FL230" i="16"/>
  <c r="FJ231" i="16"/>
  <c r="FK231" i="16"/>
  <c r="F231" i="16"/>
  <c r="FL231" i="16"/>
  <c r="JD228" i="16"/>
  <c r="FJ234" i="16"/>
  <c r="FK234" i="16"/>
  <c r="FL234" i="16"/>
  <c r="FJ235" i="16"/>
  <c r="FK235" i="16"/>
  <c r="FL235" i="16"/>
  <c r="FJ236" i="16"/>
  <c r="FK236" i="16"/>
  <c r="FL236" i="16"/>
  <c r="FJ237" i="16"/>
  <c r="FK237" i="16"/>
  <c r="FL237" i="16"/>
  <c r="FJ238" i="16"/>
  <c r="FK238" i="16"/>
  <c r="FL238" i="16"/>
  <c r="JD235" i="16"/>
  <c r="FJ241" i="16"/>
  <c r="FK241" i="16"/>
  <c r="FL241" i="16"/>
  <c r="FJ242" i="16"/>
  <c r="FK242" i="16"/>
  <c r="FL242" i="16"/>
  <c r="FJ243" i="16"/>
  <c r="FK243" i="16"/>
  <c r="FL243" i="16"/>
  <c r="FJ244" i="16"/>
  <c r="FK244" i="16"/>
  <c r="FL244" i="16"/>
  <c r="FJ245" i="16"/>
  <c r="FK245" i="16"/>
  <c r="FL245" i="16"/>
  <c r="JD242" i="16"/>
  <c r="FJ248" i="16"/>
  <c r="FK248" i="16"/>
  <c r="FL248" i="16"/>
  <c r="FJ249" i="16"/>
  <c r="FK249" i="16"/>
  <c r="FL249" i="16"/>
  <c r="FJ250" i="16"/>
  <c r="FK250" i="16"/>
  <c r="FL250" i="16"/>
  <c r="FJ251" i="16"/>
  <c r="FK251" i="16"/>
  <c r="FL251" i="16"/>
  <c r="FJ252" i="16"/>
  <c r="FL252" i="16"/>
  <c r="JD249" i="16"/>
  <c r="FJ255" i="16"/>
  <c r="FK255" i="16"/>
  <c r="FL255" i="16"/>
  <c r="FJ256" i="16"/>
  <c r="FK256" i="16"/>
  <c r="FL256" i="16"/>
  <c r="FJ257" i="16"/>
  <c r="FK257" i="16"/>
  <c r="FL257" i="16"/>
  <c r="FJ258" i="16"/>
  <c r="FK258" i="16"/>
  <c r="FL258" i="16"/>
  <c r="FJ259" i="16"/>
  <c r="FK259" i="16"/>
  <c r="FL259" i="16"/>
  <c r="JD256" i="16"/>
  <c r="FJ262" i="16"/>
  <c r="FK262" i="16"/>
  <c r="FL262" i="16"/>
  <c r="FJ263" i="16"/>
  <c r="FK263" i="16"/>
  <c r="FL263" i="16"/>
  <c r="FJ264" i="16"/>
  <c r="FK264" i="16"/>
  <c r="FL264" i="16"/>
  <c r="FJ265" i="16"/>
  <c r="FK265" i="16"/>
  <c r="FL265" i="16"/>
  <c r="FJ266" i="16"/>
  <c r="FK266" i="16"/>
  <c r="FL266" i="16"/>
  <c r="JD263" i="16"/>
  <c r="FK269" i="16"/>
  <c r="FJ270" i="16"/>
  <c r="FK270" i="16"/>
  <c r="FL270" i="16"/>
  <c r="FJ271" i="16"/>
  <c r="FK271" i="16"/>
  <c r="FL271" i="16"/>
  <c r="FJ272" i="16"/>
  <c r="FK272" i="16"/>
  <c r="FL272" i="16"/>
  <c r="FJ273" i="16"/>
  <c r="FK273" i="16"/>
  <c r="FL273" i="16"/>
  <c r="JD270" i="16"/>
  <c r="JS5" i="16"/>
  <c r="JD4" i="16"/>
  <c r="JD12" i="16"/>
  <c r="JD19" i="16"/>
  <c r="JD26" i="16"/>
  <c r="JD33" i="16"/>
  <c r="JD40" i="16"/>
  <c r="JD47" i="16"/>
  <c r="JD54" i="16"/>
  <c r="JD61" i="16"/>
  <c r="JD68" i="16"/>
  <c r="JD75" i="16"/>
  <c r="JD82" i="16"/>
  <c r="JD89" i="16"/>
  <c r="JD96" i="16"/>
  <c r="JD103" i="16"/>
  <c r="JD110" i="16"/>
  <c r="JD117" i="16"/>
  <c r="JD124" i="16"/>
  <c r="JD131" i="16"/>
  <c r="JD138" i="16"/>
  <c r="JD145" i="16"/>
  <c r="JD152" i="16"/>
  <c r="JD159" i="16"/>
  <c r="JD166" i="16"/>
  <c r="JD173" i="16"/>
  <c r="JD180" i="16"/>
  <c r="JD187" i="16"/>
  <c r="JD194" i="16"/>
  <c r="JD201" i="16"/>
  <c r="JD208" i="16"/>
  <c r="JD215" i="16"/>
  <c r="JD222" i="16"/>
  <c r="JD229" i="16"/>
  <c r="JD236" i="16"/>
  <c r="JD243" i="16"/>
  <c r="JD250" i="16"/>
  <c r="JD257" i="16"/>
  <c r="JD264" i="16"/>
  <c r="JD271" i="16"/>
  <c r="JR5" i="16"/>
  <c r="JV6" i="16"/>
  <c r="AG3" i="16"/>
  <c r="AH3" i="16"/>
  <c r="AI3" i="16"/>
  <c r="AJ3" i="16"/>
  <c r="AG10" i="16"/>
  <c r="AH10" i="16"/>
  <c r="AI10" i="16"/>
  <c r="AJ10" i="16"/>
  <c r="AG17" i="16"/>
  <c r="AH17" i="16"/>
  <c r="AI17" i="16"/>
  <c r="AJ17" i="16"/>
  <c r="AG24" i="16"/>
  <c r="AH24" i="16"/>
  <c r="AI24" i="16"/>
  <c r="AJ24" i="16"/>
  <c r="AG31" i="16"/>
  <c r="AH31" i="16"/>
  <c r="AI31" i="16"/>
  <c r="AJ31" i="16"/>
  <c r="AG45" i="16"/>
  <c r="AH45" i="16"/>
  <c r="AI45" i="16"/>
  <c r="AJ45" i="16"/>
  <c r="AG52" i="16"/>
  <c r="AH52" i="16"/>
  <c r="AI52" i="16"/>
  <c r="AJ52" i="16"/>
  <c r="AG59" i="16"/>
  <c r="AH59" i="16"/>
  <c r="AI59" i="16"/>
  <c r="AJ59" i="16"/>
  <c r="AG66" i="16"/>
  <c r="AH66" i="16"/>
  <c r="AI66" i="16"/>
  <c r="AJ66" i="16"/>
  <c r="AG73" i="16"/>
  <c r="AH73" i="16"/>
  <c r="AI73" i="16"/>
  <c r="AJ73" i="16"/>
  <c r="AG80" i="16"/>
  <c r="AH80" i="16"/>
  <c r="AI80" i="16"/>
  <c r="AJ80" i="16"/>
  <c r="AG87" i="16"/>
  <c r="AH87" i="16"/>
  <c r="AI87" i="16"/>
  <c r="AJ87" i="16"/>
  <c r="AG94" i="16"/>
  <c r="AH94" i="16"/>
  <c r="AI94" i="16"/>
  <c r="AJ94" i="16"/>
  <c r="AG101" i="16"/>
  <c r="AH101" i="16"/>
  <c r="AI101" i="16"/>
  <c r="AJ101" i="16"/>
  <c r="AG108" i="16"/>
  <c r="AH108" i="16"/>
  <c r="AI108" i="16"/>
  <c r="AJ108" i="16"/>
  <c r="AG115" i="16"/>
  <c r="AH115" i="16"/>
  <c r="AI115" i="16"/>
  <c r="AJ115" i="16"/>
  <c r="AG129" i="16"/>
  <c r="AH129" i="16"/>
  <c r="AI129" i="16"/>
  <c r="AJ129" i="16"/>
  <c r="AG136" i="16"/>
  <c r="AH136" i="16"/>
  <c r="AI136" i="16"/>
  <c r="AJ136" i="16"/>
  <c r="AG143" i="16"/>
  <c r="AH143" i="16"/>
  <c r="AI143" i="16"/>
  <c r="AJ143" i="16"/>
  <c r="AG150" i="16"/>
  <c r="AH150" i="16"/>
  <c r="AI150" i="16"/>
  <c r="AJ150" i="16"/>
  <c r="AG157" i="16"/>
  <c r="AH157" i="16"/>
  <c r="AI157" i="16"/>
  <c r="AJ157" i="16"/>
  <c r="AG164" i="16"/>
  <c r="AH164" i="16"/>
  <c r="AI164" i="16"/>
  <c r="AJ164" i="16"/>
  <c r="AG171" i="16"/>
  <c r="AI171" i="16"/>
  <c r="AJ171" i="16"/>
  <c r="AG185" i="16"/>
  <c r="AH185" i="16"/>
  <c r="AI185" i="16"/>
  <c r="AJ185" i="16"/>
  <c r="AG192" i="16"/>
  <c r="AH192" i="16"/>
  <c r="AI192" i="16"/>
  <c r="AJ192" i="16"/>
  <c r="AG199" i="16"/>
  <c r="AH199" i="16"/>
  <c r="AI199" i="16"/>
  <c r="AJ199" i="16"/>
  <c r="AG206" i="16"/>
  <c r="AH206" i="16"/>
  <c r="AI206" i="16"/>
  <c r="AJ206" i="16"/>
  <c r="AG213" i="16"/>
  <c r="AH213" i="16"/>
  <c r="AI213" i="16"/>
  <c r="AJ213" i="16"/>
  <c r="AG220" i="16"/>
  <c r="AH220" i="16"/>
  <c r="AI220" i="16"/>
  <c r="AJ220" i="16"/>
  <c r="AG227" i="16"/>
  <c r="AH227" i="16"/>
  <c r="AI227" i="16"/>
  <c r="AJ227" i="16"/>
  <c r="AG234" i="16"/>
  <c r="AH234" i="16"/>
  <c r="AI234" i="16"/>
  <c r="AJ234" i="16"/>
  <c r="AG241" i="16"/>
  <c r="AH241" i="16"/>
  <c r="AI241" i="16"/>
  <c r="AJ241" i="16"/>
  <c r="AG248" i="16"/>
  <c r="AH248" i="16"/>
  <c r="AI248" i="16"/>
  <c r="AJ248" i="16"/>
  <c r="AG255" i="16"/>
  <c r="AH255" i="16"/>
  <c r="AI255" i="16"/>
  <c r="AJ255" i="16"/>
  <c r="AG262" i="16"/>
  <c r="AH262" i="16"/>
  <c r="AI262" i="16"/>
  <c r="AJ262" i="16"/>
  <c r="GS3" i="16"/>
  <c r="GT3" i="16"/>
  <c r="GU3" i="16"/>
  <c r="GS4" i="16"/>
  <c r="GT4" i="16"/>
  <c r="GU4" i="16"/>
  <c r="GS5" i="16"/>
  <c r="GT5" i="16"/>
  <c r="GU5" i="16"/>
  <c r="GS6" i="16"/>
  <c r="GT6" i="16"/>
  <c r="GU6" i="16"/>
  <c r="GS7" i="16"/>
  <c r="GU7" i="16"/>
  <c r="JI3" i="16"/>
  <c r="GS10" i="16"/>
  <c r="GT10" i="16"/>
  <c r="GU10" i="16"/>
  <c r="GS11" i="16"/>
  <c r="GT11" i="16"/>
  <c r="F11" i="16"/>
  <c r="GU11" i="16"/>
  <c r="GS12" i="16"/>
  <c r="GU12" i="16"/>
  <c r="GS13" i="16"/>
  <c r="GT13" i="16"/>
  <c r="GU13" i="16"/>
  <c r="GS14" i="16"/>
  <c r="GU14" i="16"/>
  <c r="JI11" i="16"/>
  <c r="GS17" i="16"/>
  <c r="GT17" i="16"/>
  <c r="GU17" i="16"/>
  <c r="GS18" i="16"/>
  <c r="GT18" i="16"/>
  <c r="GU18" i="16"/>
  <c r="GS19" i="16"/>
  <c r="GU19" i="16"/>
  <c r="GS20" i="16"/>
  <c r="GT20" i="16"/>
  <c r="GU20" i="16"/>
  <c r="GS21" i="16"/>
  <c r="GT21" i="16"/>
  <c r="GU21" i="16"/>
  <c r="JI18" i="16"/>
  <c r="GS24" i="16"/>
  <c r="GU24" i="16"/>
  <c r="GS25" i="16"/>
  <c r="GT25" i="16"/>
  <c r="GU25" i="16"/>
  <c r="GS26" i="16"/>
  <c r="GT26" i="16"/>
  <c r="GU26" i="16"/>
  <c r="GS27" i="16"/>
  <c r="GT27" i="16"/>
  <c r="GU27" i="16"/>
  <c r="GS28" i="16"/>
  <c r="GT28" i="16"/>
  <c r="GU28" i="16"/>
  <c r="JI25" i="16"/>
  <c r="GS31" i="16"/>
  <c r="GT31" i="16"/>
  <c r="GU31" i="16"/>
  <c r="GS32" i="16"/>
  <c r="GU32" i="16"/>
  <c r="GS33" i="16"/>
  <c r="GT33" i="16"/>
  <c r="GU33" i="16"/>
  <c r="GS34" i="16"/>
  <c r="GT34" i="16"/>
  <c r="GU34" i="16"/>
  <c r="GS35" i="16"/>
  <c r="GT35" i="16"/>
  <c r="GU35" i="16"/>
  <c r="JI32" i="16"/>
  <c r="GS38" i="16"/>
  <c r="GT38" i="16"/>
  <c r="GU38" i="16"/>
  <c r="GS39" i="16"/>
  <c r="GT39" i="16"/>
  <c r="GU39" i="16"/>
  <c r="GS40" i="16"/>
  <c r="GT40" i="16"/>
  <c r="GU40" i="16"/>
  <c r="GS41" i="16"/>
  <c r="GT41" i="16"/>
  <c r="GU41" i="16"/>
  <c r="GS42" i="16"/>
  <c r="GT42" i="16"/>
  <c r="GU42" i="16"/>
  <c r="JI39" i="16"/>
  <c r="GS45" i="16"/>
  <c r="GT45" i="16"/>
  <c r="GU45" i="16"/>
  <c r="GS46" i="16"/>
  <c r="GT46" i="16"/>
  <c r="GU46" i="16"/>
  <c r="GS47" i="16"/>
  <c r="GT47" i="16"/>
  <c r="GU47" i="16"/>
  <c r="GS48" i="16"/>
  <c r="GT48" i="16"/>
  <c r="GU48" i="16"/>
  <c r="GS49" i="16"/>
  <c r="GT49" i="16"/>
  <c r="GU49" i="16"/>
  <c r="JI46" i="16"/>
  <c r="GS52" i="16"/>
  <c r="GT52" i="16"/>
  <c r="GU52" i="16"/>
  <c r="GS53" i="16"/>
  <c r="GU53" i="16"/>
  <c r="GS54" i="16"/>
  <c r="GT54" i="16"/>
  <c r="GU54" i="16"/>
  <c r="GS55" i="16"/>
  <c r="GT55" i="16"/>
  <c r="GU55" i="16"/>
  <c r="GS56" i="16"/>
  <c r="GU56" i="16"/>
  <c r="JI53" i="16"/>
  <c r="GS59" i="16"/>
  <c r="GT59" i="16"/>
  <c r="GU59" i="16"/>
  <c r="GS60" i="16"/>
  <c r="GT60" i="16"/>
  <c r="GU60" i="16"/>
  <c r="GS61" i="16"/>
  <c r="GT61" i="16"/>
  <c r="GU61" i="16"/>
  <c r="GS62" i="16"/>
  <c r="GT62" i="16"/>
  <c r="GU62" i="16"/>
  <c r="GS63" i="16"/>
  <c r="GT63" i="16"/>
  <c r="GU63" i="16"/>
  <c r="JI60" i="16"/>
  <c r="GS66" i="16"/>
  <c r="GT66" i="16"/>
  <c r="GU66" i="16"/>
  <c r="GS67" i="16"/>
  <c r="GT67" i="16"/>
  <c r="GU67" i="16"/>
  <c r="GS68" i="16"/>
  <c r="GT68" i="16"/>
  <c r="GU68" i="16"/>
  <c r="GS69" i="16"/>
  <c r="GT69" i="16"/>
  <c r="GU69" i="16"/>
  <c r="GS70" i="16"/>
  <c r="GT70" i="16"/>
  <c r="GU70" i="16"/>
  <c r="JI67" i="16"/>
  <c r="GS73" i="16"/>
  <c r="GT73" i="16"/>
  <c r="GU73" i="16"/>
  <c r="GS74" i="16"/>
  <c r="GT74" i="16"/>
  <c r="GU74" i="16"/>
  <c r="GS75" i="16"/>
  <c r="GT75" i="16"/>
  <c r="GU75" i="16"/>
  <c r="GS76" i="16"/>
  <c r="GT76" i="16"/>
  <c r="GU76" i="16"/>
  <c r="GS77" i="16"/>
  <c r="GT77" i="16"/>
  <c r="GU77" i="16"/>
  <c r="JI74" i="16"/>
  <c r="GS80" i="16"/>
  <c r="GT80" i="16"/>
  <c r="GU80" i="16"/>
  <c r="GS81" i="16"/>
  <c r="GU81" i="16"/>
  <c r="GS82" i="16"/>
  <c r="GU82" i="16"/>
  <c r="GS83" i="16"/>
  <c r="GT83" i="16"/>
  <c r="GU83" i="16"/>
  <c r="GS84" i="16"/>
  <c r="GT84" i="16"/>
  <c r="GU84" i="16"/>
  <c r="JI81" i="16"/>
  <c r="GS87" i="16"/>
  <c r="GT87" i="16"/>
  <c r="GU87" i="16"/>
  <c r="GS88" i="16"/>
  <c r="GT88" i="16"/>
  <c r="GU88" i="16"/>
  <c r="GS89" i="16"/>
  <c r="GU89" i="16"/>
  <c r="GS90" i="16"/>
  <c r="GT90" i="16"/>
  <c r="GU90" i="16"/>
  <c r="GS91" i="16"/>
  <c r="GT91" i="16"/>
  <c r="GU91" i="16"/>
  <c r="JI88" i="16"/>
  <c r="GS94" i="16"/>
  <c r="GT94" i="16"/>
  <c r="GU94" i="16"/>
  <c r="GS95" i="16"/>
  <c r="GT95" i="16"/>
  <c r="GU95" i="16"/>
  <c r="GS96" i="16"/>
  <c r="GT96" i="16"/>
  <c r="GU96" i="16"/>
  <c r="GS97" i="16"/>
  <c r="GT97" i="16"/>
  <c r="GU97" i="16"/>
  <c r="GS98" i="16"/>
  <c r="GT98" i="16"/>
  <c r="GU98" i="16"/>
  <c r="JI95" i="16"/>
  <c r="GS101" i="16"/>
  <c r="GT101" i="16"/>
  <c r="GU101" i="16"/>
  <c r="GS102" i="16"/>
  <c r="GU102" i="16"/>
  <c r="GS103" i="16"/>
  <c r="GU103" i="16"/>
  <c r="GS104" i="16"/>
  <c r="GT104" i="16"/>
  <c r="GU104" i="16"/>
  <c r="GS105" i="16"/>
  <c r="GT105" i="16"/>
  <c r="GU105" i="16"/>
  <c r="JI102" i="16"/>
  <c r="GS108" i="16"/>
  <c r="GT108" i="16"/>
  <c r="GU108" i="16"/>
  <c r="GS109" i="16"/>
  <c r="GT109" i="16"/>
  <c r="GU109" i="16"/>
  <c r="GS110" i="16"/>
  <c r="GT110" i="16"/>
  <c r="GU110" i="16"/>
  <c r="GS111" i="16"/>
  <c r="GT111" i="16"/>
  <c r="GU111" i="16"/>
  <c r="GS112" i="16"/>
  <c r="GT112" i="16"/>
  <c r="GU112" i="16"/>
  <c r="JI109" i="16"/>
  <c r="GS115" i="16"/>
  <c r="GT115" i="16"/>
  <c r="GU115" i="16"/>
  <c r="GS116" i="16"/>
  <c r="GT116" i="16"/>
  <c r="GU116" i="16"/>
  <c r="GS117" i="16"/>
  <c r="GT117" i="16"/>
  <c r="GU117" i="16"/>
  <c r="GS118" i="16"/>
  <c r="GT118" i="16"/>
  <c r="GU118" i="16"/>
  <c r="GS119" i="16"/>
  <c r="GT119" i="16"/>
  <c r="GU119" i="16"/>
  <c r="JI116" i="16"/>
  <c r="GS122" i="16"/>
  <c r="GT122" i="16"/>
  <c r="GU122" i="16"/>
  <c r="GS123" i="16"/>
  <c r="GT123" i="16"/>
  <c r="GU123" i="16"/>
  <c r="GS124" i="16"/>
  <c r="GT124" i="16"/>
  <c r="GU124" i="16"/>
  <c r="GS125" i="16"/>
  <c r="GT125" i="16"/>
  <c r="GU125" i="16"/>
  <c r="GS126" i="16"/>
  <c r="GT126" i="16"/>
  <c r="GU126" i="16"/>
  <c r="JI123" i="16"/>
  <c r="GS129" i="16"/>
  <c r="GT129" i="16"/>
  <c r="GU129" i="16"/>
  <c r="GS130" i="16"/>
  <c r="GT130" i="16"/>
  <c r="GU130" i="16"/>
  <c r="GS131" i="16"/>
  <c r="GT131" i="16"/>
  <c r="GU131" i="16"/>
  <c r="GS132" i="16"/>
  <c r="GU132" i="16"/>
  <c r="GS133" i="16"/>
  <c r="GT133" i="16"/>
  <c r="GU133" i="16"/>
  <c r="JI130" i="16"/>
  <c r="GS136" i="16"/>
  <c r="GT136" i="16"/>
  <c r="GU136" i="16"/>
  <c r="GS137" i="16"/>
  <c r="GT137" i="16"/>
  <c r="GU137" i="16"/>
  <c r="GS138" i="16"/>
  <c r="GT138" i="16"/>
  <c r="GU138" i="16"/>
  <c r="GS139" i="16"/>
  <c r="GT139" i="16"/>
  <c r="GU139" i="16"/>
  <c r="GS140" i="16"/>
  <c r="GT140" i="16"/>
  <c r="GU140" i="16"/>
  <c r="JI137" i="16"/>
  <c r="GS143" i="16"/>
  <c r="GT143" i="16"/>
  <c r="GU143" i="16"/>
  <c r="GS144" i="16"/>
  <c r="GT144" i="16"/>
  <c r="GU144" i="16"/>
  <c r="GS145" i="16"/>
  <c r="GT145" i="16"/>
  <c r="GU145" i="16"/>
  <c r="GS146" i="16"/>
  <c r="GT146" i="16"/>
  <c r="GU146" i="16"/>
  <c r="GS147" i="16"/>
  <c r="GT147" i="16"/>
  <c r="GU147" i="16"/>
  <c r="JI144" i="16"/>
  <c r="GS150" i="16"/>
  <c r="GT150" i="16"/>
  <c r="GU150" i="16"/>
  <c r="GS151" i="16"/>
  <c r="GT151" i="16"/>
  <c r="GU151" i="16"/>
  <c r="GS152" i="16"/>
  <c r="GT152" i="16"/>
  <c r="GU152" i="16"/>
  <c r="GS153" i="16"/>
  <c r="GT153" i="16"/>
  <c r="GU153" i="16"/>
  <c r="GS154" i="16"/>
  <c r="GT154" i="16"/>
  <c r="GU154" i="16"/>
  <c r="JI151" i="16"/>
  <c r="GS157" i="16"/>
  <c r="GT157" i="16"/>
  <c r="GU157" i="16"/>
  <c r="GS158" i="16"/>
  <c r="GT158" i="16"/>
  <c r="GU158" i="16"/>
  <c r="GS159" i="16"/>
  <c r="GT159" i="16"/>
  <c r="GU159" i="16"/>
  <c r="GS160" i="16"/>
  <c r="GT160" i="16"/>
  <c r="GU160" i="16"/>
  <c r="GS161" i="16"/>
  <c r="GT161" i="16"/>
  <c r="GU161" i="16"/>
  <c r="JI158" i="16"/>
  <c r="GS164" i="16"/>
  <c r="GT164" i="16"/>
  <c r="GU164" i="16"/>
  <c r="GS165" i="16"/>
  <c r="GT165" i="16"/>
  <c r="GU165" i="16"/>
  <c r="GS166" i="16"/>
  <c r="GT166" i="16"/>
  <c r="GU166" i="16"/>
  <c r="GS167" i="16"/>
  <c r="GT167" i="16"/>
  <c r="GU167" i="16"/>
  <c r="GS168" i="16"/>
  <c r="GT168" i="16"/>
  <c r="GU168" i="16"/>
  <c r="JI165" i="16"/>
  <c r="GS171" i="16"/>
  <c r="GT171" i="16"/>
  <c r="GU171" i="16"/>
  <c r="GS172" i="16"/>
  <c r="GT172" i="16"/>
  <c r="GU172" i="16"/>
  <c r="GS173" i="16"/>
  <c r="GT173" i="16"/>
  <c r="GU173" i="16"/>
  <c r="GS174" i="16"/>
  <c r="GT174" i="16"/>
  <c r="GU174" i="16"/>
  <c r="GS175" i="16"/>
  <c r="GU175" i="16"/>
  <c r="JI172" i="16"/>
  <c r="GS178" i="16"/>
  <c r="GT178" i="16"/>
  <c r="GU178" i="16"/>
  <c r="GS179" i="16"/>
  <c r="GT179" i="16"/>
  <c r="GU179" i="16"/>
  <c r="GS180" i="16"/>
  <c r="GT180" i="16"/>
  <c r="GU180" i="16"/>
  <c r="GS181" i="16"/>
  <c r="GT181" i="16"/>
  <c r="GU181" i="16"/>
  <c r="GS182" i="16"/>
  <c r="GT182" i="16"/>
  <c r="GU182" i="16"/>
  <c r="JI179" i="16"/>
  <c r="GS185" i="16"/>
  <c r="GT185" i="16"/>
  <c r="GU185" i="16"/>
  <c r="GS186" i="16"/>
  <c r="GT186" i="16"/>
  <c r="GU186" i="16"/>
  <c r="GS187" i="16"/>
  <c r="GU187" i="16"/>
  <c r="GS188" i="16"/>
  <c r="GT188" i="16"/>
  <c r="GU188" i="16"/>
  <c r="GS189" i="16"/>
  <c r="GT189" i="16"/>
  <c r="GU189" i="16"/>
  <c r="JI186" i="16"/>
  <c r="GS192" i="16"/>
  <c r="GT192" i="16"/>
  <c r="GU192" i="16"/>
  <c r="GS193" i="16"/>
  <c r="GT193" i="16"/>
  <c r="GU193" i="16"/>
  <c r="GS194" i="16"/>
  <c r="GT194" i="16"/>
  <c r="GU194" i="16"/>
  <c r="GS195" i="16"/>
  <c r="GT195" i="16"/>
  <c r="GU195" i="16"/>
  <c r="GS196" i="16"/>
  <c r="GT196" i="16"/>
  <c r="GU196" i="16"/>
  <c r="JI193" i="16"/>
  <c r="GS199" i="16"/>
  <c r="GT199" i="16"/>
  <c r="GU199" i="16"/>
  <c r="GS200" i="16"/>
  <c r="GT200" i="16"/>
  <c r="GU200" i="16"/>
  <c r="GS201" i="16"/>
  <c r="GT201" i="16"/>
  <c r="GU201" i="16"/>
  <c r="GS202" i="16"/>
  <c r="GT202" i="16"/>
  <c r="GU202" i="16"/>
  <c r="GS203" i="16"/>
  <c r="GT203" i="16"/>
  <c r="GU203" i="16"/>
  <c r="JI200" i="16"/>
  <c r="GS206" i="16"/>
  <c r="GT206" i="16"/>
  <c r="GU206" i="16"/>
  <c r="GS207" i="16"/>
  <c r="GT207" i="16"/>
  <c r="GU207" i="16"/>
  <c r="GS208" i="16"/>
  <c r="GT208" i="16"/>
  <c r="GU208" i="16"/>
  <c r="GS209" i="16"/>
  <c r="GT209" i="16"/>
  <c r="GU209" i="16"/>
  <c r="GS210" i="16"/>
  <c r="GT210" i="16"/>
  <c r="GU210" i="16"/>
  <c r="JI207" i="16"/>
  <c r="GS213" i="16"/>
  <c r="GT213" i="16"/>
  <c r="GU213" i="16"/>
  <c r="GS214" i="16"/>
  <c r="GT214" i="16"/>
  <c r="GU214" i="16"/>
  <c r="GS215" i="16"/>
  <c r="GT215" i="16"/>
  <c r="GU215" i="16"/>
  <c r="GS216" i="16"/>
  <c r="GT216" i="16"/>
  <c r="GU216" i="16"/>
  <c r="GS217" i="16"/>
  <c r="GT217" i="16"/>
  <c r="GU217" i="16"/>
  <c r="JI214" i="16"/>
  <c r="GS220" i="16"/>
  <c r="GT220" i="16"/>
  <c r="GU220" i="16"/>
  <c r="GS221" i="16"/>
  <c r="GT221" i="16"/>
  <c r="GU221" i="16"/>
  <c r="GS222" i="16"/>
  <c r="GT222" i="16"/>
  <c r="GU222" i="16"/>
  <c r="GS223" i="16"/>
  <c r="GT223" i="16"/>
  <c r="GU223" i="16"/>
  <c r="GS224" i="16"/>
  <c r="GT224" i="16"/>
  <c r="GU224" i="16"/>
  <c r="JI221" i="16"/>
  <c r="GS227" i="16"/>
  <c r="GT227" i="16"/>
  <c r="GU227" i="16"/>
  <c r="GS228" i="16"/>
  <c r="GT228" i="16"/>
  <c r="GU228" i="16"/>
  <c r="GS229" i="16"/>
  <c r="GT229" i="16"/>
  <c r="GU229" i="16"/>
  <c r="GS230" i="16"/>
  <c r="GT230" i="16"/>
  <c r="GU230" i="16"/>
  <c r="GS231" i="16"/>
  <c r="GT231" i="16"/>
  <c r="GU231" i="16"/>
  <c r="JI228" i="16"/>
  <c r="GS234" i="16"/>
  <c r="GT234" i="16"/>
  <c r="GU234" i="16"/>
  <c r="GS235" i="16"/>
  <c r="GT235" i="16"/>
  <c r="GU235" i="16"/>
  <c r="GS236" i="16"/>
  <c r="GT236" i="16"/>
  <c r="GU236" i="16"/>
  <c r="GS237" i="16"/>
  <c r="GT237" i="16"/>
  <c r="GU237" i="16"/>
  <c r="GS238" i="16"/>
  <c r="GT238" i="16"/>
  <c r="GU238" i="16"/>
  <c r="JI235" i="16"/>
  <c r="GS241" i="16"/>
  <c r="GT241" i="16"/>
  <c r="GU241" i="16"/>
  <c r="GS242" i="16"/>
  <c r="GU242" i="16"/>
  <c r="GS243" i="16"/>
  <c r="GT243" i="16"/>
  <c r="GU243" i="16"/>
  <c r="GS244" i="16"/>
  <c r="GT244" i="16"/>
  <c r="GU244" i="16"/>
  <c r="GS245" i="16"/>
  <c r="GT245" i="16"/>
  <c r="GU245" i="16"/>
  <c r="JI242" i="16"/>
  <c r="GS248" i="16"/>
  <c r="GT248" i="16"/>
  <c r="GU248" i="16"/>
  <c r="GS249" i="16"/>
  <c r="GT249" i="16"/>
  <c r="GU249" i="16"/>
  <c r="GS250" i="16"/>
  <c r="GT250" i="16"/>
  <c r="GU250" i="16"/>
  <c r="GS251" i="16"/>
  <c r="GT251" i="16"/>
  <c r="GU251" i="16"/>
  <c r="GS252" i="16"/>
  <c r="GU252" i="16"/>
  <c r="JI249" i="16"/>
  <c r="GS255" i="16"/>
  <c r="GT255" i="16"/>
  <c r="GU255" i="16"/>
  <c r="GS256" i="16"/>
  <c r="GT256" i="16"/>
  <c r="GU256" i="16"/>
  <c r="GS257" i="16"/>
  <c r="GT257" i="16"/>
  <c r="GU257" i="16"/>
  <c r="GS258" i="16"/>
  <c r="GT258" i="16"/>
  <c r="GU258" i="16"/>
  <c r="GS259" i="16"/>
  <c r="GT259" i="16"/>
  <c r="GU259" i="16"/>
  <c r="JI256" i="16"/>
  <c r="GS262" i="16"/>
  <c r="GT262" i="16"/>
  <c r="GU262" i="16"/>
  <c r="GS263" i="16"/>
  <c r="GT263" i="16"/>
  <c r="GU263" i="16"/>
  <c r="GS264" i="16"/>
  <c r="GT264" i="16"/>
  <c r="GU264" i="16"/>
  <c r="GS265" i="16"/>
  <c r="GT265" i="16"/>
  <c r="GU265" i="16"/>
  <c r="GS266" i="16"/>
  <c r="GT266" i="16"/>
  <c r="GU266" i="16"/>
  <c r="JI263" i="16"/>
  <c r="GT269" i="16"/>
  <c r="GS270" i="16"/>
  <c r="GT270" i="16"/>
  <c r="GU270" i="16"/>
  <c r="GS271" i="16"/>
  <c r="GT271" i="16"/>
  <c r="GU271" i="16"/>
  <c r="GS272" i="16"/>
  <c r="GT272" i="16"/>
  <c r="GU272" i="16"/>
  <c r="GS273" i="16"/>
  <c r="GT273" i="16"/>
  <c r="GU273" i="16"/>
  <c r="JI270" i="16"/>
  <c r="JS9" i="16"/>
  <c r="JI4" i="16"/>
  <c r="JI12" i="16"/>
  <c r="JI19" i="16"/>
  <c r="JI26" i="16"/>
  <c r="JI33" i="16"/>
  <c r="JI40" i="16"/>
  <c r="JI47" i="16"/>
  <c r="JI54" i="16"/>
  <c r="JI61" i="16"/>
  <c r="JI68" i="16"/>
  <c r="JI75" i="16"/>
  <c r="JI82" i="16"/>
  <c r="JI89" i="16"/>
  <c r="JI96" i="16"/>
  <c r="JI103" i="16"/>
  <c r="JI110" i="16"/>
  <c r="JI117" i="16"/>
  <c r="JI124" i="16"/>
  <c r="JI131" i="16"/>
  <c r="JI138" i="16"/>
  <c r="JI145" i="16"/>
  <c r="JI152" i="16"/>
  <c r="JI159" i="16"/>
  <c r="JI166" i="16"/>
  <c r="JI173" i="16"/>
  <c r="JI180" i="16"/>
  <c r="JI187" i="16"/>
  <c r="JI194" i="16"/>
  <c r="JI201" i="16"/>
  <c r="JI208" i="16"/>
  <c r="JI215" i="16"/>
  <c r="JI222" i="16"/>
  <c r="JI229" i="16"/>
  <c r="JI236" i="16"/>
  <c r="JI243" i="16"/>
  <c r="JI250" i="16"/>
  <c r="JI257" i="16"/>
  <c r="JI264" i="16"/>
  <c r="JI271" i="16"/>
  <c r="JR9" i="16"/>
  <c r="JV7" i="16"/>
  <c r="AN3" i="16"/>
  <c r="AO3" i="16"/>
  <c r="AP3" i="16"/>
  <c r="AQ3" i="16"/>
  <c r="AN10" i="16"/>
  <c r="AO10" i="16"/>
  <c r="AP10" i="16"/>
  <c r="AQ10" i="16"/>
  <c r="AN17" i="16"/>
  <c r="AO17" i="16"/>
  <c r="AP17" i="16"/>
  <c r="AQ17" i="16"/>
  <c r="AN24" i="16"/>
  <c r="AO24" i="16"/>
  <c r="AP24" i="16"/>
  <c r="AQ24" i="16"/>
  <c r="AN31" i="16"/>
  <c r="AO31" i="16"/>
  <c r="AP31" i="16"/>
  <c r="AQ31" i="16"/>
  <c r="AN45" i="16"/>
  <c r="AO45" i="16"/>
  <c r="AP45" i="16"/>
  <c r="AQ45" i="16"/>
  <c r="AN52" i="16"/>
  <c r="AO52" i="16"/>
  <c r="AP52" i="16"/>
  <c r="AQ52" i="16"/>
  <c r="AN59" i="16"/>
  <c r="AO59" i="16"/>
  <c r="AP59" i="16"/>
  <c r="AQ59" i="16"/>
  <c r="AP66" i="16"/>
  <c r="AQ66" i="16"/>
  <c r="AN73" i="16"/>
  <c r="AO73" i="16"/>
  <c r="AP73" i="16"/>
  <c r="AQ73" i="16"/>
  <c r="AN80" i="16"/>
  <c r="AO80" i="16"/>
  <c r="AP80" i="16"/>
  <c r="AQ80" i="16"/>
  <c r="AN87" i="16"/>
  <c r="AO87" i="16"/>
  <c r="AP87" i="16"/>
  <c r="AQ87" i="16"/>
  <c r="AN94" i="16"/>
  <c r="AO94" i="16"/>
  <c r="AP94" i="16"/>
  <c r="AQ94" i="16"/>
  <c r="AP101" i="16"/>
  <c r="AQ101" i="16"/>
  <c r="AN108" i="16"/>
  <c r="AO108" i="16"/>
  <c r="AP108" i="16"/>
  <c r="AQ108" i="16"/>
  <c r="AN115" i="16"/>
  <c r="AO115" i="16"/>
  <c r="AP115" i="16"/>
  <c r="AQ115" i="16"/>
  <c r="AN129" i="16"/>
  <c r="AO129" i="16"/>
  <c r="AP129" i="16"/>
  <c r="AQ129" i="16"/>
  <c r="AN136" i="16"/>
  <c r="AO136" i="16"/>
  <c r="AP136" i="16"/>
  <c r="AQ136" i="16"/>
  <c r="AN143" i="16"/>
  <c r="AO143" i="16"/>
  <c r="AP143" i="16"/>
  <c r="AQ143" i="16"/>
  <c r="AN150" i="16"/>
  <c r="AO150" i="16"/>
  <c r="AP150" i="16"/>
  <c r="AQ150" i="16"/>
  <c r="AN157" i="16"/>
  <c r="AO157" i="16"/>
  <c r="AP157" i="16"/>
  <c r="AQ157" i="16"/>
  <c r="AN164" i="16"/>
  <c r="AO164" i="16"/>
  <c r="AP164" i="16"/>
  <c r="AQ164" i="16"/>
  <c r="AN171" i="16"/>
  <c r="AO171" i="16"/>
  <c r="AP171" i="16"/>
  <c r="AQ171" i="16"/>
  <c r="AN185" i="16"/>
  <c r="AP185" i="16"/>
  <c r="AQ185" i="16"/>
  <c r="AP192" i="16"/>
  <c r="AQ192" i="16"/>
  <c r="AN199" i="16"/>
  <c r="AP199" i="16"/>
  <c r="AQ199" i="16"/>
  <c r="AN206" i="16"/>
  <c r="AO206" i="16"/>
  <c r="AP206" i="16"/>
  <c r="AQ206" i="16"/>
  <c r="AN213" i="16"/>
  <c r="AO213" i="16"/>
  <c r="AP213" i="16"/>
  <c r="AQ213" i="16"/>
  <c r="AN220" i="16"/>
  <c r="AO220" i="16"/>
  <c r="AP220" i="16"/>
  <c r="AQ220" i="16"/>
  <c r="AN227" i="16"/>
  <c r="AP227" i="16"/>
  <c r="AQ227" i="16"/>
  <c r="AN234" i="16"/>
  <c r="AP234" i="16"/>
  <c r="AQ234" i="16"/>
  <c r="AN241" i="16"/>
  <c r="AO241" i="16"/>
  <c r="AP241" i="16"/>
  <c r="AQ241" i="16"/>
  <c r="AN248" i="16"/>
  <c r="AO248" i="16"/>
  <c r="AP248" i="16"/>
  <c r="AQ248" i="16"/>
  <c r="AN255" i="16"/>
  <c r="AO255" i="16"/>
  <c r="AP255" i="16"/>
  <c r="AQ255" i="16"/>
  <c r="AN262" i="16"/>
  <c r="AO262" i="16"/>
  <c r="AP262" i="16"/>
  <c r="AQ262" i="16"/>
  <c r="HB3" i="16"/>
  <c r="HB4" i="16"/>
  <c r="HB5" i="16"/>
  <c r="HB6" i="16"/>
  <c r="HB7" i="16"/>
  <c r="JJ3" i="16"/>
  <c r="HB10" i="16"/>
  <c r="HB11" i="16"/>
  <c r="HB12" i="16"/>
  <c r="HB13" i="16"/>
  <c r="HB14" i="16"/>
  <c r="JJ11" i="16"/>
  <c r="HB17" i="16"/>
  <c r="HB18" i="16"/>
  <c r="HB19" i="16"/>
  <c r="HB20" i="16"/>
  <c r="HB21" i="16"/>
  <c r="JJ18" i="16"/>
  <c r="GZ24" i="16"/>
  <c r="HB24" i="16"/>
  <c r="GZ25" i="16"/>
  <c r="HA25" i="16"/>
  <c r="HB25" i="16"/>
  <c r="GZ26" i="16"/>
  <c r="HA26" i="16"/>
  <c r="HB26" i="16"/>
  <c r="GZ27" i="16"/>
  <c r="HA27" i="16"/>
  <c r="HB27" i="16"/>
  <c r="GZ28" i="16"/>
  <c r="HB28" i="16"/>
  <c r="JJ25" i="16"/>
  <c r="GZ31" i="16"/>
  <c r="HA31" i="16"/>
  <c r="HB31" i="16"/>
  <c r="GZ32" i="16"/>
  <c r="HB32" i="16"/>
  <c r="GZ33" i="16"/>
  <c r="HA33" i="16"/>
  <c r="HB33" i="16"/>
  <c r="GZ34" i="16"/>
  <c r="HA34" i="16"/>
  <c r="HB34" i="16"/>
  <c r="GZ35" i="16"/>
  <c r="HA35" i="16"/>
  <c r="HB35" i="16"/>
  <c r="JJ32" i="16"/>
  <c r="GZ38" i="16"/>
  <c r="HB38" i="16"/>
  <c r="GZ39" i="16"/>
  <c r="HA39" i="16"/>
  <c r="HB39" i="16"/>
  <c r="GZ40" i="16"/>
  <c r="HA40" i="16"/>
  <c r="HB40" i="16"/>
  <c r="GZ41" i="16"/>
  <c r="HA41" i="16"/>
  <c r="HB41" i="16"/>
  <c r="GZ42" i="16"/>
  <c r="HA42" i="16"/>
  <c r="HB42" i="16"/>
  <c r="JJ39" i="16"/>
  <c r="GZ45" i="16"/>
  <c r="HA45" i="16"/>
  <c r="HB45" i="16"/>
  <c r="GZ46" i="16"/>
  <c r="HA46" i="16"/>
  <c r="HB46" i="16"/>
  <c r="GZ47" i="16"/>
  <c r="HA47" i="16"/>
  <c r="HB47" i="16"/>
  <c r="GZ48" i="16"/>
  <c r="HA48" i="16"/>
  <c r="HB48" i="16"/>
  <c r="GZ49" i="16"/>
  <c r="HA49" i="16"/>
  <c r="HB49" i="16"/>
  <c r="JJ46" i="16"/>
  <c r="GZ52" i="16"/>
  <c r="HA52" i="16"/>
  <c r="HB52" i="16"/>
  <c r="GZ53" i="16"/>
  <c r="HA53" i="16"/>
  <c r="HB53" i="16"/>
  <c r="GZ54" i="16"/>
  <c r="HA54" i="16"/>
  <c r="HB54" i="16"/>
  <c r="GZ55" i="16"/>
  <c r="HA55" i="16"/>
  <c r="HB55" i="16"/>
  <c r="GZ56" i="16"/>
  <c r="HB56" i="16"/>
  <c r="JJ53" i="16"/>
  <c r="GZ59" i="16"/>
  <c r="HA59" i="16"/>
  <c r="HB59" i="16"/>
  <c r="GZ60" i="16"/>
  <c r="HB60" i="16"/>
  <c r="GZ61" i="16"/>
  <c r="HA61" i="16"/>
  <c r="HB61" i="16"/>
  <c r="GZ62" i="16"/>
  <c r="HA62" i="16"/>
  <c r="HB62" i="16"/>
  <c r="GZ63" i="16"/>
  <c r="HB63" i="16"/>
  <c r="JJ60" i="16"/>
  <c r="HB66" i="16"/>
  <c r="HB67" i="16"/>
  <c r="HB68" i="16"/>
  <c r="HB69" i="16"/>
  <c r="HB70" i="16"/>
  <c r="JJ67" i="16"/>
  <c r="GZ73" i="16"/>
  <c r="HA73" i="16"/>
  <c r="HB73" i="16"/>
  <c r="GZ74" i="16"/>
  <c r="HA74" i="16"/>
  <c r="HB74" i="16"/>
  <c r="GZ75" i="16"/>
  <c r="HA75" i="16"/>
  <c r="HB75" i="16"/>
  <c r="GZ76" i="16"/>
  <c r="HA76" i="16"/>
  <c r="HB76" i="16"/>
  <c r="GZ77" i="16"/>
  <c r="HB77" i="16"/>
  <c r="JJ74" i="16"/>
  <c r="GZ80" i="16"/>
  <c r="HA80" i="16"/>
  <c r="HB80" i="16"/>
  <c r="GZ81" i="16"/>
  <c r="HA81" i="16"/>
  <c r="HB81" i="16"/>
  <c r="GZ82" i="16"/>
  <c r="HB82" i="16"/>
  <c r="GZ83" i="16"/>
  <c r="HB83" i="16"/>
  <c r="GZ84" i="16"/>
  <c r="HA84" i="16"/>
  <c r="HB84" i="16"/>
  <c r="JJ81" i="16"/>
  <c r="GZ87" i="16"/>
  <c r="HA87" i="16"/>
  <c r="HB87" i="16"/>
  <c r="GZ88" i="16"/>
  <c r="HA88" i="16"/>
  <c r="HB88" i="16"/>
  <c r="GZ89" i="16"/>
  <c r="HA89" i="16"/>
  <c r="HB89" i="16"/>
  <c r="GZ90" i="16"/>
  <c r="HA90" i="16"/>
  <c r="HB90" i="16"/>
  <c r="GZ91" i="16"/>
  <c r="HA91" i="16"/>
  <c r="HB91" i="16"/>
  <c r="JJ88" i="16"/>
  <c r="GZ94" i="16"/>
  <c r="HA94" i="16"/>
  <c r="HB94" i="16"/>
  <c r="GZ95" i="16"/>
  <c r="HA95" i="16"/>
  <c r="HB95" i="16"/>
  <c r="GZ96" i="16"/>
  <c r="HA96" i="16"/>
  <c r="HB96" i="16"/>
  <c r="GZ97" i="16"/>
  <c r="HA97" i="16"/>
  <c r="HB97" i="16"/>
  <c r="GZ98" i="16"/>
  <c r="HB98" i="16"/>
  <c r="JJ95" i="16"/>
  <c r="GZ101" i="16"/>
  <c r="HA101" i="16"/>
  <c r="HB101" i="16"/>
  <c r="GZ102" i="16"/>
  <c r="HA102" i="16"/>
  <c r="HB102" i="16"/>
  <c r="GZ103" i="16"/>
  <c r="HA103" i="16"/>
  <c r="HB103" i="16"/>
  <c r="GZ104" i="16"/>
  <c r="HA104" i="16"/>
  <c r="HB104" i="16"/>
  <c r="GZ105" i="16"/>
  <c r="HA105" i="16"/>
  <c r="HB105" i="16"/>
  <c r="JJ102" i="16"/>
  <c r="GZ108" i="16"/>
  <c r="HA108" i="16"/>
  <c r="HB108" i="16"/>
  <c r="GZ109" i="16"/>
  <c r="HA109" i="16"/>
  <c r="HB109" i="16"/>
  <c r="GZ110" i="16"/>
  <c r="HA110" i="16"/>
  <c r="HB110" i="16"/>
  <c r="GZ111" i="16"/>
  <c r="HB111" i="16"/>
  <c r="GZ112" i="16"/>
  <c r="HA112" i="16"/>
  <c r="HB112" i="16"/>
  <c r="JJ109" i="16"/>
  <c r="GZ115" i="16"/>
  <c r="HA115" i="16"/>
  <c r="HB115" i="16"/>
  <c r="GZ116" i="16"/>
  <c r="HB116" i="16"/>
  <c r="GZ117" i="16"/>
  <c r="HB117" i="16"/>
  <c r="GZ118" i="16"/>
  <c r="HA118" i="16"/>
  <c r="HB118" i="16"/>
  <c r="GZ119" i="16"/>
  <c r="HA119" i="16"/>
  <c r="HB119" i="16"/>
  <c r="JJ116" i="16"/>
  <c r="GZ122" i="16"/>
  <c r="HA122" i="16"/>
  <c r="HB122" i="16"/>
  <c r="GZ123" i="16"/>
  <c r="HA123" i="16"/>
  <c r="HB123" i="16"/>
  <c r="GZ124" i="16"/>
  <c r="HA124" i="16"/>
  <c r="HB124" i="16"/>
  <c r="GZ125" i="16"/>
  <c r="HB125" i="16"/>
  <c r="GZ126" i="16"/>
  <c r="HA126" i="16"/>
  <c r="HB126" i="16"/>
  <c r="JJ123" i="16"/>
  <c r="GZ129" i="16"/>
  <c r="HA129" i="16"/>
  <c r="HB129" i="16"/>
  <c r="GZ130" i="16"/>
  <c r="HA130" i="16"/>
  <c r="HB130" i="16"/>
  <c r="GZ131" i="16"/>
  <c r="HA131" i="16"/>
  <c r="HB131" i="16"/>
  <c r="GZ132" i="16"/>
  <c r="HA132" i="16"/>
  <c r="HB132" i="16"/>
  <c r="GZ133" i="16"/>
  <c r="HA133" i="16"/>
  <c r="HB133" i="16"/>
  <c r="JJ130" i="16"/>
  <c r="GZ136" i="16"/>
  <c r="HA136" i="16"/>
  <c r="HB136" i="16"/>
  <c r="GZ137" i="16"/>
  <c r="HB137" i="16"/>
  <c r="GZ138" i="16"/>
  <c r="HA138" i="16"/>
  <c r="HB138" i="16"/>
  <c r="GZ139" i="16"/>
  <c r="HA139" i="16"/>
  <c r="HB139" i="16"/>
  <c r="GZ140" i="16"/>
  <c r="HA140" i="16"/>
  <c r="HB140" i="16"/>
  <c r="JJ137" i="16"/>
  <c r="JJ144" i="16"/>
  <c r="GZ150" i="16"/>
  <c r="HA150" i="16"/>
  <c r="HB150" i="16"/>
  <c r="GZ151" i="16"/>
  <c r="HB151" i="16"/>
  <c r="GZ152" i="16"/>
  <c r="HA152" i="16"/>
  <c r="HB152" i="16"/>
  <c r="GZ153" i="16"/>
  <c r="HA153" i="16"/>
  <c r="HB153" i="16"/>
  <c r="GZ154" i="16"/>
  <c r="HA154" i="16"/>
  <c r="HB154" i="16"/>
  <c r="JJ151" i="16"/>
  <c r="GZ157" i="16"/>
  <c r="HA157" i="16"/>
  <c r="HB157" i="16"/>
  <c r="GZ158" i="16"/>
  <c r="HB158" i="16"/>
  <c r="GZ159" i="16"/>
  <c r="HA159" i="16"/>
  <c r="HB159" i="16"/>
  <c r="GZ160" i="16"/>
  <c r="HA160" i="16"/>
  <c r="HB160" i="16"/>
  <c r="GZ161" i="16"/>
  <c r="HA161" i="16"/>
  <c r="HB161" i="16"/>
  <c r="JJ158" i="16"/>
  <c r="GZ164" i="16"/>
  <c r="HA164" i="16"/>
  <c r="HB164" i="16"/>
  <c r="GZ165" i="16"/>
  <c r="HA165" i="16"/>
  <c r="HB165" i="16"/>
  <c r="GZ166" i="16"/>
  <c r="HA166" i="16"/>
  <c r="HB166" i="16"/>
  <c r="GZ167" i="16"/>
  <c r="HA167" i="16"/>
  <c r="HB167" i="16"/>
  <c r="GZ168" i="16"/>
  <c r="HA168" i="16"/>
  <c r="HB168" i="16"/>
  <c r="JJ165" i="16"/>
  <c r="GZ171" i="16"/>
  <c r="HA171" i="16"/>
  <c r="HB171" i="16"/>
  <c r="GZ172" i="16"/>
  <c r="HA172" i="16"/>
  <c r="HB172" i="16"/>
  <c r="GZ173" i="16"/>
  <c r="HA173" i="16"/>
  <c r="HB173" i="16"/>
  <c r="GZ174" i="16"/>
  <c r="HA174" i="16"/>
  <c r="HB174" i="16"/>
  <c r="GZ175" i="16"/>
  <c r="HA175" i="16"/>
  <c r="HB175" i="16"/>
  <c r="JJ172" i="16"/>
  <c r="HB176" i="16"/>
  <c r="GZ178" i="16"/>
  <c r="HA178" i="16"/>
  <c r="HB178" i="16"/>
  <c r="GZ179" i="16"/>
  <c r="HA179" i="16"/>
  <c r="HB179" i="16"/>
  <c r="GZ180" i="16"/>
  <c r="HA180" i="16"/>
  <c r="HB180" i="16"/>
  <c r="GZ181" i="16"/>
  <c r="HA181" i="16"/>
  <c r="HB181" i="16"/>
  <c r="GZ182" i="16"/>
  <c r="HA182" i="16"/>
  <c r="HB182" i="16"/>
  <c r="JJ179" i="16"/>
  <c r="GZ185" i="16"/>
  <c r="HA185" i="16"/>
  <c r="HB185" i="16"/>
  <c r="GZ186" i="16"/>
  <c r="HA186" i="16"/>
  <c r="HB186" i="16"/>
  <c r="GZ187" i="16"/>
  <c r="HA187" i="16"/>
  <c r="HB187" i="16"/>
  <c r="GZ188" i="16"/>
  <c r="HA188" i="16"/>
  <c r="HB188" i="16"/>
  <c r="GZ189" i="16"/>
  <c r="HA189" i="16"/>
  <c r="HB189" i="16"/>
  <c r="JJ186" i="16"/>
  <c r="GZ192" i="16"/>
  <c r="HA192" i="16"/>
  <c r="HB192" i="16"/>
  <c r="GZ193" i="16"/>
  <c r="HA193" i="16"/>
  <c r="HB193" i="16"/>
  <c r="GZ194" i="16"/>
  <c r="HA194" i="16"/>
  <c r="HB194" i="16"/>
  <c r="GZ195" i="16"/>
  <c r="HA195" i="16"/>
  <c r="HB195" i="16"/>
  <c r="GZ196" i="16"/>
  <c r="HB196" i="16"/>
  <c r="JJ193" i="16"/>
  <c r="GZ199" i="16"/>
  <c r="HA199" i="16"/>
  <c r="HB199" i="16"/>
  <c r="GZ200" i="16"/>
  <c r="HB200" i="16"/>
  <c r="GZ201" i="16"/>
  <c r="HA201" i="16"/>
  <c r="HB201" i="16"/>
  <c r="GZ202" i="16"/>
  <c r="HA202" i="16"/>
  <c r="HB202" i="16"/>
  <c r="GZ203" i="16"/>
  <c r="HA203" i="16"/>
  <c r="HB203" i="16"/>
  <c r="JJ200" i="16"/>
  <c r="GZ206" i="16"/>
  <c r="HA206" i="16"/>
  <c r="HB206" i="16"/>
  <c r="GZ207" i="16"/>
  <c r="HA207" i="16"/>
  <c r="HB207" i="16"/>
  <c r="GZ208" i="16"/>
  <c r="HA208" i="16"/>
  <c r="HB208" i="16"/>
  <c r="GZ209" i="16"/>
  <c r="HA209" i="16"/>
  <c r="HB209" i="16"/>
  <c r="GZ210" i="16"/>
  <c r="HA210" i="16"/>
  <c r="HB210" i="16"/>
  <c r="JJ207" i="16"/>
  <c r="GZ213" i="16"/>
  <c r="HA213" i="16"/>
  <c r="HB213" i="16"/>
  <c r="GZ214" i="16"/>
  <c r="HB214" i="16"/>
  <c r="GZ215" i="16"/>
  <c r="HA215" i="16"/>
  <c r="HB215" i="16"/>
  <c r="GZ216" i="16"/>
  <c r="HA216" i="16"/>
  <c r="HB216" i="16"/>
  <c r="GZ217" i="16"/>
  <c r="HA217" i="16"/>
  <c r="HB217" i="16"/>
  <c r="JJ214" i="16"/>
  <c r="GZ220" i="16"/>
  <c r="HA220" i="16"/>
  <c r="HB220" i="16"/>
  <c r="GZ221" i="16"/>
  <c r="HA221" i="16"/>
  <c r="HB221" i="16"/>
  <c r="GZ222" i="16"/>
  <c r="HA222" i="16"/>
  <c r="HB222" i="16"/>
  <c r="GZ223" i="16"/>
  <c r="HA223" i="16"/>
  <c r="HB223" i="16"/>
  <c r="GZ224" i="16"/>
  <c r="HB224" i="16"/>
  <c r="JJ221" i="16"/>
  <c r="GZ227" i="16"/>
  <c r="HA227" i="16"/>
  <c r="HB227" i="16"/>
  <c r="GZ228" i="16"/>
  <c r="HA228" i="16"/>
  <c r="HB228" i="16"/>
  <c r="GZ229" i="16"/>
  <c r="HA229" i="16"/>
  <c r="HB229" i="16"/>
  <c r="HB230" i="16"/>
  <c r="GZ231" i="16"/>
  <c r="HA231" i="16"/>
  <c r="HB231" i="16"/>
  <c r="JJ228" i="16"/>
  <c r="GZ234" i="16"/>
  <c r="HA234" i="16"/>
  <c r="HB234" i="16"/>
  <c r="GZ235" i="16"/>
  <c r="HA235" i="16"/>
  <c r="HB235" i="16"/>
  <c r="GZ236" i="16"/>
  <c r="HA236" i="16"/>
  <c r="HB236" i="16"/>
  <c r="GZ237" i="16"/>
  <c r="HA237" i="16"/>
  <c r="HB237" i="16"/>
  <c r="GZ238" i="16"/>
  <c r="HA238" i="16"/>
  <c r="HB238" i="16"/>
  <c r="JJ235" i="16"/>
  <c r="GZ241" i="16"/>
  <c r="HA241" i="16"/>
  <c r="HB241" i="16"/>
  <c r="GZ242" i="16"/>
  <c r="HB242" i="16"/>
  <c r="GZ243" i="16"/>
  <c r="HA243" i="16"/>
  <c r="HB243" i="16"/>
  <c r="GZ244" i="16"/>
  <c r="HA244" i="16"/>
  <c r="HB244" i="16"/>
  <c r="GZ245" i="16"/>
  <c r="HA245" i="16"/>
  <c r="HB245" i="16"/>
  <c r="JJ242" i="16"/>
  <c r="GZ248" i="16"/>
  <c r="HA248" i="16"/>
  <c r="HB248" i="16"/>
  <c r="GZ249" i="16"/>
  <c r="HA249" i="16"/>
  <c r="HB249" i="16"/>
  <c r="GZ250" i="16"/>
  <c r="HA250" i="16"/>
  <c r="HB250" i="16"/>
  <c r="GZ251" i="16"/>
  <c r="HA251" i="16"/>
  <c r="HB251" i="16"/>
  <c r="GZ252" i="16"/>
  <c r="HA252" i="16"/>
  <c r="HB252" i="16"/>
  <c r="JJ249" i="16"/>
  <c r="GZ255" i="16"/>
  <c r="HA255" i="16"/>
  <c r="HB255" i="16"/>
  <c r="GZ256" i="16"/>
  <c r="HA256" i="16"/>
  <c r="HB256" i="16"/>
  <c r="GZ257" i="16"/>
  <c r="HA257" i="16"/>
  <c r="HB257" i="16"/>
  <c r="GZ258" i="16"/>
  <c r="HA258" i="16"/>
  <c r="HB258" i="16"/>
  <c r="GZ259" i="16"/>
  <c r="HA259" i="16"/>
  <c r="HB259" i="16"/>
  <c r="JJ256" i="16"/>
  <c r="GZ262" i="16"/>
  <c r="HA262" i="16"/>
  <c r="HB262" i="16"/>
  <c r="GZ263" i="16"/>
  <c r="HA263" i="16"/>
  <c r="HB263" i="16"/>
  <c r="GZ264" i="16"/>
  <c r="HA264" i="16"/>
  <c r="HB264" i="16"/>
  <c r="GZ265" i="16"/>
  <c r="HA265" i="16"/>
  <c r="HB265" i="16"/>
  <c r="GZ266" i="16"/>
  <c r="HA266" i="16"/>
  <c r="HB266" i="16"/>
  <c r="JJ263" i="16"/>
  <c r="JJ270" i="16"/>
  <c r="JS6" i="16"/>
  <c r="JJ4" i="16"/>
  <c r="JJ12" i="16"/>
  <c r="JJ19" i="16"/>
  <c r="JJ26" i="16"/>
  <c r="JJ33" i="16"/>
  <c r="JJ40" i="16"/>
  <c r="JJ47" i="16"/>
  <c r="JJ54" i="16"/>
  <c r="JJ61" i="16"/>
  <c r="JJ68" i="16"/>
  <c r="JJ75" i="16"/>
  <c r="JJ82" i="16"/>
  <c r="JJ89" i="16"/>
  <c r="JJ96" i="16"/>
  <c r="JJ103" i="16"/>
  <c r="JJ110" i="16"/>
  <c r="JJ117" i="16"/>
  <c r="JJ124" i="16"/>
  <c r="JJ131" i="16"/>
  <c r="JJ138" i="16"/>
  <c r="GZ143" i="16"/>
  <c r="HA143" i="16"/>
  <c r="HB143" i="16"/>
  <c r="GZ144" i="16"/>
  <c r="HA144" i="16"/>
  <c r="HB144" i="16"/>
  <c r="GZ145" i="16"/>
  <c r="HA145" i="16"/>
  <c r="HB145" i="16"/>
  <c r="GZ146" i="16"/>
  <c r="HA146" i="16"/>
  <c r="HB146" i="16"/>
  <c r="GZ147" i="16"/>
  <c r="HA147" i="16"/>
  <c r="HB147" i="16"/>
  <c r="JJ145" i="16"/>
  <c r="JJ152" i="16"/>
  <c r="JJ159" i="16"/>
  <c r="JJ166" i="16"/>
  <c r="JJ173" i="16"/>
  <c r="JJ180" i="16"/>
  <c r="JJ187" i="16"/>
  <c r="JJ194" i="16"/>
  <c r="JJ201" i="16"/>
  <c r="JJ208" i="16"/>
  <c r="JJ215" i="16"/>
  <c r="JJ222" i="16"/>
  <c r="JJ229" i="16"/>
  <c r="JJ236" i="16"/>
  <c r="JJ243" i="16"/>
  <c r="JJ250" i="16"/>
  <c r="JJ257" i="16"/>
  <c r="JJ264" i="16"/>
  <c r="HA269" i="16"/>
  <c r="GZ270" i="16"/>
  <c r="HA270" i="16"/>
  <c r="HB270" i="16"/>
  <c r="GZ271" i="16"/>
  <c r="HA271" i="16"/>
  <c r="HB271" i="16"/>
  <c r="GZ272" i="16"/>
  <c r="HA272" i="16"/>
  <c r="HB272" i="16"/>
  <c r="GZ273" i="16"/>
  <c r="HA273" i="16"/>
  <c r="HB273" i="16"/>
  <c r="JJ271" i="16"/>
  <c r="JR6" i="16"/>
  <c r="JV8" i="16"/>
  <c r="AW3" i="16"/>
  <c r="AX3" i="16"/>
  <c r="AU10" i="16"/>
  <c r="AV10" i="16"/>
  <c r="AW10" i="16"/>
  <c r="AX10" i="16"/>
  <c r="AU17" i="16"/>
  <c r="AV17" i="16"/>
  <c r="AW17" i="16"/>
  <c r="AX17" i="16"/>
  <c r="AU24" i="16"/>
  <c r="AV24" i="16"/>
  <c r="AW24" i="16"/>
  <c r="AX24" i="16"/>
  <c r="AU31" i="16"/>
  <c r="AW31" i="16"/>
  <c r="AX31" i="16"/>
  <c r="AU45" i="16"/>
  <c r="AV45" i="16"/>
  <c r="AW45" i="16"/>
  <c r="AX45" i="16"/>
  <c r="AW52" i="16"/>
  <c r="AX52" i="16"/>
  <c r="AW59" i="16"/>
  <c r="AX59" i="16"/>
  <c r="AW66" i="16"/>
  <c r="AX66" i="16"/>
  <c r="AW73" i="16"/>
  <c r="AX73" i="16"/>
  <c r="AW80" i="16"/>
  <c r="AX80" i="16"/>
  <c r="AU87" i="16"/>
  <c r="AV87" i="16"/>
  <c r="AW87" i="16"/>
  <c r="AX87" i="16"/>
  <c r="AU94" i="16"/>
  <c r="AV94" i="16"/>
  <c r="AW94" i="16"/>
  <c r="AX94" i="16"/>
  <c r="AW101" i="16"/>
  <c r="AX101" i="16"/>
  <c r="AW108" i="16"/>
  <c r="AX108" i="16"/>
  <c r="AW115" i="16"/>
  <c r="AX115" i="16"/>
  <c r="AW129" i="16"/>
  <c r="AX129" i="16"/>
  <c r="AU136" i="16"/>
  <c r="AV136" i="16"/>
  <c r="AW136" i="16"/>
  <c r="AX136" i="16"/>
  <c r="AW143" i="16"/>
  <c r="AX143" i="16"/>
  <c r="AU150" i="16"/>
  <c r="AV150" i="16"/>
  <c r="AW150" i="16"/>
  <c r="AX150" i="16"/>
  <c r="AU157" i="16"/>
  <c r="AV157" i="16"/>
  <c r="AW157" i="16"/>
  <c r="AX157" i="16"/>
  <c r="AU164" i="16"/>
  <c r="AV164" i="16"/>
  <c r="AW164" i="16"/>
  <c r="AX164" i="16"/>
  <c r="AU171" i="16"/>
  <c r="AV171" i="16"/>
  <c r="AW171" i="16"/>
  <c r="AX171" i="16"/>
  <c r="AW185" i="16"/>
  <c r="AX185" i="16"/>
  <c r="AU192" i="16"/>
  <c r="AV192" i="16"/>
  <c r="AW192" i="16"/>
  <c r="AX192" i="16"/>
  <c r="AW199" i="16"/>
  <c r="AX199" i="16"/>
  <c r="AW206" i="16"/>
  <c r="AX206" i="16"/>
  <c r="AU213" i="16"/>
  <c r="AV213" i="16"/>
  <c r="AW213" i="16"/>
  <c r="AX213" i="16"/>
  <c r="AW220" i="16"/>
  <c r="AX220" i="16"/>
  <c r="AW227" i="16"/>
  <c r="AX227" i="16"/>
  <c r="AW234" i="16"/>
  <c r="AX234" i="16"/>
  <c r="AW241" i="16"/>
  <c r="AX241" i="16"/>
  <c r="AW248" i="16"/>
  <c r="AX248" i="16"/>
  <c r="AU255" i="16"/>
  <c r="AV255" i="16"/>
  <c r="AW255" i="16"/>
  <c r="AX255" i="16"/>
  <c r="AU262" i="16"/>
  <c r="AV262" i="16"/>
  <c r="AW262" i="16"/>
  <c r="AX262" i="16"/>
  <c r="L4" i="16"/>
  <c r="M4" i="16"/>
  <c r="N4" i="16"/>
  <c r="L5" i="16"/>
  <c r="M5" i="16"/>
  <c r="N5" i="16"/>
  <c r="L6" i="16"/>
  <c r="M6" i="16"/>
  <c r="N6" i="16"/>
  <c r="L7" i="16"/>
  <c r="M7" i="16"/>
  <c r="N7" i="16"/>
  <c r="IH3" i="16"/>
  <c r="L11" i="16"/>
  <c r="M11" i="16"/>
  <c r="N11" i="16"/>
  <c r="L12" i="16"/>
  <c r="N12" i="16"/>
  <c r="L13" i="16"/>
  <c r="M13" i="16"/>
  <c r="N13" i="16"/>
  <c r="L14" i="16"/>
  <c r="M14" i="16"/>
  <c r="N14" i="16"/>
  <c r="IH11" i="16"/>
  <c r="L18" i="16"/>
  <c r="M18" i="16"/>
  <c r="N18" i="16"/>
  <c r="L19" i="16"/>
  <c r="M19" i="16"/>
  <c r="N19" i="16"/>
  <c r="L20" i="16"/>
  <c r="M20" i="16"/>
  <c r="N20" i="16"/>
  <c r="L21" i="16"/>
  <c r="M21" i="16"/>
  <c r="N21" i="16"/>
  <c r="IH18" i="16"/>
  <c r="L25" i="16"/>
  <c r="M25" i="16"/>
  <c r="N25" i="16"/>
  <c r="L26" i="16"/>
  <c r="M26" i="16"/>
  <c r="N26" i="16"/>
  <c r="L27" i="16"/>
  <c r="M27" i="16"/>
  <c r="N27" i="16"/>
  <c r="L28" i="16"/>
  <c r="M28" i="16"/>
  <c r="N28" i="16"/>
  <c r="IH25" i="16"/>
  <c r="L32" i="16"/>
  <c r="M32" i="16"/>
  <c r="N32" i="16"/>
  <c r="L33" i="16"/>
  <c r="M33" i="16"/>
  <c r="N33" i="16"/>
  <c r="L34" i="16"/>
  <c r="N34" i="16"/>
  <c r="L35" i="16"/>
  <c r="M35" i="16"/>
  <c r="N35" i="16"/>
  <c r="IH32" i="16"/>
  <c r="L38" i="16"/>
  <c r="M38" i="16"/>
  <c r="N38" i="16"/>
  <c r="L39" i="16"/>
  <c r="M39" i="16"/>
  <c r="N39" i="16"/>
  <c r="L40" i="16"/>
  <c r="M40" i="16"/>
  <c r="N40" i="16"/>
  <c r="L41" i="16"/>
  <c r="M41" i="16"/>
  <c r="N41" i="16"/>
  <c r="L42" i="16"/>
  <c r="M42" i="16"/>
  <c r="N42" i="16"/>
  <c r="IH39" i="16"/>
  <c r="L46" i="16"/>
  <c r="M46" i="16"/>
  <c r="N46" i="16"/>
  <c r="L47" i="16"/>
  <c r="M47" i="16"/>
  <c r="N47" i="16"/>
  <c r="L48" i="16"/>
  <c r="M48" i="16"/>
  <c r="N48" i="16"/>
  <c r="L49" i="16"/>
  <c r="M49" i="16"/>
  <c r="N49" i="16"/>
  <c r="IH46" i="16"/>
  <c r="L53" i="16"/>
  <c r="M53" i="16"/>
  <c r="N53" i="16"/>
  <c r="L54" i="16"/>
  <c r="M54" i="16"/>
  <c r="N54" i="16"/>
  <c r="L55" i="16"/>
  <c r="M55" i="16"/>
  <c r="N55" i="16"/>
  <c r="L56" i="16"/>
  <c r="N56" i="16"/>
  <c r="IH53" i="16"/>
  <c r="L60" i="16"/>
  <c r="M60" i="16"/>
  <c r="N60" i="16"/>
  <c r="L61" i="16"/>
  <c r="M61" i="16"/>
  <c r="N61" i="16"/>
  <c r="L62" i="16"/>
  <c r="M62" i="16"/>
  <c r="N62" i="16"/>
  <c r="L63" i="16"/>
  <c r="M63" i="16"/>
  <c r="N63" i="16"/>
  <c r="IH60" i="16"/>
  <c r="L67" i="16"/>
  <c r="M67" i="16"/>
  <c r="N67" i="16"/>
  <c r="L68" i="16"/>
  <c r="M68" i="16"/>
  <c r="N68" i="16"/>
  <c r="L69" i="16"/>
  <c r="N69" i="16"/>
  <c r="L70" i="16"/>
  <c r="M70" i="16"/>
  <c r="N70" i="16"/>
  <c r="IH67" i="16"/>
  <c r="L74" i="16"/>
  <c r="M74" i="16"/>
  <c r="N74" i="16"/>
  <c r="L75" i="16"/>
  <c r="M75" i="16"/>
  <c r="N75" i="16"/>
  <c r="L76" i="16"/>
  <c r="M76" i="16"/>
  <c r="N76" i="16"/>
  <c r="L77" i="16"/>
  <c r="M77" i="16"/>
  <c r="N77" i="16"/>
  <c r="IH74" i="16"/>
  <c r="L81" i="16"/>
  <c r="M81" i="16"/>
  <c r="N81" i="16"/>
  <c r="L82" i="16"/>
  <c r="M82" i="16"/>
  <c r="N82" i="16"/>
  <c r="L83" i="16"/>
  <c r="M83" i="16"/>
  <c r="N83" i="16"/>
  <c r="L84" i="16"/>
  <c r="M84" i="16"/>
  <c r="N84" i="16"/>
  <c r="IH81" i="16"/>
  <c r="L88" i="16"/>
  <c r="M88" i="16"/>
  <c r="N88" i="16"/>
  <c r="L89" i="16"/>
  <c r="M89" i="16"/>
  <c r="N89" i="16"/>
  <c r="L90" i="16"/>
  <c r="M90" i="16"/>
  <c r="N90" i="16"/>
  <c r="L91" i="16"/>
  <c r="M91" i="16"/>
  <c r="N91" i="16"/>
  <c r="IH88" i="16"/>
  <c r="L95" i="16"/>
  <c r="M95" i="16"/>
  <c r="N95" i="16"/>
  <c r="L96" i="16"/>
  <c r="M96" i="16"/>
  <c r="N96" i="16"/>
  <c r="L97" i="16"/>
  <c r="N97" i="16"/>
  <c r="L98" i="16"/>
  <c r="M98" i="16"/>
  <c r="N98" i="16"/>
  <c r="IH95" i="16"/>
  <c r="L102" i="16"/>
  <c r="M102" i="16"/>
  <c r="N102" i="16"/>
  <c r="L103" i="16"/>
  <c r="M103" i="16"/>
  <c r="N103" i="16"/>
  <c r="L104" i="16"/>
  <c r="M104" i="16"/>
  <c r="N104" i="16"/>
  <c r="L105" i="16"/>
  <c r="M105" i="16"/>
  <c r="N105" i="16"/>
  <c r="IH102" i="16"/>
  <c r="L109" i="16"/>
  <c r="M109" i="16"/>
  <c r="N109" i="16"/>
  <c r="L110" i="16"/>
  <c r="M110" i="16"/>
  <c r="N110" i="16"/>
  <c r="L111" i="16"/>
  <c r="N111" i="16"/>
  <c r="L112" i="16"/>
  <c r="M112" i="16"/>
  <c r="N112" i="16"/>
  <c r="IH109" i="16"/>
  <c r="L116" i="16"/>
  <c r="M116" i="16"/>
  <c r="N116" i="16"/>
  <c r="L117" i="16"/>
  <c r="M117" i="16"/>
  <c r="N117" i="16"/>
  <c r="L118" i="16"/>
  <c r="M118" i="16"/>
  <c r="N118" i="16"/>
  <c r="L119" i="16"/>
  <c r="M119" i="16"/>
  <c r="N119" i="16"/>
  <c r="IH116" i="16"/>
  <c r="L122" i="16"/>
  <c r="M122" i="16"/>
  <c r="N122" i="16"/>
  <c r="L123" i="16"/>
  <c r="M123" i="16"/>
  <c r="N123" i="16"/>
  <c r="L124" i="16"/>
  <c r="M124" i="16"/>
  <c r="N124" i="16"/>
  <c r="L125" i="16"/>
  <c r="N125" i="16"/>
  <c r="L126" i="16"/>
  <c r="M126" i="16"/>
  <c r="N126" i="16"/>
  <c r="IH123" i="16"/>
  <c r="L130" i="16"/>
  <c r="M130" i="16"/>
  <c r="N130" i="16"/>
  <c r="L131" i="16"/>
  <c r="M131" i="16"/>
  <c r="N131" i="16"/>
  <c r="L132" i="16"/>
  <c r="M132" i="16"/>
  <c r="N132" i="16"/>
  <c r="L133" i="16"/>
  <c r="M133" i="16"/>
  <c r="N133" i="16"/>
  <c r="IH130" i="16"/>
  <c r="L137" i="16"/>
  <c r="M137" i="16"/>
  <c r="N137" i="16"/>
  <c r="L138" i="16"/>
  <c r="M138" i="16"/>
  <c r="N138" i="16"/>
  <c r="L139" i="16"/>
  <c r="M139" i="16"/>
  <c r="N139" i="16"/>
  <c r="L140" i="16"/>
  <c r="M140" i="16"/>
  <c r="N140" i="16"/>
  <c r="IH137" i="16"/>
  <c r="L144" i="16"/>
  <c r="M144" i="16"/>
  <c r="N144" i="16"/>
  <c r="L145" i="16"/>
  <c r="M145" i="16"/>
  <c r="N145" i="16"/>
  <c r="L146" i="16"/>
  <c r="M146" i="16"/>
  <c r="N146" i="16"/>
  <c r="L147" i="16"/>
  <c r="M147" i="16"/>
  <c r="N147" i="16"/>
  <c r="IH144" i="16"/>
  <c r="L151" i="16"/>
  <c r="M151" i="16"/>
  <c r="N151" i="16"/>
  <c r="L152" i="16"/>
  <c r="M152" i="16"/>
  <c r="N152" i="16"/>
  <c r="L153" i="16"/>
  <c r="M153" i="16"/>
  <c r="N153" i="16"/>
  <c r="L154" i="16"/>
  <c r="M154" i="16"/>
  <c r="N154" i="16"/>
  <c r="IH151" i="16"/>
  <c r="L158" i="16"/>
  <c r="M158" i="16"/>
  <c r="N158" i="16"/>
  <c r="L159" i="16"/>
  <c r="M159" i="16"/>
  <c r="N159" i="16"/>
  <c r="L160" i="16"/>
  <c r="N160" i="16"/>
  <c r="L161" i="16"/>
  <c r="M161" i="16"/>
  <c r="N161" i="16"/>
  <c r="IH158" i="16"/>
  <c r="L165" i="16"/>
  <c r="M165" i="16"/>
  <c r="N165" i="16"/>
  <c r="L166" i="16"/>
  <c r="M166" i="16"/>
  <c r="N166" i="16"/>
  <c r="L167" i="16"/>
  <c r="M167" i="16"/>
  <c r="N167" i="16"/>
  <c r="L168" i="16"/>
  <c r="N168" i="16"/>
  <c r="IH165" i="16"/>
  <c r="L172" i="16"/>
  <c r="M172" i="16"/>
  <c r="N172" i="16"/>
  <c r="L173" i="16"/>
  <c r="M173" i="16"/>
  <c r="N173" i="16"/>
  <c r="L174" i="16"/>
  <c r="M174" i="16"/>
  <c r="N174" i="16"/>
  <c r="L175" i="16"/>
  <c r="M175" i="16"/>
  <c r="N175" i="16"/>
  <c r="IH172" i="16"/>
  <c r="L178" i="16"/>
  <c r="N178" i="16"/>
  <c r="L179" i="16"/>
  <c r="M179" i="16"/>
  <c r="N179" i="16"/>
  <c r="L180" i="16"/>
  <c r="M180" i="16"/>
  <c r="N180" i="16"/>
  <c r="L181" i="16"/>
  <c r="M181" i="16"/>
  <c r="N181" i="16"/>
  <c r="L182" i="16"/>
  <c r="M182" i="16"/>
  <c r="N182" i="16"/>
  <c r="IH179" i="16"/>
  <c r="L186" i="16"/>
  <c r="M186" i="16"/>
  <c r="N186" i="16"/>
  <c r="L187" i="16"/>
  <c r="M187" i="16"/>
  <c r="N187" i="16"/>
  <c r="L188" i="16"/>
  <c r="M188" i="16"/>
  <c r="N188" i="16"/>
  <c r="L189" i="16"/>
  <c r="M189" i="16"/>
  <c r="N189" i="16"/>
  <c r="IH186" i="16"/>
  <c r="L193" i="16"/>
  <c r="M193" i="16"/>
  <c r="N193" i="16"/>
  <c r="L194" i="16"/>
  <c r="M194" i="16"/>
  <c r="N194" i="16"/>
  <c r="L195" i="16"/>
  <c r="M195" i="16"/>
  <c r="N195" i="16"/>
  <c r="L196" i="16"/>
  <c r="N196" i="16"/>
  <c r="IH193" i="16"/>
  <c r="L200" i="16"/>
  <c r="M200" i="16"/>
  <c r="N200" i="16"/>
  <c r="L201" i="16"/>
  <c r="M201" i="16"/>
  <c r="N201" i="16"/>
  <c r="L202" i="16"/>
  <c r="M202" i="16"/>
  <c r="N202" i="16"/>
  <c r="L203" i="16"/>
  <c r="M203" i="16"/>
  <c r="N203" i="16"/>
  <c r="IH200" i="16"/>
  <c r="L207" i="16"/>
  <c r="M207" i="16"/>
  <c r="N207" i="16"/>
  <c r="L208" i="16"/>
  <c r="M208" i="16"/>
  <c r="N208" i="16"/>
  <c r="L209" i="16"/>
  <c r="M209" i="16"/>
  <c r="N209" i="16"/>
  <c r="L210" i="16"/>
  <c r="N210" i="16"/>
  <c r="IH207" i="16"/>
  <c r="L214" i="16"/>
  <c r="N214" i="16"/>
  <c r="L215" i="16"/>
  <c r="M215" i="16"/>
  <c r="N215" i="16"/>
  <c r="L216" i="16"/>
  <c r="M216" i="16"/>
  <c r="N216" i="16"/>
  <c r="L217" i="16"/>
  <c r="M217" i="16"/>
  <c r="N217" i="16"/>
  <c r="IH214" i="16"/>
  <c r="L221" i="16"/>
  <c r="M221" i="16"/>
  <c r="N221" i="16"/>
  <c r="L222" i="16"/>
  <c r="M222" i="16"/>
  <c r="N222" i="16"/>
  <c r="L223" i="16"/>
  <c r="M223" i="16"/>
  <c r="N223" i="16"/>
  <c r="L224" i="16"/>
  <c r="M224" i="16"/>
  <c r="N224" i="16"/>
  <c r="IH221" i="16"/>
  <c r="L228" i="16"/>
  <c r="M228" i="16"/>
  <c r="N228" i="16"/>
  <c r="L229" i="16"/>
  <c r="M229" i="16"/>
  <c r="N229" i="16"/>
  <c r="L230" i="16"/>
  <c r="M230" i="16"/>
  <c r="N230" i="16"/>
  <c r="L231" i="16"/>
  <c r="M231" i="16"/>
  <c r="N231" i="16"/>
  <c r="IH228" i="16"/>
  <c r="L235" i="16"/>
  <c r="M235" i="16"/>
  <c r="N235" i="16"/>
  <c r="L236" i="16"/>
  <c r="M236" i="16"/>
  <c r="N236" i="16"/>
  <c r="L237" i="16"/>
  <c r="M237" i="16"/>
  <c r="N237" i="16"/>
  <c r="L238" i="16"/>
  <c r="M238" i="16"/>
  <c r="N238" i="16"/>
  <c r="IH235" i="16"/>
  <c r="L242" i="16"/>
  <c r="N242" i="16"/>
  <c r="L243" i="16"/>
  <c r="M243" i="16"/>
  <c r="N243" i="16"/>
  <c r="L244" i="16"/>
  <c r="M244" i="16"/>
  <c r="N244" i="16"/>
  <c r="L245" i="16"/>
  <c r="M245" i="16"/>
  <c r="N245" i="16"/>
  <c r="IH242" i="16"/>
  <c r="L249" i="16"/>
  <c r="M249" i="16"/>
  <c r="N249" i="16"/>
  <c r="L250" i="16"/>
  <c r="M250" i="16"/>
  <c r="N250" i="16"/>
  <c r="L251" i="16"/>
  <c r="N251" i="16"/>
  <c r="L252" i="16"/>
  <c r="M252" i="16"/>
  <c r="N252" i="16"/>
  <c r="IH249" i="16"/>
  <c r="L256" i="16"/>
  <c r="M256" i="16"/>
  <c r="N256" i="16"/>
  <c r="L257" i="16"/>
  <c r="M257" i="16"/>
  <c r="N257" i="16"/>
  <c r="L258" i="16"/>
  <c r="M258" i="16"/>
  <c r="N258" i="16"/>
  <c r="L259" i="16"/>
  <c r="M259" i="16"/>
  <c r="N259" i="16"/>
  <c r="IH256" i="16"/>
  <c r="L263" i="16"/>
  <c r="M263" i="16"/>
  <c r="N263" i="16"/>
  <c r="L264" i="16"/>
  <c r="M264" i="16"/>
  <c r="N264" i="16"/>
  <c r="L265" i="16"/>
  <c r="M265" i="16"/>
  <c r="N265" i="16"/>
  <c r="L266" i="16"/>
  <c r="M266" i="16"/>
  <c r="N266" i="16"/>
  <c r="IH263" i="16"/>
  <c r="M269" i="16"/>
  <c r="L270" i="16"/>
  <c r="M270" i="16"/>
  <c r="N270" i="16"/>
  <c r="L271" i="16"/>
  <c r="M271" i="16"/>
  <c r="N271" i="16"/>
  <c r="L272" i="16"/>
  <c r="M272" i="16"/>
  <c r="N272" i="16"/>
  <c r="L273" i="16"/>
  <c r="M273" i="16"/>
  <c r="N273" i="16"/>
  <c r="IH270" i="16"/>
  <c r="JS14" i="16"/>
  <c r="IH4" i="16"/>
  <c r="IH12" i="16"/>
  <c r="IH19" i="16"/>
  <c r="IH26" i="16"/>
  <c r="IH33" i="16"/>
  <c r="IH40" i="16"/>
  <c r="IH47" i="16"/>
  <c r="IH54" i="16"/>
  <c r="IH61" i="16"/>
  <c r="IH68" i="16"/>
  <c r="IH75" i="16"/>
  <c r="IH82" i="16"/>
  <c r="IH89" i="16"/>
  <c r="IH96" i="16"/>
  <c r="IH103" i="16"/>
  <c r="IH110" i="16"/>
  <c r="IH117" i="16"/>
  <c r="IH124" i="16"/>
  <c r="IH131" i="16"/>
  <c r="IH138" i="16"/>
  <c r="IH145" i="16"/>
  <c r="IH152" i="16"/>
  <c r="IH159" i="16"/>
  <c r="IH166" i="16"/>
  <c r="IH173" i="16"/>
  <c r="IH180" i="16"/>
  <c r="IH187" i="16"/>
  <c r="IH194" i="16"/>
  <c r="IH201" i="16"/>
  <c r="IH208" i="16"/>
  <c r="IH215" i="16"/>
  <c r="IH222" i="16"/>
  <c r="IH229" i="16"/>
  <c r="IH236" i="16"/>
  <c r="IH243" i="16"/>
  <c r="IH250" i="16"/>
  <c r="IH257" i="16"/>
  <c r="IH264" i="16"/>
  <c r="IH271" i="16"/>
  <c r="JR14" i="16"/>
  <c r="JV9" i="16"/>
  <c r="BB3" i="16"/>
  <c r="BC3" i="16"/>
  <c r="BD3" i="16"/>
  <c r="BE3" i="16"/>
  <c r="BB10" i="16"/>
  <c r="BC10" i="16"/>
  <c r="BD10" i="16"/>
  <c r="BE10" i="16"/>
  <c r="BB17" i="16"/>
  <c r="BC17" i="16"/>
  <c r="BD17" i="16"/>
  <c r="BE17" i="16"/>
  <c r="BB24" i="16"/>
  <c r="BC24" i="16"/>
  <c r="BD24" i="16"/>
  <c r="BE24" i="16"/>
  <c r="BB31" i="16"/>
  <c r="BC31" i="16"/>
  <c r="BD31" i="16"/>
  <c r="BE31" i="16"/>
  <c r="BB45" i="16"/>
  <c r="BC45" i="16"/>
  <c r="BD45" i="16"/>
  <c r="BE45" i="16"/>
  <c r="BB52" i="16"/>
  <c r="BC52" i="16"/>
  <c r="BD52" i="16"/>
  <c r="BE52" i="16"/>
  <c r="BB59" i="16"/>
  <c r="BC59" i="16"/>
  <c r="BD59" i="16"/>
  <c r="BE59" i="16"/>
  <c r="BB66" i="16"/>
  <c r="BC66" i="16"/>
  <c r="BD66" i="16"/>
  <c r="BE66" i="16"/>
  <c r="BB73" i="16"/>
  <c r="BC73" i="16"/>
  <c r="BD73" i="16"/>
  <c r="BE73" i="16"/>
  <c r="BB80" i="16"/>
  <c r="BC80" i="16"/>
  <c r="BD80" i="16"/>
  <c r="BE80" i="16"/>
  <c r="BB87" i="16"/>
  <c r="BC87" i="16"/>
  <c r="BD87" i="16"/>
  <c r="BE87" i="16"/>
  <c r="BB94" i="16"/>
  <c r="BC94" i="16"/>
  <c r="BD94" i="16"/>
  <c r="BE94" i="16"/>
  <c r="BB101" i="16"/>
  <c r="BC101" i="16"/>
  <c r="BD101" i="16"/>
  <c r="BE101" i="16"/>
  <c r="BB108" i="16"/>
  <c r="BC108" i="16"/>
  <c r="BD108" i="16"/>
  <c r="BE108" i="16"/>
  <c r="BB115" i="16"/>
  <c r="BC115" i="16"/>
  <c r="BD115" i="16"/>
  <c r="BE115" i="16"/>
  <c r="BB129" i="16"/>
  <c r="BC129" i="16"/>
  <c r="BD129" i="16"/>
  <c r="BE129" i="16"/>
  <c r="BB136" i="16"/>
  <c r="BC136" i="16"/>
  <c r="BD136" i="16"/>
  <c r="BE136" i="16"/>
  <c r="BB143" i="16"/>
  <c r="BC143" i="16"/>
  <c r="BD143" i="16"/>
  <c r="BE143" i="16"/>
  <c r="BB150" i="16"/>
  <c r="BC150" i="16"/>
  <c r="BD150" i="16"/>
  <c r="BE150" i="16"/>
  <c r="BB157" i="16"/>
  <c r="BC157" i="16"/>
  <c r="BD157" i="16"/>
  <c r="BE157" i="16"/>
  <c r="BB164" i="16"/>
  <c r="BC164" i="16"/>
  <c r="BD164" i="16"/>
  <c r="BE164" i="16"/>
  <c r="BB171" i="16"/>
  <c r="BC171" i="16"/>
  <c r="BD171" i="16"/>
  <c r="BE171" i="16"/>
  <c r="BB185" i="16"/>
  <c r="BD185" i="16"/>
  <c r="BE185" i="16"/>
  <c r="BB192" i="16"/>
  <c r="BC192" i="16"/>
  <c r="BD192" i="16"/>
  <c r="BE192" i="16"/>
  <c r="BB199" i="16"/>
  <c r="BC199" i="16"/>
  <c r="BD199" i="16"/>
  <c r="BE199" i="16"/>
  <c r="BB206" i="16"/>
  <c r="BC206" i="16"/>
  <c r="BD206" i="16"/>
  <c r="BE206" i="16"/>
  <c r="BB213" i="16"/>
  <c r="BC213" i="16"/>
  <c r="BD213" i="16"/>
  <c r="BE213" i="16"/>
  <c r="BB220" i="16"/>
  <c r="BC220" i="16"/>
  <c r="BD220" i="16"/>
  <c r="BE220" i="16"/>
  <c r="BB227" i="16"/>
  <c r="BC227" i="16"/>
  <c r="BD227" i="16"/>
  <c r="BE227" i="16"/>
  <c r="BB234" i="16"/>
  <c r="BC234" i="16"/>
  <c r="BD234" i="16"/>
  <c r="BE234" i="16"/>
  <c r="BB241" i="16"/>
  <c r="BC241" i="16"/>
  <c r="BD241" i="16"/>
  <c r="BE241" i="16"/>
  <c r="BB248" i="16"/>
  <c r="BC248" i="16"/>
  <c r="BD248" i="16"/>
  <c r="BE248" i="16"/>
  <c r="BB255" i="16"/>
  <c r="BC255" i="16"/>
  <c r="BD255" i="16"/>
  <c r="BE255" i="16"/>
  <c r="BB262" i="16"/>
  <c r="BC262" i="16"/>
  <c r="BD262" i="16"/>
  <c r="BE262" i="16"/>
  <c r="FC3" i="16"/>
  <c r="FD3" i="16"/>
  <c r="FE3" i="16"/>
  <c r="FC4" i="16"/>
  <c r="FD4" i="16"/>
  <c r="FE4" i="16"/>
  <c r="FC5" i="16"/>
  <c r="FD5" i="16"/>
  <c r="FE5" i="16"/>
  <c r="FC6" i="16"/>
  <c r="FD6" i="16"/>
  <c r="FE6" i="16"/>
  <c r="FC7" i="16"/>
  <c r="FE7" i="16"/>
  <c r="JC3" i="16"/>
  <c r="FC10" i="16"/>
  <c r="FD10" i="16"/>
  <c r="FE10" i="16"/>
  <c r="FC11" i="16"/>
  <c r="FD11" i="16"/>
  <c r="FE11" i="16"/>
  <c r="FC12" i="16"/>
  <c r="FD12" i="16"/>
  <c r="FE12" i="16"/>
  <c r="FC13" i="16"/>
  <c r="FD13" i="16"/>
  <c r="FE13" i="16"/>
  <c r="FC14" i="16"/>
  <c r="FE14" i="16"/>
  <c r="JC11" i="16"/>
  <c r="FC17" i="16"/>
  <c r="FD17" i="16"/>
  <c r="FE17" i="16"/>
  <c r="FC18" i="16"/>
  <c r="FE18" i="16"/>
  <c r="FC19" i="16"/>
  <c r="FD19" i="16"/>
  <c r="FE19" i="16"/>
  <c r="FC20" i="16"/>
  <c r="FD20" i="16"/>
  <c r="FE20" i="16"/>
  <c r="FC21" i="16"/>
  <c r="FD21" i="16"/>
  <c r="FE21" i="16"/>
  <c r="JC18" i="16"/>
  <c r="FC24" i="16"/>
  <c r="FD24" i="16"/>
  <c r="FE24" i="16"/>
  <c r="FC25" i="16"/>
  <c r="FD25" i="16"/>
  <c r="FE25" i="16"/>
  <c r="FC26" i="16"/>
  <c r="FD26" i="16"/>
  <c r="FE26" i="16"/>
  <c r="FC27" i="16"/>
  <c r="FD27" i="16"/>
  <c r="FE27" i="16"/>
  <c r="FC28" i="16"/>
  <c r="FD28" i="16"/>
  <c r="FE28" i="16"/>
  <c r="JC25" i="16"/>
  <c r="FC31" i="16"/>
  <c r="FD31" i="16"/>
  <c r="FE31" i="16"/>
  <c r="FC32" i="16"/>
  <c r="FD32" i="16"/>
  <c r="FE32" i="16"/>
  <c r="FC33" i="16"/>
  <c r="FD33" i="16"/>
  <c r="FE33" i="16"/>
  <c r="FC34" i="16"/>
  <c r="FE34" i="16"/>
  <c r="FC35" i="16"/>
  <c r="FD35" i="16"/>
  <c r="FE35" i="16"/>
  <c r="JC32" i="16"/>
  <c r="FC38" i="16"/>
  <c r="FD38" i="16"/>
  <c r="FE38" i="16"/>
  <c r="FC39" i="16"/>
  <c r="FD39" i="16"/>
  <c r="FE39" i="16"/>
  <c r="FC40" i="16"/>
  <c r="FD40" i="16"/>
  <c r="FE40" i="16"/>
  <c r="FC41" i="16"/>
  <c r="FD41" i="16"/>
  <c r="FE41" i="16"/>
  <c r="FC42" i="16"/>
  <c r="FD42" i="16"/>
  <c r="FE42" i="16"/>
  <c r="JC39" i="16"/>
  <c r="FC45" i="16"/>
  <c r="FD45" i="16"/>
  <c r="FE45" i="16"/>
  <c r="FC46" i="16"/>
  <c r="FD46" i="16"/>
  <c r="FE46" i="16"/>
  <c r="FC47" i="16"/>
  <c r="FD47" i="16"/>
  <c r="FE47" i="16"/>
  <c r="FC48" i="16"/>
  <c r="FD48" i="16"/>
  <c r="FE48" i="16"/>
  <c r="FC49" i="16"/>
  <c r="FD49" i="16"/>
  <c r="FE49" i="16"/>
  <c r="JC46" i="16"/>
  <c r="FC52" i="16"/>
  <c r="FD52" i="16"/>
  <c r="FE52" i="16"/>
  <c r="FC53" i="16"/>
  <c r="FD53" i="16"/>
  <c r="FE53" i="16"/>
  <c r="FC54" i="16"/>
  <c r="FD54" i="16"/>
  <c r="FE54" i="16"/>
  <c r="FC55" i="16"/>
  <c r="FD55" i="16"/>
  <c r="FE55" i="16"/>
  <c r="FC56" i="16"/>
  <c r="FD56" i="16"/>
  <c r="FE56" i="16"/>
  <c r="JC53" i="16"/>
  <c r="FC59" i="16"/>
  <c r="FD59" i="16"/>
  <c r="FE59" i="16"/>
  <c r="FC60" i="16"/>
  <c r="FE60" i="16"/>
  <c r="FC61" i="16"/>
  <c r="FD61" i="16"/>
  <c r="FE61" i="16"/>
  <c r="FC62" i="16"/>
  <c r="FD62" i="16"/>
  <c r="FE62" i="16"/>
  <c r="FC63" i="16"/>
  <c r="FD63" i="16"/>
  <c r="FE63" i="16"/>
  <c r="JC60" i="16"/>
  <c r="FC66" i="16"/>
  <c r="FD66" i="16"/>
  <c r="FE66" i="16"/>
  <c r="FC67" i="16"/>
  <c r="FD67" i="16"/>
  <c r="FE67" i="16"/>
  <c r="FC68" i="16"/>
  <c r="FD68" i="16"/>
  <c r="FE68" i="16"/>
  <c r="FC69" i="16"/>
  <c r="FD69" i="16"/>
  <c r="FE69" i="16"/>
  <c r="FC70" i="16"/>
  <c r="FD70" i="16"/>
  <c r="FE70" i="16"/>
  <c r="JC67" i="16"/>
  <c r="FC73" i="16"/>
  <c r="FD73" i="16"/>
  <c r="FE73" i="16"/>
  <c r="FC74" i="16"/>
  <c r="FD74" i="16"/>
  <c r="FE74" i="16"/>
  <c r="FC75" i="16"/>
  <c r="FD75" i="16"/>
  <c r="FE75" i="16"/>
  <c r="FC76" i="16"/>
  <c r="FE76" i="16"/>
  <c r="FC77" i="16"/>
  <c r="FD77" i="16"/>
  <c r="FE77" i="16"/>
  <c r="JC74" i="16"/>
  <c r="FC80" i="16"/>
  <c r="FD80" i="16"/>
  <c r="FE80" i="16"/>
  <c r="FC81" i="16"/>
  <c r="FD81" i="16"/>
  <c r="FE81" i="16"/>
  <c r="FC82" i="16"/>
  <c r="FE82" i="16"/>
  <c r="FC83" i="16"/>
  <c r="FD83" i="16"/>
  <c r="FE83" i="16"/>
  <c r="FC84" i="16"/>
  <c r="FD84" i="16"/>
  <c r="FE84" i="16"/>
  <c r="JC81" i="16"/>
  <c r="FC87" i="16"/>
  <c r="FD87" i="16"/>
  <c r="FE87" i="16"/>
  <c r="FC88" i="16"/>
  <c r="FD88" i="16"/>
  <c r="FE88" i="16"/>
  <c r="FC89" i="16"/>
  <c r="FD89" i="16"/>
  <c r="FE89" i="16"/>
  <c r="FC90" i="16"/>
  <c r="FD90" i="16"/>
  <c r="FE90" i="16"/>
  <c r="FC91" i="16"/>
  <c r="FD91" i="16"/>
  <c r="FE91" i="16"/>
  <c r="JC88" i="16"/>
  <c r="FC94" i="16"/>
  <c r="FD94" i="16"/>
  <c r="FE94" i="16"/>
  <c r="FC95" i="16"/>
  <c r="FD95" i="16"/>
  <c r="FE95" i="16"/>
  <c r="FC96" i="16"/>
  <c r="FD96" i="16"/>
  <c r="FE96" i="16"/>
  <c r="FC97" i="16"/>
  <c r="FD97" i="16"/>
  <c r="FE97" i="16"/>
  <c r="FC98" i="16"/>
  <c r="FD98" i="16"/>
  <c r="FE98" i="16"/>
  <c r="JC95" i="16"/>
  <c r="FC101" i="16"/>
  <c r="FD101" i="16"/>
  <c r="FE101" i="16"/>
  <c r="FC102" i="16"/>
  <c r="FE102" i="16"/>
  <c r="FC103" i="16"/>
  <c r="FD103" i="16"/>
  <c r="FE103" i="16"/>
  <c r="FC104" i="16"/>
  <c r="FD104" i="16"/>
  <c r="FE104" i="16"/>
  <c r="FC105" i="16"/>
  <c r="FD105" i="16"/>
  <c r="FE105" i="16"/>
  <c r="JC102" i="16"/>
  <c r="FC108" i="16"/>
  <c r="FD108" i="16"/>
  <c r="FE108" i="16"/>
  <c r="FC109" i="16"/>
  <c r="FD109" i="16"/>
  <c r="FE109" i="16"/>
  <c r="FC110" i="16"/>
  <c r="FD110" i="16"/>
  <c r="FE110" i="16"/>
  <c r="FC111" i="16"/>
  <c r="FD111" i="16"/>
  <c r="FE111" i="16"/>
  <c r="FC112" i="16"/>
  <c r="FD112" i="16"/>
  <c r="FE112" i="16"/>
  <c r="JC109" i="16"/>
  <c r="FC115" i="16"/>
  <c r="FE115" i="16"/>
  <c r="FC116" i="16"/>
  <c r="FD116" i="16"/>
  <c r="FE116" i="16"/>
  <c r="FC117" i="16"/>
  <c r="FD117" i="16"/>
  <c r="FE117" i="16"/>
  <c r="FC118" i="16"/>
  <c r="FD118" i="16"/>
  <c r="FE118" i="16"/>
  <c r="FC119" i="16"/>
  <c r="FD119" i="16"/>
  <c r="FE119" i="16"/>
  <c r="JC116" i="16"/>
  <c r="FC122" i="16"/>
  <c r="FD122" i="16"/>
  <c r="FE122" i="16"/>
  <c r="FC123" i="16"/>
  <c r="FD123" i="16"/>
  <c r="FE123" i="16"/>
  <c r="FC124" i="16"/>
  <c r="FD124" i="16"/>
  <c r="FE124" i="16"/>
  <c r="FC125" i="16"/>
  <c r="FD125" i="16"/>
  <c r="FE125" i="16"/>
  <c r="FC126" i="16"/>
  <c r="FD126" i="16"/>
  <c r="FE126" i="16"/>
  <c r="JC123" i="16"/>
  <c r="FC129" i="16"/>
  <c r="FD129" i="16"/>
  <c r="FE129" i="16"/>
  <c r="FC130" i="16"/>
  <c r="FD130" i="16"/>
  <c r="FE130" i="16"/>
  <c r="FC131" i="16"/>
  <c r="FD131" i="16"/>
  <c r="FE131" i="16"/>
  <c r="FC132" i="16"/>
  <c r="FD132" i="16"/>
  <c r="FE132" i="16"/>
  <c r="FC133" i="16"/>
  <c r="FD133" i="16"/>
  <c r="FE133" i="16"/>
  <c r="JC130" i="16"/>
  <c r="FC136" i="16"/>
  <c r="FD136" i="16"/>
  <c r="FE136" i="16"/>
  <c r="FC137" i="16"/>
  <c r="FD137" i="16"/>
  <c r="FE137" i="16"/>
  <c r="FC138" i="16"/>
  <c r="FD138" i="16"/>
  <c r="FE138" i="16"/>
  <c r="FC139" i="16"/>
  <c r="FD139" i="16"/>
  <c r="FE139" i="16"/>
  <c r="FC140" i="16"/>
  <c r="FD140" i="16"/>
  <c r="FE140" i="16"/>
  <c r="JC137" i="16"/>
  <c r="FC143" i="16"/>
  <c r="FD143" i="16"/>
  <c r="FE143" i="16"/>
  <c r="FC144" i="16"/>
  <c r="FD144" i="16"/>
  <c r="FE144" i="16"/>
  <c r="FC145" i="16"/>
  <c r="FD145" i="16"/>
  <c r="FE145" i="16"/>
  <c r="FC146" i="16"/>
  <c r="FD146" i="16"/>
  <c r="FE146" i="16"/>
  <c r="FC147" i="16"/>
  <c r="FD147" i="16"/>
  <c r="FE147" i="16"/>
  <c r="JC144" i="16"/>
  <c r="FC150" i="16"/>
  <c r="FD150" i="16"/>
  <c r="FE150" i="16"/>
  <c r="FC151" i="16"/>
  <c r="FD151" i="16"/>
  <c r="FE151" i="16"/>
  <c r="FC152" i="16"/>
  <c r="FE152" i="16"/>
  <c r="FC153" i="16"/>
  <c r="FD153" i="16"/>
  <c r="FE153" i="16"/>
  <c r="FC154" i="16"/>
  <c r="FD154" i="16"/>
  <c r="FE154" i="16"/>
  <c r="JC151" i="16"/>
  <c r="FC157" i="16"/>
  <c r="FD157" i="16"/>
  <c r="FE157" i="16"/>
  <c r="FC158" i="16"/>
  <c r="FD158" i="16"/>
  <c r="FE158" i="16"/>
  <c r="FC159" i="16"/>
  <c r="FD159" i="16"/>
  <c r="FE159" i="16"/>
  <c r="FC160" i="16"/>
  <c r="FD160" i="16"/>
  <c r="FE160" i="16"/>
  <c r="FC161" i="16"/>
  <c r="FD161" i="16"/>
  <c r="FE161" i="16"/>
  <c r="JC158" i="16"/>
  <c r="FC164" i="16"/>
  <c r="FD164" i="16"/>
  <c r="FE164" i="16"/>
  <c r="FC165" i="16"/>
  <c r="FD165" i="16"/>
  <c r="FE165" i="16"/>
  <c r="FC166" i="16"/>
  <c r="FD166" i="16"/>
  <c r="FE166" i="16"/>
  <c r="FC167" i="16"/>
  <c r="FD167" i="16"/>
  <c r="FE167" i="16"/>
  <c r="FC168" i="16"/>
  <c r="FD168" i="16"/>
  <c r="FE168" i="16"/>
  <c r="JC165" i="16"/>
  <c r="FC171" i="16"/>
  <c r="FD171" i="16"/>
  <c r="FE171" i="16"/>
  <c r="FC172" i="16"/>
  <c r="FD172" i="16"/>
  <c r="FE172" i="16"/>
  <c r="FC173" i="16"/>
  <c r="FD173" i="16"/>
  <c r="FE173" i="16"/>
  <c r="FC174" i="16"/>
  <c r="FD174" i="16"/>
  <c r="FE174" i="16"/>
  <c r="FC175" i="16"/>
  <c r="FD175" i="16"/>
  <c r="FE175" i="16"/>
  <c r="JC172" i="16"/>
  <c r="FC178" i="16"/>
  <c r="FD178" i="16"/>
  <c r="FE178" i="16"/>
  <c r="FC179" i="16"/>
  <c r="FD179" i="16"/>
  <c r="FE179" i="16"/>
  <c r="FC180" i="16"/>
  <c r="FD180" i="16"/>
  <c r="FE180" i="16"/>
  <c r="FC181" i="16"/>
  <c r="FD181" i="16"/>
  <c r="FE181" i="16"/>
  <c r="FC182" i="16"/>
  <c r="FD182" i="16"/>
  <c r="FE182" i="16"/>
  <c r="JC179" i="16"/>
  <c r="FC185" i="16"/>
  <c r="FD185" i="16"/>
  <c r="FE185" i="16"/>
  <c r="FC186" i="16"/>
  <c r="FD186" i="16"/>
  <c r="FE186" i="16"/>
  <c r="FC187" i="16"/>
  <c r="FD187" i="16"/>
  <c r="FE187" i="16"/>
  <c r="FC188" i="16"/>
  <c r="FD188" i="16"/>
  <c r="FE188" i="16"/>
  <c r="FC189" i="16"/>
  <c r="FD189" i="16"/>
  <c r="FE189" i="16"/>
  <c r="JC186" i="16"/>
  <c r="FC192" i="16"/>
  <c r="FD192" i="16"/>
  <c r="FE192" i="16"/>
  <c r="FC193" i="16"/>
  <c r="FD193" i="16"/>
  <c r="FE193" i="16"/>
  <c r="FC194" i="16"/>
  <c r="FD194" i="16"/>
  <c r="FE194" i="16"/>
  <c r="FC195" i="16"/>
  <c r="FD195" i="16"/>
  <c r="FE195" i="16"/>
  <c r="FC196" i="16"/>
  <c r="FD196" i="16"/>
  <c r="FE196" i="16"/>
  <c r="JC193" i="16"/>
  <c r="FC199" i="16"/>
  <c r="FD199" i="16"/>
  <c r="FE199" i="16"/>
  <c r="FC200" i="16"/>
  <c r="FD200" i="16"/>
  <c r="FE200" i="16"/>
  <c r="FC201" i="16"/>
  <c r="FD201" i="16"/>
  <c r="FE201" i="16"/>
  <c r="FC202" i="16"/>
  <c r="FD202" i="16"/>
  <c r="FE202" i="16"/>
  <c r="FC203" i="16"/>
  <c r="FD203" i="16"/>
  <c r="FE203" i="16"/>
  <c r="JC200" i="16"/>
  <c r="FC206" i="16"/>
  <c r="FD206" i="16"/>
  <c r="FE206" i="16"/>
  <c r="FC207" i="16"/>
  <c r="FD207" i="16"/>
  <c r="FE207" i="16"/>
  <c r="FC208" i="16"/>
  <c r="FD208" i="16"/>
  <c r="FE208" i="16"/>
  <c r="FC209" i="16"/>
  <c r="FD209" i="16"/>
  <c r="FE209" i="16"/>
  <c r="FC210" i="16"/>
  <c r="FD210" i="16"/>
  <c r="FE210" i="16"/>
  <c r="JC207" i="16"/>
  <c r="FC213" i="16"/>
  <c r="FD213" i="16"/>
  <c r="FE213" i="16"/>
  <c r="FC214" i="16"/>
  <c r="FD214" i="16"/>
  <c r="FE214" i="16"/>
  <c r="FC215" i="16"/>
  <c r="FD215" i="16"/>
  <c r="FE215" i="16"/>
  <c r="FC216" i="16"/>
  <c r="FD216" i="16"/>
  <c r="FE216" i="16"/>
  <c r="FC217" i="16"/>
  <c r="FD217" i="16"/>
  <c r="FE217" i="16"/>
  <c r="JC214" i="16"/>
  <c r="FC220" i="16"/>
  <c r="FD220" i="16"/>
  <c r="FE220" i="16"/>
  <c r="FC221" i="16"/>
  <c r="FD221" i="16"/>
  <c r="FE221" i="16"/>
  <c r="FC222" i="16"/>
  <c r="FD222" i="16"/>
  <c r="FE222" i="16"/>
  <c r="FC223" i="16"/>
  <c r="FD223" i="16"/>
  <c r="FE223" i="16"/>
  <c r="FC224" i="16"/>
  <c r="FE224" i="16"/>
  <c r="JC221" i="16"/>
  <c r="FC227" i="16"/>
  <c r="FD227" i="16"/>
  <c r="FE227" i="16"/>
  <c r="FC228" i="16"/>
  <c r="FD228" i="16"/>
  <c r="FE228" i="16"/>
  <c r="FC229" i="16"/>
  <c r="FD229" i="16"/>
  <c r="FE229" i="16"/>
  <c r="FC230" i="16"/>
  <c r="FD230" i="16"/>
  <c r="FE230" i="16"/>
  <c r="FC231" i="16"/>
  <c r="FD231" i="16"/>
  <c r="FE231" i="16"/>
  <c r="JC228" i="16"/>
  <c r="FC234" i="16"/>
  <c r="FD234" i="16"/>
  <c r="FE234" i="16"/>
  <c r="FC235" i="16"/>
  <c r="FD235" i="16"/>
  <c r="FE235" i="16"/>
  <c r="FC236" i="16"/>
  <c r="FD236" i="16"/>
  <c r="FE236" i="16"/>
  <c r="FC237" i="16"/>
  <c r="FD237" i="16"/>
  <c r="FE237" i="16"/>
  <c r="FC238" i="16"/>
  <c r="FE238" i="16"/>
  <c r="JC235" i="16"/>
  <c r="FC241" i="16"/>
  <c r="FD241" i="16"/>
  <c r="FE241" i="16"/>
  <c r="FC242" i="16"/>
  <c r="FD242" i="16"/>
  <c r="FE242" i="16"/>
  <c r="FC243" i="16"/>
  <c r="FE243" i="16"/>
  <c r="FC244" i="16"/>
  <c r="FD244" i="16"/>
  <c r="FE244" i="16"/>
  <c r="FC245" i="16"/>
  <c r="FD245" i="16"/>
  <c r="FE245" i="16"/>
  <c r="JC242" i="16"/>
  <c r="FC248" i="16"/>
  <c r="FD248" i="16"/>
  <c r="FE248" i="16"/>
  <c r="FC249" i="16"/>
  <c r="FD249" i="16"/>
  <c r="FE249" i="16"/>
  <c r="FC250" i="16"/>
  <c r="FD250" i="16"/>
  <c r="FE250" i="16"/>
  <c r="FC251" i="16"/>
  <c r="FE251" i="16"/>
  <c r="FC252" i="16"/>
  <c r="FD252" i="16"/>
  <c r="FE252" i="16"/>
  <c r="JC249" i="16"/>
  <c r="FC255" i="16"/>
  <c r="FD255" i="16"/>
  <c r="FE255" i="16"/>
  <c r="FC256" i="16"/>
  <c r="FD256" i="16"/>
  <c r="FE256" i="16"/>
  <c r="FC257" i="16"/>
  <c r="FD257" i="16"/>
  <c r="FE257" i="16"/>
  <c r="FC258" i="16"/>
  <c r="FD258" i="16"/>
  <c r="FE258" i="16"/>
  <c r="FC259" i="16"/>
  <c r="FD259" i="16"/>
  <c r="FE259" i="16"/>
  <c r="JC256" i="16"/>
  <c r="FC262" i="16"/>
  <c r="FD262" i="16"/>
  <c r="FE262" i="16"/>
  <c r="FC263" i="16"/>
  <c r="FD263" i="16"/>
  <c r="FE263" i="16"/>
  <c r="FC264" i="16"/>
  <c r="FD264" i="16"/>
  <c r="FE264" i="16"/>
  <c r="FC265" i="16"/>
  <c r="FD265" i="16"/>
  <c r="FE265" i="16"/>
  <c r="FC266" i="16"/>
  <c r="FD266" i="16"/>
  <c r="FE266" i="16"/>
  <c r="JC263" i="16"/>
  <c r="FC269" i="16"/>
  <c r="FD269" i="16"/>
  <c r="FC270" i="16"/>
  <c r="FD270" i="16"/>
  <c r="FE270" i="16"/>
  <c r="FC271" i="16"/>
  <c r="FD271" i="16"/>
  <c r="FE271" i="16"/>
  <c r="FC272" i="16"/>
  <c r="FD272" i="16"/>
  <c r="FE272" i="16"/>
  <c r="FC273" i="16"/>
  <c r="FD273" i="16"/>
  <c r="FE273" i="16"/>
  <c r="JC270" i="16"/>
  <c r="JS12" i="16"/>
  <c r="JC4" i="16"/>
  <c r="JC12" i="16"/>
  <c r="JC19" i="16"/>
  <c r="JC26" i="16"/>
  <c r="JC33" i="16"/>
  <c r="JC40" i="16"/>
  <c r="JC47" i="16"/>
  <c r="JC54" i="16"/>
  <c r="JC61" i="16"/>
  <c r="JC68" i="16"/>
  <c r="JC75" i="16"/>
  <c r="JC82" i="16"/>
  <c r="JC89" i="16"/>
  <c r="JC96" i="16"/>
  <c r="JC103" i="16"/>
  <c r="JC110" i="16"/>
  <c r="JC117" i="16"/>
  <c r="JC124" i="16"/>
  <c r="JC131" i="16"/>
  <c r="JC138" i="16"/>
  <c r="JC145" i="16"/>
  <c r="JC152" i="16"/>
  <c r="JC159" i="16"/>
  <c r="JC166" i="16"/>
  <c r="JC173" i="16"/>
  <c r="JC180" i="16"/>
  <c r="JC187" i="16"/>
  <c r="JC194" i="16"/>
  <c r="JC201" i="16"/>
  <c r="JC208" i="16"/>
  <c r="JC215" i="16"/>
  <c r="JC222" i="16"/>
  <c r="JC229" i="16"/>
  <c r="JC236" i="16"/>
  <c r="JC243" i="16"/>
  <c r="JC250" i="16"/>
  <c r="JC257" i="16"/>
  <c r="JC264" i="16"/>
  <c r="JC271" i="16"/>
  <c r="JR12" i="16"/>
  <c r="JV10" i="16"/>
  <c r="BI3" i="16"/>
  <c r="BJ3" i="16"/>
  <c r="BK3" i="16"/>
  <c r="BL3" i="16"/>
  <c r="BI10" i="16"/>
  <c r="BJ10" i="16"/>
  <c r="BK10" i="16"/>
  <c r="BL10" i="16"/>
  <c r="BI17" i="16"/>
  <c r="BJ17" i="16"/>
  <c r="BK17" i="16"/>
  <c r="BL17" i="16"/>
  <c r="BI24" i="16"/>
  <c r="BJ24" i="16"/>
  <c r="BK24" i="16"/>
  <c r="BL24" i="16"/>
  <c r="BI31" i="16"/>
  <c r="BJ31" i="16"/>
  <c r="BK31" i="16"/>
  <c r="BL31" i="16"/>
  <c r="BI45" i="16"/>
  <c r="BJ45" i="16"/>
  <c r="BK45" i="16"/>
  <c r="BL45" i="16"/>
  <c r="BI52" i="16"/>
  <c r="BJ52" i="16"/>
  <c r="BK52" i="16"/>
  <c r="BL52" i="16"/>
  <c r="BI59" i="16"/>
  <c r="BJ59" i="16"/>
  <c r="BK59" i="16"/>
  <c r="BL59" i="16"/>
  <c r="BI66" i="16"/>
  <c r="BJ66" i="16"/>
  <c r="BK66" i="16"/>
  <c r="BL66" i="16"/>
  <c r="BI73" i="16"/>
  <c r="BJ73" i="16"/>
  <c r="BK73" i="16"/>
  <c r="BL73" i="16"/>
  <c r="BI80" i="16"/>
  <c r="BJ80" i="16"/>
  <c r="BK80" i="16"/>
  <c r="BL80" i="16"/>
  <c r="BI87" i="16"/>
  <c r="BJ87" i="16"/>
  <c r="BK87" i="16"/>
  <c r="BL87" i="16"/>
  <c r="BI94" i="16"/>
  <c r="BJ94" i="16"/>
  <c r="BK94" i="16"/>
  <c r="BL94" i="16"/>
  <c r="BI101" i="16"/>
  <c r="BJ101" i="16"/>
  <c r="BK101" i="16"/>
  <c r="BL101" i="16"/>
  <c r="BI108" i="16"/>
  <c r="BJ108" i="16"/>
  <c r="BK108" i="16"/>
  <c r="BL108" i="16"/>
  <c r="BI115" i="16"/>
  <c r="BJ115" i="16"/>
  <c r="BK115" i="16"/>
  <c r="BL115" i="16"/>
  <c r="BI129" i="16"/>
  <c r="BJ129" i="16"/>
  <c r="BK129" i="16"/>
  <c r="BL129" i="16"/>
  <c r="BI136" i="16"/>
  <c r="BJ136" i="16"/>
  <c r="BK136" i="16"/>
  <c r="BL136" i="16"/>
  <c r="BI143" i="16"/>
  <c r="BJ143" i="16"/>
  <c r="BK143" i="16"/>
  <c r="BL143" i="16"/>
  <c r="BI150" i="16"/>
  <c r="BJ150" i="16"/>
  <c r="BK150" i="16"/>
  <c r="BL150" i="16"/>
  <c r="BI157" i="16"/>
  <c r="BJ157" i="16"/>
  <c r="BK157" i="16"/>
  <c r="BL157" i="16"/>
  <c r="BI164" i="16"/>
  <c r="BJ164" i="16"/>
  <c r="BK164" i="16"/>
  <c r="BL164" i="16"/>
  <c r="BI171" i="16"/>
  <c r="BJ171" i="16"/>
  <c r="BK171" i="16"/>
  <c r="BL171" i="16"/>
  <c r="BI185" i="16"/>
  <c r="BJ185" i="16"/>
  <c r="BK185" i="16"/>
  <c r="BL185" i="16"/>
  <c r="BI192" i="16"/>
  <c r="BJ192" i="16"/>
  <c r="BK192" i="16"/>
  <c r="BL192" i="16"/>
  <c r="BI199" i="16"/>
  <c r="BJ199" i="16"/>
  <c r="BK199" i="16"/>
  <c r="BL199" i="16"/>
  <c r="BI206" i="16"/>
  <c r="BK206" i="16"/>
  <c r="BL206" i="16"/>
  <c r="BI213" i="16"/>
  <c r="BJ213" i="16"/>
  <c r="BK213" i="16"/>
  <c r="BL213" i="16"/>
  <c r="BI220" i="16"/>
  <c r="BJ220" i="16"/>
  <c r="BK220" i="16"/>
  <c r="BL220" i="16"/>
  <c r="BI227" i="16"/>
  <c r="BJ227" i="16"/>
  <c r="BK227" i="16"/>
  <c r="BL227" i="16"/>
  <c r="BI234" i="16"/>
  <c r="BJ234" i="16"/>
  <c r="BK234" i="16"/>
  <c r="BL234" i="16"/>
  <c r="BI241" i="16"/>
  <c r="BJ241" i="16"/>
  <c r="BK241" i="16"/>
  <c r="BL241" i="16"/>
  <c r="BI248" i="16"/>
  <c r="BJ248" i="16"/>
  <c r="BK248" i="16"/>
  <c r="BL248" i="16"/>
  <c r="BI255" i="16"/>
  <c r="BJ255" i="16"/>
  <c r="BK255" i="16"/>
  <c r="BL255" i="16"/>
  <c r="BI262" i="16"/>
  <c r="BJ262" i="16"/>
  <c r="BK262" i="16"/>
  <c r="BL262" i="16"/>
  <c r="HU3" i="16"/>
  <c r="HW3" i="16"/>
  <c r="HU4" i="16"/>
  <c r="HV4" i="16"/>
  <c r="HW4" i="16"/>
  <c r="HU5" i="16"/>
  <c r="HV5" i="16"/>
  <c r="HW5" i="16"/>
  <c r="HU6" i="16"/>
  <c r="HV6" i="16"/>
  <c r="HW6" i="16"/>
  <c r="HU7" i="16"/>
  <c r="HV7" i="16"/>
  <c r="HW7" i="16"/>
  <c r="JM3" i="16"/>
  <c r="HU10" i="16"/>
  <c r="HV10" i="16"/>
  <c r="HW10" i="16"/>
  <c r="HU11" i="16"/>
  <c r="HV11" i="16"/>
  <c r="HW11" i="16"/>
  <c r="HU12" i="16"/>
  <c r="HV12" i="16"/>
  <c r="HW12" i="16"/>
  <c r="HU13" i="16"/>
  <c r="HV13" i="16"/>
  <c r="HW13" i="16"/>
  <c r="HU14" i="16"/>
  <c r="HV14" i="16"/>
  <c r="HW14" i="16"/>
  <c r="JM11" i="16"/>
  <c r="HU17" i="16"/>
  <c r="HV17" i="16"/>
  <c r="HW17" i="16"/>
  <c r="HU18" i="16"/>
  <c r="HW18" i="16"/>
  <c r="HU19" i="16"/>
  <c r="HV19" i="16"/>
  <c r="HW19" i="16"/>
  <c r="HU20" i="16"/>
  <c r="HV20" i="16"/>
  <c r="HW20" i="16"/>
  <c r="HU21" i="16"/>
  <c r="HW21" i="16"/>
  <c r="JM18" i="16"/>
  <c r="HU24" i="16"/>
  <c r="HV24" i="16"/>
  <c r="HW24" i="16"/>
  <c r="HU25" i="16"/>
  <c r="HV25" i="16"/>
  <c r="HW25" i="16"/>
  <c r="HU26" i="16"/>
  <c r="HV26" i="16"/>
  <c r="HW26" i="16"/>
  <c r="HU27" i="16"/>
  <c r="HV27" i="16"/>
  <c r="HW27" i="16"/>
  <c r="HU28" i="16"/>
  <c r="HW28" i="16"/>
  <c r="JM25" i="16"/>
  <c r="HU31" i="16"/>
  <c r="HV31" i="16"/>
  <c r="HW31" i="16"/>
  <c r="HU32" i="16"/>
  <c r="HV32" i="16"/>
  <c r="HW32" i="16"/>
  <c r="HU33" i="16"/>
  <c r="HV33" i="16"/>
  <c r="HW33" i="16"/>
  <c r="HU34" i="16"/>
  <c r="HV34" i="16"/>
  <c r="HW34" i="16"/>
  <c r="HU35" i="16"/>
  <c r="HV35" i="16"/>
  <c r="HW35" i="16"/>
  <c r="JM32" i="16"/>
  <c r="HU38" i="16"/>
  <c r="HV38" i="16"/>
  <c r="HW38" i="16"/>
  <c r="HU39" i="16"/>
  <c r="HV39" i="16"/>
  <c r="HW39" i="16"/>
  <c r="HU40" i="16"/>
  <c r="HV40" i="16"/>
  <c r="HW40" i="16"/>
  <c r="HU41" i="16"/>
  <c r="HV41" i="16"/>
  <c r="HW41" i="16"/>
  <c r="HU42" i="16"/>
  <c r="HV42" i="16"/>
  <c r="HW42" i="16"/>
  <c r="JM39" i="16"/>
  <c r="HU45" i="16"/>
  <c r="HV45" i="16"/>
  <c r="HW45" i="16"/>
  <c r="HU46" i="16"/>
  <c r="HV46" i="16"/>
  <c r="HW46" i="16"/>
  <c r="HU47" i="16"/>
  <c r="HV47" i="16"/>
  <c r="HW47" i="16"/>
  <c r="HU48" i="16"/>
  <c r="HV48" i="16"/>
  <c r="HW48" i="16"/>
  <c r="HU49" i="16"/>
  <c r="HV49" i="16"/>
  <c r="HW49" i="16"/>
  <c r="JM46" i="16"/>
  <c r="HU52" i="16"/>
  <c r="HV52" i="16"/>
  <c r="HW52" i="16"/>
  <c r="HU53" i="16"/>
  <c r="HV53" i="16"/>
  <c r="HW53" i="16"/>
  <c r="HU54" i="16"/>
  <c r="HV54" i="16"/>
  <c r="HW54" i="16"/>
  <c r="HU55" i="16"/>
  <c r="HV55" i="16"/>
  <c r="HW55" i="16"/>
  <c r="HU56" i="16"/>
  <c r="HW56" i="16"/>
  <c r="JM53" i="16"/>
  <c r="HU59" i="16"/>
  <c r="HV59" i="16"/>
  <c r="HW59" i="16"/>
  <c r="HU60" i="16"/>
  <c r="HV60" i="16"/>
  <c r="HW60" i="16"/>
  <c r="HU61" i="16"/>
  <c r="HV61" i="16"/>
  <c r="HW61" i="16"/>
  <c r="HU62" i="16"/>
  <c r="HW62" i="16"/>
  <c r="HU63" i="16"/>
  <c r="HV63" i="16"/>
  <c r="HW63" i="16"/>
  <c r="JM60" i="16"/>
  <c r="HU66" i="16"/>
  <c r="HV66" i="16"/>
  <c r="HW66" i="16"/>
  <c r="HU67" i="16"/>
  <c r="HV67" i="16"/>
  <c r="HW67" i="16"/>
  <c r="HU68" i="16"/>
  <c r="HV68" i="16"/>
  <c r="HW68" i="16"/>
  <c r="HU69" i="16"/>
  <c r="HV69" i="16"/>
  <c r="HW69" i="16"/>
  <c r="HU70" i="16"/>
  <c r="HV70" i="16"/>
  <c r="HW70" i="16"/>
  <c r="JM67" i="16"/>
  <c r="HU73" i="16"/>
  <c r="HV73" i="16"/>
  <c r="HW73" i="16"/>
  <c r="HU74" i="16"/>
  <c r="HV74" i="16"/>
  <c r="HW74" i="16"/>
  <c r="HU75" i="16"/>
  <c r="HV75" i="16"/>
  <c r="HW75" i="16"/>
  <c r="HU76" i="16"/>
  <c r="HW76" i="16"/>
  <c r="HU77" i="16"/>
  <c r="HV77" i="16"/>
  <c r="HW77" i="16"/>
  <c r="JM74" i="16"/>
  <c r="HU80" i="16"/>
  <c r="HV80" i="16"/>
  <c r="HW80" i="16"/>
  <c r="HU81" i="16"/>
  <c r="HV81" i="16"/>
  <c r="HW81" i="16"/>
  <c r="HU82" i="16"/>
  <c r="HV82" i="16"/>
  <c r="HW82" i="16"/>
  <c r="HU83" i="16"/>
  <c r="HV83" i="16"/>
  <c r="HW83" i="16"/>
  <c r="HU84" i="16"/>
  <c r="HV84" i="16"/>
  <c r="HW84" i="16"/>
  <c r="JM81" i="16"/>
  <c r="HU87" i="16"/>
  <c r="HV87" i="16"/>
  <c r="HW87" i="16"/>
  <c r="HU88" i="16"/>
  <c r="HV88" i="16"/>
  <c r="HW88" i="16"/>
  <c r="HU89" i="16"/>
  <c r="HV89" i="16"/>
  <c r="HW89" i="16"/>
  <c r="HU90" i="16"/>
  <c r="HV90" i="16"/>
  <c r="HW90" i="16"/>
  <c r="HU91" i="16"/>
  <c r="HV91" i="16"/>
  <c r="HW91" i="16"/>
  <c r="JM88" i="16"/>
  <c r="HU94" i="16"/>
  <c r="HV94" i="16"/>
  <c r="HW94" i="16"/>
  <c r="HU95" i="16"/>
  <c r="HV95" i="16"/>
  <c r="HW95" i="16"/>
  <c r="HU96" i="16"/>
  <c r="HV96" i="16"/>
  <c r="HW96" i="16"/>
  <c r="HU97" i="16"/>
  <c r="HV97" i="16"/>
  <c r="HW97" i="16"/>
  <c r="HU98" i="16"/>
  <c r="HV98" i="16"/>
  <c r="HW98" i="16"/>
  <c r="JM95" i="16"/>
  <c r="HU101" i="16"/>
  <c r="HV101" i="16"/>
  <c r="HW101" i="16"/>
  <c r="HU102" i="16"/>
  <c r="HV102" i="16"/>
  <c r="HW102" i="16"/>
  <c r="HU103" i="16"/>
  <c r="HV103" i="16"/>
  <c r="HW103" i="16"/>
  <c r="HU104" i="16"/>
  <c r="HV104" i="16"/>
  <c r="HW104" i="16"/>
  <c r="HU105" i="16"/>
  <c r="HV105" i="16"/>
  <c r="HW105" i="16"/>
  <c r="JM102" i="16"/>
  <c r="HU108" i="16"/>
  <c r="HV108" i="16"/>
  <c r="HW108" i="16"/>
  <c r="HU109" i="16"/>
  <c r="HV109" i="16"/>
  <c r="HW109" i="16"/>
  <c r="HU110" i="16"/>
  <c r="HV110" i="16"/>
  <c r="HW110" i="16"/>
  <c r="HU111" i="16"/>
  <c r="HW111" i="16"/>
  <c r="HU112" i="16"/>
  <c r="HW112" i="16"/>
  <c r="JM109" i="16"/>
  <c r="HU115" i="16"/>
  <c r="HV115" i="16"/>
  <c r="HW115" i="16"/>
  <c r="HU116" i="16"/>
  <c r="HV116" i="16"/>
  <c r="HW116" i="16"/>
  <c r="HU117" i="16"/>
  <c r="HV117" i="16"/>
  <c r="HW117" i="16"/>
  <c r="HU118" i="16"/>
  <c r="HV118" i="16"/>
  <c r="HW118" i="16"/>
  <c r="HU119" i="16"/>
  <c r="HV119" i="16"/>
  <c r="HW119" i="16"/>
  <c r="JM116" i="16"/>
  <c r="HU122" i="16"/>
  <c r="HV122" i="16"/>
  <c r="HW122" i="16"/>
  <c r="HU123" i="16"/>
  <c r="HV123" i="16"/>
  <c r="HW123" i="16"/>
  <c r="HU124" i="16"/>
  <c r="HV124" i="16"/>
  <c r="HW124" i="16"/>
  <c r="HU125" i="16"/>
  <c r="HV125" i="16"/>
  <c r="HW125" i="16"/>
  <c r="HU126" i="16"/>
  <c r="HV126" i="16"/>
  <c r="HW126" i="16"/>
  <c r="JM123" i="16"/>
  <c r="HU129" i="16"/>
  <c r="HW129" i="16"/>
  <c r="HU130" i="16"/>
  <c r="HV130" i="16"/>
  <c r="HW130" i="16"/>
  <c r="HU131" i="16"/>
  <c r="HV131" i="16"/>
  <c r="HW131" i="16"/>
  <c r="HU132" i="16"/>
  <c r="HV132" i="16"/>
  <c r="HW132" i="16"/>
  <c r="HU133" i="16"/>
  <c r="HV133" i="16"/>
  <c r="HW133" i="16"/>
  <c r="JM130" i="16"/>
  <c r="HU136" i="16"/>
  <c r="HV136" i="16"/>
  <c r="HW136" i="16"/>
  <c r="HU137" i="16"/>
  <c r="HV137" i="16"/>
  <c r="HW137" i="16"/>
  <c r="HU138" i="16"/>
  <c r="HV138" i="16"/>
  <c r="HW138" i="16"/>
  <c r="HU139" i="16"/>
  <c r="HV139" i="16"/>
  <c r="HW139" i="16"/>
  <c r="HU140" i="16"/>
  <c r="HV140" i="16"/>
  <c r="HW140" i="16"/>
  <c r="JM137" i="16"/>
  <c r="HU143" i="16"/>
  <c r="HV143" i="16"/>
  <c r="HW143" i="16"/>
  <c r="HU144" i="16"/>
  <c r="HV144" i="16"/>
  <c r="HW144" i="16"/>
  <c r="HU145" i="16"/>
  <c r="HV145" i="16"/>
  <c r="HW145" i="16"/>
  <c r="HU146" i="16"/>
  <c r="HV146" i="16"/>
  <c r="HW146" i="16"/>
  <c r="HU147" i="16"/>
  <c r="HV147" i="16"/>
  <c r="HW147" i="16"/>
  <c r="JM144" i="16"/>
  <c r="HU150" i="16"/>
  <c r="HV150" i="16"/>
  <c r="HW150" i="16"/>
  <c r="HU151" i="16"/>
  <c r="HV151" i="16"/>
  <c r="HW151" i="16"/>
  <c r="HU152" i="16"/>
  <c r="HV152" i="16"/>
  <c r="HW152" i="16"/>
  <c r="HU153" i="16"/>
  <c r="HV153" i="16"/>
  <c r="HW153" i="16"/>
  <c r="HU154" i="16"/>
  <c r="HV154" i="16"/>
  <c r="HW154" i="16"/>
  <c r="JM151" i="16"/>
  <c r="HU157" i="16"/>
  <c r="HV157" i="16"/>
  <c r="HW157" i="16"/>
  <c r="HU158" i="16"/>
  <c r="HV158" i="16"/>
  <c r="HW158" i="16"/>
  <c r="HU159" i="16"/>
  <c r="HV159" i="16"/>
  <c r="HW159" i="16"/>
  <c r="HU160" i="16"/>
  <c r="HV160" i="16"/>
  <c r="HW160" i="16"/>
  <c r="HU161" i="16"/>
  <c r="HV161" i="16"/>
  <c r="HW161" i="16"/>
  <c r="JM158" i="16"/>
  <c r="HU164" i="16"/>
  <c r="HV164" i="16"/>
  <c r="HW164" i="16"/>
  <c r="HU165" i="16"/>
  <c r="HV165" i="16"/>
  <c r="HW165" i="16"/>
  <c r="HU166" i="16"/>
  <c r="HV166" i="16"/>
  <c r="HW166" i="16"/>
  <c r="HU167" i="16"/>
  <c r="HV167" i="16"/>
  <c r="HW167" i="16"/>
  <c r="HU168" i="16"/>
  <c r="HV168" i="16"/>
  <c r="HW168" i="16"/>
  <c r="JM165" i="16"/>
  <c r="HU171" i="16"/>
  <c r="HW171" i="16"/>
  <c r="HU172" i="16"/>
  <c r="HV172" i="16"/>
  <c r="HW172" i="16"/>
  <c r="HU173" i="16"/>
  <c r="HV173" i="16"/>
  <c r="HW173" i="16"/>
  <c r="HU174" i="16"/>
  <c r="HV174" i="16"/>
  <c r="HW174" i="16"/>
  <c r="HU175" i="16"/>
  <c r="HV175" i="16"/>
  <c r="HW175" i="16"/>
  <c r="JM172" i="16"/>
  <c r="HU178" i="16"/>
  <c r="HW178" i="16"/>
  <c r="HU179" i="16"/>
  <c r="HW179" i="16"/>
  <c r="HU180" i="16"/>
  <c r="HV180" i="16"/>
  <c r="HW180" i="16"/>
  <c r="HU181" i="16"/>
  <c r="HV181" i="16"/>
  <c r="HW181" i="16"/>
  <c r="HU182" i="16"/>
  <c r="HV182" i="16"/>
  <c r="HW182" i="16"/>
  <c r="JM179" i="16"/>
  <c r="HU185" i="16"/>
  <c r="HW185" i="16"/>
  <c r="HU186" i="16"/>
  <c r="HV186" i="16"/>
  <c r="HW186" i="16"/>
  <c r="HU187" i="16"/>
  <c r="HW187" i="16"/>
  <c r="HU188" i="16"/>
  <c r="HV188" i="16"/>
  <c r="HW188" i="16"/>
  <c r="HU189" i="16"/>
  <c r="HV189" i="16"/>
  <c r="HW189" i="16"/>
  <c r="JM186" i="16"/>
  <c r="HU192" i="16"/>
  <c r="HV192" i="16"/>
  <c r="HW192" i="16"/>
  <c r="HU193" i="16"/>
  <c r="HV193" i="16"/>
  <c r="HW193" i="16"/>
  <c r="HU194" i="16"/>
  <c r="HV194" i="16"/>
  <c r="HW194" i="16"/>
  <c r="HU195" i="16"/>
  <c r="HV195" i="16"/>
  <c r="HW195" i="16"/>
  <c r="HU196" i="16"/>
  <c r="HV196" i="16"/>
  <c r="HW196" i="16"/>
  <c r="JM193" i="16"/>
  <c r="HU199" i="16"/>
  <c r="HV199" i="16"/>
  <c r="HW199" i="16"/>
  <c r="HU200" i="16"/>
  <c r="HW200" i="16"/>
  <c r="HU201" i="16"/>
  <c r="HV201" i="16"/>
  <c r="HW201" i="16"/>
  <c r="HU202" i="16"/>
  <c r="HV202" i="16"/>
  <c r="HW202" i="16"/>
  <c r="HU203" i="16"/>
  <c r="HV203" i="16"/>
  <c r="HW203" i="16"/>
  <c r="JM200" i="16"/>
  <c r="HU206" i="16"/>
  <c r="HV206" i="16"/>
  <c r="HW206" i="16"/>
  <c r="HU207" i="16"/>
  <c r="HV207" i="16"/>
  <c r="HW207" i="16"/>
  <c r="HU208" i="16"/>
  <c r="HV208" i="16"/>
  <c r="HW208" i="16"/>
  <c r="HU209" i="16"/>
  <c r="HV209" i="16"/>
  <c r="HW209" i="16"/>
  <c r="HU210" i="16"/>
  <c r="HV210" i="16"/>
  <c r="HW210" i="16"/>
  <c r="JM207" i="16"/>
  <c r="HU213" i="16"/>
  <c r="HV213" i="16"/>
  <c r="HW213" i="16"/>
  <c r="HU214" i="16"/>
  <c r="HV214" i="16"/>
  <c r="HW214" i="16"/>
  <c r="HU215" i="16"/>
  <c r="HV215" i="16"/>
  <c r="HW215" i="16"/>
  <c r="HU216" i="16"/>
  <c r="HV216" i="16"/>
  <c r="HW216" i="16"/>
  <c r="HU217" i="16"/>
  <c r="HV217" i="16"/>
  <c r="HW217" i="16"/>
  <c r="JM214" i="16"/>
  <c r="HU220" i="16"/>
  <c r="HV220" i="16"/>
  <c r="HW220" i="16"/>
  <c r="HU221" i="16"/>
  <c r="HV221" i="16"/>
  <c r="HW221" i="16"/>
  <c r="HU222" i="16"/>
  <c r="HV222" i="16"/>
  <c r="HW222" i="16"/>
  <c r="HU223" i="16"/>
  <c r="HV223" i="16"/>
  <c r="HW223" i="16"/>
  <c r="HU224" i="16"/>
  <c r="HV224" i="16"/>
  <c r="HW224" i="16"/>
  <c r="JM221" i="16"/>
  <c r="HU227" i="16"/>
  <c r="HV227" i="16"/>
  <c r="HW227" i="16"/>
  <c r="HU228" i="16"/>
  <c r="HV228" i="16"/>
  <c r="HW228" i="16"/>
  <c r="HU229" i="16"/>
  <c r="HW229" i="16"/>
  <c r="HU230" i="16"/>
  <c r="HV230" i="16"/>
  <c r="HW230" i="16"/>
  <c r="HU231" i="16"/>
  <c r="HV231" i="16"/>
  <c r="HW231" i="16"/>
  <c r="JM228" i="16"/>
  <c r="HU234" i="16"/>
  <c r="HV234" i="16"/>
  <c r="HW234" i="16"/>
  <c r="HU235" i="16"/>
  <c r="HV235" i="16"/>
  <c r="HW235" i="16"/>
  <c r="HU236" i="16"/>
  <c r="HV236" i="16"/>
  <c r="HW236" i="16"/>
  <c r="HU237" i="16"/>
  <c r="HV237" i="16"/>
  <c r="HW237" i="16"/>
  <c r="HU238" i="16"/>
  <c r="HV238" i="16"/>
  <c r="HW238" i="16"/>
  <c r="JM235" i="16"/>
  <c r="HU241" i="16"/>
  <c r="HV241" i="16"/>
  <c r="HW241" i="16"/>
  <c r="HU242" i="16"/>
  <c r="HW242" i="16"/>
  <c r="HU243" i="16"/>
  <c r="HV243" i="16"/>
  <c r="HW243" i="16"/>
  <c r="HU244" i="16"/>
  <c r="HV244" i="16"/>
  <c r="HW244" i="16"/>
  <c r="HU245" i="16"/>
  <c r="HV245" i="16"/>
  <c r="HW245" i="16"/>
  <c r="JM242" i="16"/>
  <c r="HU248" i="16"/>
  <c r="HV248" i="16"/>
  <c r="HW248" i="16"/>
  <c r="HU249" i="16"/>
  <c r="HV249" i="16"/>
  <c r="HW249" i="16"/>
  <c r="HU250" i="16"/>
  <c r="HV250" i="16"/>
  <c r="HW250" i="16"/>
  <c r="HU251" i="16"/>
  <c r="HV251" i="16"/>
  <c r="HW251" i="16"/>
  <c r="HU252" i="16"/>
  <c r="HV252" i="16"/>
  <c r="HW252" i="16"/>
  <c r="JM249" i="16"/>
  <c r="HU255" i="16"/>
  <c r="HV255" i="16"/>
  <c r="HW255" i="16"/>
  <c r="HU256" i="16"/>
  <c r="HV256" i="16"/>
  <c r="HW256" i="16"/>
  <c r="HU257" i="16"/>
  <c r="HV257" i="16"/>
  <c r="HW257" i="16"/>
  <c r="HU258" i="16"/>
  <c r="HV258" i="16"/>
  <c r="HW258" i="16"/>
  <c r="HU259" i="16"/>
  <c r="HV259" i="16"/>
  <c r="HW259" i="16"/>
  <c r="JM256" i="16"/>
  <c r="HU262" i="16"/>
  <c r="HV262" i="16"/>
  <c r="HW262" i="16"/>
  <c r="HU263" i="16"/>
  <c r="HV263" i="16"/>
  <c r="HW263" i="16"/>
  <c r="HU264" i="16"/>
  <c r="HV264" i="16"/>
  <c r="HW264" i="16"/>
  <c r="HU265" i="16"/>
  <c r="HV265" i="16"/>
  <c r="HW265" i="16"/>
  <c r="HU266" i="16"/>
  <c r="HV266" i="16"/>
  <c r="HW266" i="16"/>
  <c r="JM263" i="16"/>
  <c r="HV269" i="16"/>
  <c r="HU270" i="16"/>
  <c r="HV270" i="16"/>
  <c r="HW270" i="16"/>
  <c r="HU271" i="16"/>
  <c r="HV271" i="16"/>
  <c r="HW271" i="16"/>
  <c r="HU272" i="16"/>
  <c r="HV272" i="16"/>
  <c r="HW272" i="16"/>
  <c r="HU273" i="16"/>
  <c r="HV273" i="16"/>
  <c r="HW273" i="16"/>
  <c r="JM270" i="16"/>
  <c r="JS8" i="16"/>
  <c r="JM4" i="16"/>
  <c r="JM12" i="16"/>
  <c r="JM19" i="16"/>
  <c r="JM26" i="16"/>
  <c r="JM33" i="16"/>
  <c r="JM40" i="16"/>
  <c r="JM47" i="16"/>
  <c r="JM54" i="16"/>
  <c r="JM61" i="16"/>
  <c r="JM68" i="16"/>
  <c r="JM75" i="16"/>
  <c r="JM82" i="16"/>
  <c r="JM89" i="16"/>
  <c r="JM96" i="16"/>
  <c r="JM103" i="16"/>
  <c r="JM110" i="16"/>
  <c r="JM117" i="16"/>
  <c r="JM124" i="16"/>
  <c r="JM131" i="16"/>
  <c r="JM138" i="16"/>
  <c r="JM145" i="16"/>
  <c r="JM152" i="16"/>
  <c r="JM159" i="16"/>
  <c r="JM166" i="16"/>
  <c r="JM173" i="16"/>
  <c r="JM180" i="16"/>
  <c r="JM187" i="16"/>
  <c r="JM194" i="16"/>
  <c r="JM201" i="16"/>
  <c r="JM208" i="16"/>
  <c r="JM215" i="16"/>
  <c r="JM222" i="16"/>
  <c r="JM229" i="16"/>
  <c r="JM236" i="16"/>
  <c r="JM243" i="16"/>
  <c r="JM250" i="16"/>
  <c r="JM257" i="16"/>
  <c r="JM264" i="16"/>
  <c r="JM271" i="16"/>
  <c r="JR8" i="16"/>
  <c r="JV11" i="16"/>
  <c r="BP3" i="16"/>
  <c r="BR3" i="16"/>
  <c r="BS3" i="16"/>
  <c r="BP10" i="16"/>
  <c r="BQ10" i="16"/>
  <c r="BR10" i="16"/>
  <c r="BS10" i="16"/>
  <c r="BP17" i="16"/>
  <c r="BQ17" i="16"/>
  <c r="BR17" i="16"/>
  <c r="BS17" i="16"/>
  <c r="BP24" i="16"/>
  <c r="BQ24" i="16"/>
  <c r="BR24" i="16"/>
  <c r="BS24" i="16"/>
  <c r="BP31" i="16"/>
  <c r="BR31" i="16"/>
  <c r="BS31" i="16"/>
  <c r="BP45" i="16"/>
  <c r="BQ45" i="16"/>
  <c r="BR45" i="16"/>
  <c r="BS45" i="16"/>
  <c r="BP52" i="16"/>
  <c r="BQ52" i="16"/>
  <c r="BR52" i="16"/>
  <c r="BS52" i="16"/>
  <c r="BP59" i="16"/>
  <c r="BQ59" i="16"/>
  <c r="BR59" i="16"/>
  <c r="BS59" i="16"/>
  <c r="BP66" i="16"/>
  <c r="BQ66" i="16"/>
  <c r="BR66" i="16"/>
  <c r="BS66" i="16"/>
  <c r="BP73" i="16"/>
  <c r="BQ73" i="16"/>
  <c r="BR73" i="16"/>
  <c r="BS73" i="16"/>
  <c r="BP80" i="16"/>
  <c r="BQ80" i="16"/>
  <c r="BR80" i="16"/>
  <c r="BS80" i="16"/>
  <c r="BP87" i="16"/>
  <c r="BQ87" i="16"/>
  <c r="BR87" i="16"/>
  <c r="BS87" i="16"/>
  <c r="BP94" i="16"/>
  <c r="BQ94" i="16"/>
  <c r="BR94" i="16"/>
  <c r="BS94" i="16"/>
  <c r="BP101" i="16"/>
  <c r="BQ101" i="16"/>
  <c r="BR101" i="16"/>
  <c r="BS101" i="16"/>
  <c r="BP108" i="16"/>
  <c r="BQ108" i="16"/>
  <c r="BR108" i="16"/>
  <c r="BS108" i="16"/>
  <c r="BP115" i="16"/>
  <c r="BQ115" i="16"/>
  <c r="BR115" i="16"/>
  <c r="BS115" i="16"/>
  <c r="BP129" i="16"/>
  <c r="BQ129" i="16"/>
  <c r="BR129" i="16"/>
  <c r="BS129" i="16"/>
  <c r="BP136" i="16"/>
  <c r="BQ136" i="16"/>
  <c r="BR136" i="16"/>
  <c r="BS136" i="16"/>
  <c r="BP143" i="16"/>
  <c r="BQ143" i="16"/>
  <c r="BR143" i="16"/>
  <c r="BS143" i="16"/>
  <c r="BP150" i="16"/>
  <c r="BQ150" i="16"/>
  <c r="BR150" i="16"/>
  <c r="BS150" i="16"/>
  <c r="BP157" i="16"/>
  <c r="BQ157" i="16"/>
  <c r="BR157" i="16"/>
  <c r="BS157" i="16"/>
  <c r="BP164" i="16"/>
  <c r="BQ164" i="16"/>
  <c r="BR164" i="16"/>
  <c r="BS164" i="16"/>
  <c r="BP171" i="16"/>
  <c r="BQ171" i="16"/>
  <c r="BR171" i="16"/>
  <c r="BS171" i="16"/>
  <c r="BP185" i="16"/>
  <c r="BR185" i="16"/>
  <c r="BS185" i="16"/>
  <c r="BP192" i="16"/>
  <c r="BQ192" i="16"/>
  <c r="BR192" i="16"/>
  <c r="BS192" i="16"/>
  <c r="BP199" i="16"/>
  <c r="BQ199" i="16"/>
  <c r="BR199" i="16"/>
  <c r="BS199" i="16"/>
  <c r="BP206" i="16"/>
  <c r="BQ206" i="16"/>
  <c r="BR206" i="16"/>
  <c r="BS206" i="16"/>
  <c r="BP213" i="16"/>
  <c r="BQ213" i="16"/>
  <c r="BR213" i="16"/>
  <c r="BS213" i="16"/>
  <c r="BP220" i="16"/>
  <c r="BQ220" i="16"/>
  <c r="BR220" i="16"/>
  <c r="BS220" i="16"/>
  <c r="BP227" i="16"/>
  <c r="BQ227" i="16"/>
  <c r="BR227" i="16"/>
  <c r="BS227" i="16"/>
  <c r="BP234" i="16"/>
  <c r="BQ234" i="16"/>
  <c r="BR234" i="16"/>
  <c r="BS234" i="16"/>
  <c r="BP241" i="16"/>
  <c r="BQ241" i="16"/>
  <c r="BR241" i="16"/>
  <c r="BS241" i="16"/>
  <c r="BP248" i="16"/>
  <c r="BQ248" i="16"/>
  <c r="BR248" i="16"/>
  <c r="BS248" i="16"/>
  <c r="BP255" i="16"/>
  <c r="BQ255" i="16"/>
  <c r="BR255" i="16"/>
  <c r="BS255" i="16"/>
  <c r="BP262" i="16"/>
  <c r="BQ262" i="16"/>
  <c r="BR262" i="16"/>
  <c r="BS262" i="16"/>
  <c r="EV3" i="16"/>
  <c r="EW3" i="16"/>
  <c r="EX3" i="16"/>
  <c r="EV4" i="16"/>
  <c r="EW4" i="16"/>
  <c r="EX4" i="16"/>
  <c r="EV5" i="16"/>
  <c r="EW5" i="16"/>
  <c r="EX5" i="16"/>
  <c r="EV6" i="16"/>
  <c r="EW6" i="16"/>
  <c r="EX6" i="16"/>
  <c r="EV7" i="16"/>
  <c r="EW7" i="16"/>
  <c r="EX7" i="16"/>
  <c r="JB3" i="16"/>
  <c r="EV10" i="16"/>
  <c r="EW10" i="16"/>
  <c r="EX10" i="16"/>
  <c r="EV11" i="16"/>
  <c r="EW11" i="16"/>
  <c r="EX11" i="16"/>
  <c r="EV12" i="16"/>
  <c r="EX12" i="16"/>
  <c r="EV13" i="16"/>
  <c r="EW13" i="16"/>
  <c r="EX13" i="16"/>
  <c r="EV14" i="16"/>
  <c r="EW14" i="16"/>
  <c r="EX14" i="16"/>
  <c r="JB11" i="16"/>
  <c r="EV17" i="16"/>
  <c r="EW17" i="16"/>
  <c r="EX17" i="16"/>
  <c r="EV18" i="16"/>
  <c r="EW18" i="16"/>
  <c r="EX18" i="16"/>
  <c r="EV19" i="16"/>
  <c r="EW19" i="16"/>
  <c r="EX19" i="16"/>
  <c r="EV20" i="16"/>
  <c r="EW20" i="16"/>
  <c r="EX20" i="16"/>
  <c r="EV21" i="16"/>
  <c r="EW21" i="16"/>
  <c r="EX21" i="16"/>
  <c r="JB18" i="16"/>
  <c r="EV24" i="16"/>
  <c r="EW24" i="16"/>
  <c r="EX24" i="16"/>
  <c r="EV25" i="16"/>
  <c r="EX25" i="16"/>
  <c r="EV26" i="16"/>
  <c r="EW26" i="16"/>
  <c r="EX26" i="16"/>
  <c r="EV27" i="16"/>
  <c r="EW27" i="16"/>
  <c r="EX27" i="16"/>
  <c r="EV28" i="16"/>
  <c r="EW28" i="16"/>
  <c r="EX28" i="16"/>
  <c r="JB25" i="16"/>
  <c r="EV31" i="16"/>
  <c r="EW31" i="16"/>
  <c r="EX31" i="16"/>
  <c r="EV32" i="16"/>
  <c r="EW32" i="16"/>
  <c r="EX32" i="16"/>
  <c r="EV33" i="16"/>
  <c r="EW33" i="16"/>
  <c r="EX33" i="16"/>
  <c r="EV34" i="16"/>
  <c r="EW34" i="16"/>
  <c r="EX34" i="16"/>
  <c r="EV35" i="16"/>
  <c r="EW35" i="16"/>
  <c r="EX35" i="16"/>
  <c r="JB32" i="16"/>
  <c r="EV38" i="16"/>
  <c r="EW38" i="16"/>
  <c r="EX38" i="16"/>
  <c r="EV39" i="16"/>
  <c r="EW39" i="16"/>
  <c r="EX39" i="16"/>
  <c r="EV40" i="16"/>
  <c r="EW40" i="16"/>
  <c r="EX40" i="16"/>
  <c r="EV41" i="16"/>
  <c r="EW41" i="16"/>
  <c r="EX41" i="16"/>
  <c r="EV42" i="16"/>
  <c r="EW42" i="16"/>
  <c r="EX42" i="16"/>
  <c r="JB39" i="16"/>
  <c r="EV45" i="16"/>
  <c r="EW45" i="16"/>
  <c r="EX45" i="16"/>
  <c r="EV46" i="16"/>
  <c r="EW46" i="16"/>
  <c r="EX46" i="16"/>
  <c r="EV47" i="16"/>
  <c r="EW47" i="16"/>
  <c r="EX47" i="16"/>
  <c r="EV48" i="16"/>
  <c r="EW48" i="16"/>
  <c r="EX48" i="16"/>
  <c r="EV49" i="16"/>
  <c r="EW49" i="16"/>
  <c r="EX49" i="16"/>
  <c r="JB46" i="16"/>
  <c r="EV52" i="16"/>
  <c r="EW52" i="16"/>
  <c r="EX52" i="16"/>
  <c r="EV53" i="16"/>
  <c r="EW53" i="16"/>
  <c r="EX53" i="16"/>
  <c r="EV54" i="16"/>
  <c r="EW54" i="16"/>
  <c r="EX54" i="16"/>
  <c r="EV55" i="16"/>
  <c r="EW55" i="16"/>
  <c r="EX55" i="16"/>
  <c r="EV56" i="16"/>
  <c r="EX56" i="16"/>
  <c r="JB53" i="16"/>
  <c r="EV59" i="16"/>
  <c r="EW59" i="16"/>
  <c r="EX59" i="16"/>
  <c r="EV60" i="16"/>
  <c r="EW60" i="16"/>
  <c r="EX60" i="16"/>
  <c r="EV61" i="16"/>
  <c r="EW61" i="16"/>
  <c r="EX61" i="16"/>
  <c r="EV62" i="16"/>
  <c r="EW62" i="16"/>
  <c r="EX62" i="16"/>
  <c r="EV63" i="16"/>
  <c r="EX63" i="16"/>
  <c r="JB60" i="16"/>
  <c r="EV66" i="16"/>
  <c r="EW66" i="16"/>
  <c r="EX66" i="16"/>
  <c r="EV67" i="16"/>
  <c r="EW67" i="16"/>
  <c r="EX67" i="16"/>
  <c r="EV68" i="16"/>
  <c r="EW68" i="16"/>
  <c r="EX68" i="16"/>
  <c r="EV69" i="16"/>
  <c r="EW69" i="16"/>
  <c r="EX69" i="16"/>
  <c r="EV70" i="16"/>
  <c r="EW70" i="16"/>
  <c r="EX70" i="16"/>
  <c r="JB67" i="16"/>
  <c r="EV73" i="16"/>
  <c r="EW73" i="16"/>
  <c r="EX73" i="16"/>
  <c r="EV74" i="16"/>
  <c r="EW74" i="16"/>
  <c r="EX74" i="16"/>
  <c r="EV75" i="16"/>
  <c r="EW75" i="16"/>
  <c r="EX75" i="16"/>
  <c r="EV76" i="16"/>
  <c r="EW76" i="16"/>
  <c r="EX76" i="16"/>
  <c r="EV77" i="16"/>
  <c r="EW77" i="16"/>
  <c r="EX77" i="16"/>
  <c r="JB74" i="16"/>
  <c r="EV80" i="16"/>
  <c r="EW80" i="16"/>
  <c r="EX80" i="16"/>
  <c r="EV81" i="16"/>
  <c r="EW81" i="16"/>
  <c r="EX81" i="16"/>
  <c r="EV82" i="16"/>
  <c r="EW82" i="16"/>
  <c r="EX82" i="16"/>
  <c r="EV83" i="16"/>
  <c r="EX83" i="16"/>
  <c r="EV84" i="16"/>
  <c r="EW84" i="16"/>
  <c r="EX84" i="16"/>
  <c r="JB81" i="16"/>
  <c r="EV87" i="16"/>
  <c r="EW87" i="16"/>
  <c r="EX87" i="16"/>
  <c r="EV88" i="16"/>
  <c r="EW88" i="16"/>
  <c r="EX88" i="16"/>
  <c r="EV89" i="16"/>
  <c r="EW89" i="16"/>
  <c r="EX89" i="16"/>
  <c r="EV90" i="16"/>
  <c r="EW90" i="16"/>
  <c r="EX90" i="16"/>
  <c r="EV91" i="16"/>
  <c r="EW91" i="16"/>
  <c r="EX91" i="16"/>
  <c r="JB88" i="16"/>
  <c r="EV94" i="16"/>
  <c r="EW94" i="16"/>
  <c r="EX94" i="16"/>
  <c r="EV95" i="16"/>
  <c r="EW95" i="16"/>
  <c r="EX95" i="16"/>
  <c r="EV96" i="16"/>
  <c r="EW96" i="16"/>
  <c r="EX96" i="16"/>
  <c r="EV97" i="16"/>
  <c r="EW97" i="16"/>
  <c r="EX97" i="16"/>
  <c r="EV98" i="16"/>
  <c r="EW98" i="16"/>
  <c r="EX98" i="16"/>
  <c r="JB95" i="16"/>
  <c r="EV101" i="16"/>
  <c r="EW101" i="16"/>
  <c r="EX101" i="16"/>
  <c r="EV102" i="16"/>
  <c r="EW102" i="16"/>
  <c r="EX102" i="16"/>
  <c r="EV103" i="16"/>
  <c r="EX103" i="16"/>
  <c r="EV104" i="16"/>
  <c r="EW104" i="16"/>
  <c r="EX104" i="16"/>
  <c r="EV105" i="16"/>
  <c r="EW105" i="16"/>
  <c r="EX105" i="16"/>
  <c r="JB102" i="16"/>
  <c r="EV108" i="16"/>
  <c r="EW108" i="16"/>
  <c r="EX108" i="16"/>
  <c r="EV109" i="16"/>
  <c r="EW109" i="16"/>
  <c r="EX109" i="16"/>
  <c r="EV110" i="16"/>
  <c r="EW110" i="16"/>
  <c r="EX110" i="16"/>
  <c r="EV111" i="16"/>
  <c r="EW111" i="16"/>
  <c r="EX111" i="16"/>
  <c r="EV112" i="16"/>
  <c r="EW112" i="16"/>
  <c r="EX112" i="16"/>
  <c r="JB109" i="16"/>
  <c r="EV115" i="16"/>
  <c r="EW115" i="16"/>
  <c r="EX115" i="16"/>
  <c r="EV116" i="16"/>
  <c r="EW116" i="16"/>
  <c r="EX116" i="16"/>
  <c r="EV117" i="16"/>
  <c r="EW117" i="16"/>
  <c r="EX117" i="16"/>
  <c r="EV118" i="16"/>
  <c r="EW118" i="16"/>
  <c r="EX118" i="16"/>
  <c r="EV119" i="16"/>
  <c r="EW119" i="16"/>
  <c r="EX119" i="16"/>
  <c r="JB116" i="16"/>
  <c r="EV122" i="16"/>
  <c r="EW122" i="16"/>
  <c r="EX122" i="16"/>
  <c r="EV123" i="16"/>
  <c r="EW123" i="16"/>
  <c r="EX123" i="16"/>
  <c r="EV124" i="16"/>
  <c r="EW124" i="16"/>
  <c r="EX124" i="16"/>
  <c r="EV125" i="16"/>
  <c r="EW125" i="16"/>
  <c r="EX125" i="16"/>
  <c r="EV126" i="16"/>
  <c r="EW126" i="16"/>
  <c r="EX126" i="16"/>
  <c r="JB123" i="16"/>
  <c r="EV129" i="16"/>
  <c r="EX129" i="16"/>
  <c r="EV130" i="16"/>
  <c r="EW130" i="16"/>
  <c r="EX130" i="16"/>
  <c r="EV131" i="16"/>
  <c r="EW131" i="16"/>
  <c r="EX131" i="16"/>
  <c r="EV132" i="16"/>
  <c r="EW132" i="16"/>
  <c r="EX132" i="16"/>
  <c r="EV133" i="16"/>
  <c r="EW133" i="16"/>
  <c r="EX133" i="16"/>
  <c r="JB130" i="16"/>
  <c r="EV136" i="16"/>
  <c r="EW136" i="16"/>
  <c r="EX136" i="16"/>
  <c r="EV137" i="16"/>
  <c r="EW137" i="16"/>
  <c r="EX137" i="16"/>
  <c r="EV138" i="16"/>
  <c r="EW138" i="16"/>
  <c r="EX138" i="16"/>
  <c r="EV139" i="16"/>
  <c r="EW139" i="16"/>
  <c r="EX139" i="16"/>
  <c r="EV140" i="16"/>
  <c r="EW140" i="16"/>
  <c r="EX140" i="16"/>
  <c r="JB137" i="16"/>
  <c r="EV143" i="16"/>
  <c r="EW143" i="16"/>
  <c r="EX143" i="16"/>
  <c r="EV144" i="16"/>
  <c r="EW144" i="16"/>
  <c r="EX144" i="16"/>
  <c r="EV145" i="16"/>
  <c r="EW145" i="16"/>
  <c r="EX145" i="16"/>
  <c r="EV146" i="16"/>
  <c r="EW146" i="16"/>
  <c r="EX146" i="16"/>
  <c r="EV147" i="16"/>
  <c r="EW147" i="16"/>
  <c r="EX147" i="16"/>
  <c r="JB144" i="16"/>
  <c r="EV150" i="16"/>
  <c r="EW150" i="16"/>
  <c r="EX150" i="16"/>
  <c r="EV151" i="16"/>
  <c r="EX151" i="16"/>
  <c r="EV152" i="16"/>
  <c r="EX152" i="16"/>
  <c r="EV153" i="16"/>
  <c r="EW153" i="16"/>
  <c r="EX153" i="16"/>
  <c r="EV154" i="16"/>
  <c r="EW154" i="16"/>
  <c r="EX154" i="16"/>
  <c r="JB151" i="16"/>
  <c r="EV157" i="16"/>
  <c r="EW157" i="16"/>
  <c r="EX157" i="16"/>
  <c r="EV158" i="16"/>
  <c r="EX158" i="16"/>
  <c r="EV159" i="16"/>
  <c r="EW159" i="16"/>
  <c r="EX159" i="16"/>
  <c r="EV160" i="16"/>
  <c r="EW160" i="16"/>
  <c r="EX160" i="16"/>
  <c r="EV161" i="16"/>
  <c r="EW161" i="16"/>
  <c r="EX161" i="16"/>
  <c r="JB158" i="16"/>
  <c r="EV164" i="16"/>
  <c r="EW164" i="16"/>
  <c r="EX164" i="16"/>
  <c r="EV165" i="16"/>
  <c r="EW165" i="16"/>
  <c r="EX165" i="16"/>
  <c r="EV166" i="16"/>
  <c r="EW166" i="16"/>
  <c r="EX166" i="16"/>
  <c r="EV167" i="16"/>
  <c r="EW167" i="16"/>
  <c r="EX167" i="16"/>
  <c r="EV168" i="16"/>
  <c r="EW168" i="16"/>
  <c r="EX168" i="16"/>
  <c r="JB165" i="16"/>
  <c r="EV171" i="16"/>
  <c r="EW171" i="16"/>
  <c r="EX171" i="16"/>
  <c r="EV172" i="16"/>
  <c r="EW172" i="16"/>
  <c r="EX172" i="16"/>
  <c r="EV173" i="16"/>
  <c r="EW173" i="16"/>
  <c r="EX173" i="16"/>
  <c r="EV174" i="16"/>
  <c r="EW174" i="16"/>
  <c r="EX174" i="16"/>
  <c r="EV175" i="16"/>
  <c r="EW175" i="16"/>
  <c r="EX175" i="16"/>
  <c r="JB172" i="16"/>
  <c r="EV178" i="16"/>
  <c r="EX178" i="16"/>
  <c r="EV179" i="16"/>
  <c r="EW179" i="16"/>
  <c r="EX179" i="16"/>
  <c r="EV180" i="16"/>
  <c r="EW180" i="16"/>
  <c r="EX180" i="16"/>
  <c r="EV181" i="16"/>
  <c r="EW181" i="16"/>
  <c r="EX181" i="16"/>
  <c r="EV182" i="16"/>
  <c r="EW182" i="16"/>
  <c r="EX182" i="16"/>
  <c r="JB179" i="16"/>
  <c r="EV185" i="16"/>
  <c r="EW185" i="16"/>
  <c r="EX185" i="16"/>
  <c r="EV186" i="16"/>
  <c r="EW186" i="16"/>
  <c r="EX186" i="16"/>
  <c r="EV187" i="16"/>
  <c r="EX187" i="16"/>
  <c r="EV188" i="16"/>
  <c r="EW188" i="16"/>
  <c r="EX188" i="16"/>
  <c r="EV189" i="16"/>
  <c r="EW189" i="16"/>
  <c r="EX189" i="16"/>
  <c r="JB186" i="16"/>
  <c r="EV192" i="16"/>
  <c r="EW192" i="16"/>
  <c r="EX192" i="16"/>
  <c r="EV193" i="16"/>
  <c r="EW193" i="16"/>
  <c r="EX193" i="16"/>
  <c r="EV194" i="16"/>
  <c r="EW194" i="16"/>
  <c r="EX194" i="16"/>
  <c r="EV195" i="16"/>
  <c r="EW195" i="16"/>
  <c r="EX195" i="16"/>
  <c r="EV196" i="16"/>
  <c r="EW196" i="16"/>
  <c r="EX196" i="16"/>
  <c r="JB193" i="16"/>
  <c r="EV199" i="16"/>
  <c r="EW199" i="16"/>
  <c r="EX199" i="16"/>
  <c r="EV200" i="16"/>
  <c r="EW200" i="16"/>
  <c r="EX200" i="16"/>
  <c r="EV201" i="16"/>
  <c r="EW201" i="16"/>
  <c r="EX201" i="16"/>
  <c r="EV202" i="16"/>
  <c r="EW202" i="16"/>
  <c r="EX202" i="16"/>
  <c r="EV203" i="16"/>
  <c r="EW203" i="16"/>
  <c r="EX203" i="16"/>
  <c r="JB200" i="16"/>
  <c r="EV206" i="16"/>
  <c r="EW206" i="16"/>
  <c r="EX206" i="16"/>
  <c r="EV207" i="16"/>
  <c r="EW207" i="16"/>
  <c r="EX207" i="16"/>
  <c r="EV208" i="16"/>
  <c r="EW208" i="16"/>
  <c r="EX208" i="16"/>
  <c r="EV209" i="16"/>
  <c r="EW209" i="16"/>
  <c r="EX209" i="16"/>
  <c r="EV210" i="16"/>
  <c r="EW210" i="16"/>
  <c r="EX210" i="16"/>
  <c r="JB207" i="16"/>
  <c r="EV213" i="16"/>
  <c r="EW213" i="16"/>
  <c r="EX213" i="16"/>
  <c r="EV214" i="16"/>
  <c r="EW214" i="16"/>
  <c r="EX214" i="16"/>
  <c r="EV215" i="16"/>
  <c r="EW215" i="16"/>
  <c r="EX215" i="16"/>
  <c r="EV216" i="16"/>
  <c r="EX216" i="16"/>
  <c r="EV217" i="16"/>
  <c r="EW217" i="16"/>
  <c r="EX217" i="16"/>
  <c r="JB214" i="16"/>
  <c r="EV220" i="16"/>
  <c r="EW220" i="16"/>
  <c r="EX220" i="16"/>
  <c r="EV221" i="16"/>
  <c r="EW221" i="16"/>
  <c r="EX221" i="16"/>
  <c r="EV222" i="16"/>
  <c r="EW222" i="16"/>
  <c r="EX222" i="16"/>
  <c r="EV223" i="16"/>
  <c r="EW223" i="16"/>
  <c r="EX223" i="16"/>
  <c r="EV224" i="16"/>
  <c r="EW224" i="16"/>
  <c r="EX224" i="16"/>
  <c r="JB221" i="16"/>
  <c r="EV227" i="16"/>
  <c r="EX227" i="16"/>
  <c r="EV228" i="16"/>
  <c r="EW228" i="16"/>
  <c r="EX228" i="16"/>
  <c r="EV229" i="16"/>
  <c r="EW229" i="16"/>
  <c r="EX229" i="16"/>
  <c r="EV230" i="16"/>
  <c r="EW230" i="16"/>
  <c r="EX230" i="16"/>
  <c r="EV231" i="16"/>
  <c r="EX231" i="16"/>
  <c r="JB228" i="16"/>
  <c r="EV234" i="16"/>
  <c r="EW234" i="16"/>
  <c r="EX234" i="16"/>
  <c r="EV235" i="16"/>
  <c r="EW235" i="16"/>
  <c r="EX235" i="16"/>
  <c r="EV236" i="16"/>
  <c r="EW236" i="16"/>
  <c r="EX236" i="16"/>
  <c r="EV237" i="16"/>
  <c r="EW237" i="16"/>
  <c r="EX237" i="16"/>
  <c r="EV238" i="16"/>
  <c r="EW238" i="16"/>
  <c r="EX238" i="16"/>
  <c r="JB235" i="16"/>
  <c r="EV241" i="16"/>
  <c r="EW241" i="16"/>
  <c r="EX241" i="16"/>
  <c r="EV242" i="16"/>
  <c r="EX242" i="16"/>
  <c r="EV243" i="16"/>
  <c r="EW243" i="16"/>
  <c r="EX243" i="16"/>
  <c r="EV244" i="16"/>
  <c r="EW244" i="16"/>
  <c r="EX244" i="16"/>
  <c r="EV245" i="16"/>
  <c r="EW245" i="16"/>
  <c r="EX245" i="16"/>
  <c r="JB242" i="16"/>
  <c r="EV248" i="16"/>
  <c r="EW248" i="16"/>
  <c r="EX248" i="16"/>
  <c r="EV249" i="16"/>
  <c r="EW249" i="16"/>
  <c r="EX249" i="16"/>
  <c r="EV250" i="16"/>
  <c r="EW250" i="16"/>
  <c r="EX250" i="16"/>
  <c r="EV251" i="16"/>
  <c r="EW251" i="16"/>
  <c r="EX251" i="16"/>
  <c r="EV252" i="16"/>
  <c r="EW252" i="16"/>
  <c r="EX252" i="16"/>
  <c r="JB249" i="16"/>
  <c r="EV255" i="16"/>
  <c r="EW255" i="16"/>
  <c r="EX255" i="16"/>
  <c r="EV256" i="16"/>
  <c r="EW256" i="16"/>
  <c r="EX256" i="16"/>
  <c r="EV257" i="16"/>
  <c r="EW257" i="16"/>
  <c r="EX257" i="16"/>
  <c r="EV258" i="16"/>
  <c r="EW258" i="16"/>
  <c r="EX258" i="16"/>
  <c r="EV259" i="16"/>
  <c r="EW259" i="16"/>
  <c r="EX259" i="16"/>
  <c r="JB256" i="16"/>
  <c r="EV262" i="16"/>
  <c r="EW262" i="16"/>
  <c r="EX262" i="16"/>
  <c r="EV263" i="16"/>
  <c r="EW263" i="16"/>
  <c r="EX263" i="16"/>
  <c r="EV264" i="16"/>
  <c r="EW264" i="16"/>
  <c r="EX264" i="16"/>
  <c r="EV265" i="16"/>
  <c r="EW265" i="16"/>
  <c r="EX265" i="16"/>
  <c r="EV266" i="16"/>
  <c r="EW266" i="16"/>
  <c r="EX266" i="16"/>
  <c r="JB263" i="16"/>
  <c r="EW269" i="16"/>
  <c r="EV270" i="16"/>
  <c r="EW270" i="16"/>
  <c r="EX270" i="16"/>
  <c r="EV271" i="16"/>
  <c r="EW271" i="16"/>
  <c r="EX271" i="16"/>
  <c r="EV272" i="16"/>
  <c r="EW272" i="16"/>
  <c r="EX272" i="16"/>
  <c r="EV273" i="16"/>
  <c r="EW273" i="16"/>
  <c r="EX273" i="16"/>
  <c r="JB270" i="16"/>
  <c r="JS7" i="16"/>
  <c r="JB4" i="16"/>
  <c r="JB12" i="16"/>
  <c r="JB19" i="16"/>
  <c r="JB26" i="16"/>
  <c r="JB33" i="16"/>
  <c r="JB40" i="16"/>
  <c r="JB47" i="16"/>
  <c r="JB54" i="16"/>
  <c r="JB61" i="16"/>
  <c r="JB68" i="16"/>
  <c r="JB75" i="16"/>
  <c r="JB82" i="16"/>
  <c r="JB89" i="16"/>
  <c r="JB96" i="16"/>
  <c r="JB103" i="16"/>
  <c r="JB110" i="16"/>
  <c r="JB117" i="16"/>
  <c r="JB124" i="16"/>
  <c r="JB131" i="16"/>
  <c r="JB138" i="16"/>
  <c r="JB145" i="16"/>
  <c r="JB152" i="16"/>
  <c r="JB159" i="16"/>
  <c r="JB166" i="16"/>
  <c r="JB173" i="16"/>
  <c r="JB180" i="16"/>
  <c r="JB187" i="16"/>
  <c r="JB194" i="16"/>
  <c r="JB201" i="16"/>
  <c r="JB208" i="16"/>
  <c r="JB215" i="16"/>
  <c r="JB222" i="16"/>
  <c r="JB229" i="16"/>
  <c r="JB236" i="16"/>
  <c r="JB243" i="16"/>
  <c r="JB250" i="16"/>
  <c r="JB257" i="16"/>
  <c r="JB264" i="16"/>
  <c r="JB271" i="16"/>
  <c r="JR7" i="16"/>
  <c r="JV12" i="16"/>
  <c r="BW3" i="16"/>
  <c r="BX3" i="16"/>
  <c r="BY3" i="16"/>
  <c r="BZ3" i="16"/>
  <c r="BW10" i="16"/>
  <c r="BX10" i="16"/>
  <c r="BY10" i="16"/>
  <c r="BZ10" i="16"/>
  <c r="BW17" i="16"/>
  <c r="BX17" i="16"/>
  <c r="BY17" i="16"/>
  <c r="BZ17" i="16"/>
  <c r="BW24" i="16"/>
  <c r="BX24" i="16"/>
  <c r="BY24" i="16"/>
  <c r="BZ24" i="16"/>
  <c r="BW31" i="16"/>
  <c r="BX31" i="16"/>
  <c r="BY31" i="16"/>
  <c r="BZ31" i="16"/>
  <c r="BW45" i="16"/>
  <c r="BX45" i="16"/>
  <c r="BY45" i="16"/>
  <c r="BZ45" i="16"/>
  <c r="BW52" i="16"/>
  <c r="BX52" i="16"/>
  <c r="BY52" i="16"/>
  <c r="BZ52" i="16"/>
  <c r="BW59" i="16"/>
  <c r="BY59" i="16"/>
  <c r="BZ59" i="16"/>
  <c r="BW66" i="16"/>
  <c r="BX66" i="16"/>
  <c r="BY66" i="16"/>
  <c r="BZ66" i="16"/>
  <c r="BW73" i="16"/>
  <c r="BX73" i="16"/>
  <c r="BY73" i="16"/>
  <c r="BZ73" i="16"/>
  <c r="BW80" i="16"/>
  <c r="BX80" i="16"/>
  <c r="BY80" i="16"/>
  <c r="BZ80" i="16"/>
  <c r="BW87" i="16"/>
  <c r="BX87" i="16"/>
  <c r="BY87" i="16"/>
  <c r="BZ87" i="16"/>
  <c r="BW94" i="16"/>
  <c r="BX94" i="16"/>
  <c r="BY94" i="16"/>
  <c r="BZ94" i="16"/>
  <c r="BW101" i="16"/>
  <c r="BX101" i="16"/>
  <c r="BY101" i="16"/>
  <c r="BZ101" i="16"/>
  <c r="BW108" i="16"/>
  <c r="BX108" i="16"/>
  <c r="BY108" i="16"/>
  <c r="BZ108" i="16"/>
  <c r="BW115" i="16"/>
  <c r="BX115" i="16"/>
  <c r="BY115" i="16"/>
  <c r="BZ115" i="16"/>
  <c r="BW129" i="16"/>
  <c r="BX129" i="16"/>
  <c r="BY129" i="16"/>
  <c r="BZ129" i="16"/>
  <c r="BW136" i="16"/>
  <c r="BX136" i="16"/>
  <c r="BY136" i="16"/>
  <c r="BZ136" i="16"/>
  <c r="BW143" i="16"/>
  <c r="BX143" i="16"/>
  <c r="BY143" i="16"/>
  <c r="BZ143" i="16"/>
  <c r="BW150" i="16"/>
  <c r="BX150" i="16"/>
  <c r="BY150" i="16"/>
  <c r="BZ150" i="16"/>
  <c r="BW157" i="16"/>
  <c r="BX157" i="16"/>
  <c r="BY157" i="16"/>
  <c r="BZ157" i="16"/>
  <c r="BW164" i="16"/>
  <c r="BX164" i="16"/>
  <c r="BY164" i="16"/>
  <c r="BZ164" i="16"/>
  <c r="BW171" i="16"/>
  <c r="BX171" i="16"/>
  <c r="BY171" i="16"/>
  <c r="BZ171" i="16"/>
  <c r="BW185" i="16"/>
  <c r="BX185" i="16"/>
  <c r="BY185" i="16"/>
  <c r="BZ185" i="16"/>
  <c r="BW192" i="16"/>
  <c r="BX192" i="16"/>
  <c r="BY192" i="16"/>
  <c r="BZ192" i="16"/>
  <c r="BW199" i="16"/>
  <c r="BX199" i="16"/>
  <c r="BY199" i="16"/>
  <c r="BZ199" i="16"/>
  <c r="BW206" i="16"/>
  <c r="BX206" i="16"/>
  <c r="BY206" i="16"/>
  <c r="BZ206" i="16"/>
  <c r="BW213" i="16"/>
  <c r="BX213" i="16"/>
  <c r="BY213" i="16"/>
  <c r="BZ213" i="16"/>
  <c r="BW220" i="16"/>
  <c r="BX220" i="16"/>
  <c r="BY220" i="16"/>
  <c r="BZ220" i="16"/>
  <c r="BW227" i="16"/>
  <c r="BX227" i="16"/>
  <c r="BY227" i="16"/>
  <c r="BZ227" i="16"/>
  <c r="BW234" i="16"/>
  <c r="BX234" i="16"/>
  <c r="BY234" i="16"/>
  <c r="BZ234" i="16"/>
  <c r="BW241" i="16"/>
  <c r="BX241" i="16"/>
  <c r="BY241" i="16"/>
  <c r="BZ241" i="16"/>
  <c r="BW248" i="16"/>
  <c r="BX248" i="16"/>
  <c r="BY248" i="16"/>
  <c r="BZ248" i="16"/>
  <c r="BW255" i="16"/>
  <c r="BX255" i="16"/>
  <c r="BY255" i="16"/>
  <c r="BZ255" i="16"/>
  <c r="BW262" i="16"/>
  <c r="BX262" i="16"/>
  <c r="BY262" i="16"/>
  <c r="BZ262" i="16"/>
  <c r="FX3" i="16"/>
  <c r="FY3" i="16"/>
  <c r="FZ3" i="16"/>
  <c r="FX4" i="16"/>
  <c r="FY4" i="16"/>
  <c r="FZ4" i="16"/>
  <c r="FX5" i="16"/>
  <c r="FY5" i="16"/>
  <c r="FZ5" i="16"/>
  <c r="FX6" i="16"/>
  <c r="FY6" i="16"/>
  <c r="FZ6" i="16"/>
  <c r="FX7" i="16"/>
  <c r="FY7" i="16"/>
  <c r="FZ7" i="16"/>
  <c r="JF3" i="16"/>
  <c r="FX10" i="16"/>
  <c r="FY10" i="16"/>
  <c r="FZ10" i="16"/>
  <c r="FX11" i="16"/>
  <c r="FZ11" i="16"/>
  <c r="FX12" i="16"/>
  <c r="FZ12" i="16"/>
  <c r="FX13" i="16"/>
  <c r="FY13" i="16"/>
  <c r="FZ13" i="16"/>
  <c r="FX14" i="16"/>
  <c r="FY14" i="16"/>
  <c r="FZ14" i="16"/>
  <c r="JF11" i="16"/>
  <c r="FX17" i="16"/>
  <c r="FY17" i="16"/>
  <c r="FZ17" i="16"/>
  <c r="FX18" i="16"/>
  <c r="FY18" i="16"/>
  <c r="FZ18" i="16"/>
  <c r="FX19" i="16"/>
  <c r="FY19" i="16"/>
  <c r="FZ19" i="16"/>
  <c r="FX20" i="16"/>
  <c r="FY20" i="16"/>
  <c r="FZ20" i="16"/>
  <c r="FX21" i="16"/>
  <c r="FY21" i="16"/>
  <c r="FZ21" i="16"/>
  <c r="JF18" i="16"/>
  <c r="FX24" i="16"/>
  <c r="FY24" i="16"/>
  <c r="FZ24" i="16"/>
  <c r="FX25" i="16"/>
  <c r="FY25" i="16"/>
  <c r="FZ25" i="16"/>
  <c r="FX26" i="16"/>
  <c r="FY26" i="16"/>
  <c r="FZ26" i="16"/>
  <c r="FX27" i="16"/>
  <c r="FY27" i="16"/>
  <c r="FZ27" i="16"/>
  <c r="FX28" i="16"/>
  <c r="FY28" i="16"/>
  <c r="FZ28" i="16"/>
  <c r="JF25" i="16"/>
  <c r="FX31" i="16"/>
  <c r="FY31" i="16"/>
  <c r="FZ31" i="16"/>
  <c r="FX32" i="16"/>
  <c r="FY32" i="16"/>
  <c r="FZ32" i="16"/>
  <c r="FX33" i="16"/>
  <c r="FY33" i="16"/>
  <c r="FZ33" i="16"/>
  <c r="FX34" i="16"/>
  <c r="FY34" i="16"/>
  <c r="FZ34" i="16"/>
  <c r="FX35" i="16"/>
  <c r="FY35" i="16"/>
  <c r="FZ35" i="16"/>
  <c r="JF32" i="16"/>
  <c r="FX38" i="16"/>
  <c r="FY38" i="16"/>
  <c r="FZ38" i="16"/>
  <c r="FX39" i="16"/>
  <c r="FY39" i="16"/>
  <c r="FZ39" i="16"/>
  <c r="FX40" i="16"/>
  <c r="FY40" i="16"/>
  <c r="FZ40" i="16"/>
  <c r="FX41" i="16"/>
  <c r="FY41" i="16"/>
  <c r="FZ41" i="16"/>
  <c r="FX42" i="16"/>
  <c r="FY42" i="16"/>
  <c r="FZ42" i="16"/>
  <c r="JF39" i="16"/>
  <c r="FX45" i="16"/>
  <c r="FY45" i="16"/>
  <c r="FZ45" i="16"/>
  <c r="FX46" i="16"/>
  <c r="FY46" i="16"/>
  <c r="FZ46" i="16"/>
  <c r="FX47" i="16"/>
  <c r="FY47" i="16"/>
  <c r="FZ47" i="16"/>
  <c r="FX48" i="16"/>
  <c r="FY48" i="16"/>
  <c r="FZ48" i="16"/>
  <c r="FX49" i="16"/>
  <c r="FY49" i="16"/>
  <c r="FZ49" i="16"/>
  <c r="JF46" i="16"/>
  <c r="FX52" i="16"/>
  <c r="FY52" i="16"/>
  <c r="FZ52" i="16"/>
  <c r="FX53" i="16"/>
  <c r="FY53" i="16"/>
  <c r="FZ53" i="16"/>
  <c r="FX54" i="16"/>
  <c r="FY54" i="16"/>
  <c r="FZ54" i="16"/>
  <c r="FX55" i="16"/>
  <c r="FY55" i="16"/>
  <c r="FZ55" i="16"/>
  <c r="FX56" i="16"/>
  <c r="FY56" i="16"/>
  <c r="FZ56" i="16"/>
  <c r="JF53" i="16"/>
  <c r="FX59" i="16"/>
  <c r="FY59" i="16"/>
  <c r="FZ59" i="16"/>
  <c r="FX60" i="16"/>
  <c r="FY60" i="16"/>
  <c r="FZ60" i="16"/>
  <c r="FX61" i="16"/>
  <c r="FY61" i="16"/>
  <c r="FZ61" i="16"/>
  <c r="FX62" i="16"/>
  <c r="FY62" i="16"/>
  <c r="FZ62" i="16"/>
  <c r="FX63" i="16"/>
  <c r="FY63" i="16"/>
  <c r="FZ63" i="16"/>
  <c r="JF60" i="16"/>
  <c r="FX66" i="16"/>
  <c r="FZ66" i="16"/>
  <c r="FX67" i="16"/>
  <c r="FY67" i="16"/>
  <c r="FZ67" i="16"/>
  <c r="FX68" i="16"/>
  <c r="FY68" i="16"/>
  <c r="FZ68" i="16"/>
  <c r="FX69" i="16"/>
  <c r="FY69" i="16"/>
  <c r="FZ69" i="16"/>
  <c r="FX70" i="16"/>
  <c r="FY70" i="16"/>
  <c r="FZ70" i="16"/>
  <c r="JF67" i="16"/>
  <c r="FX73" i="16"/>
  <c r="FY73" i="16"/>
  <c r="FZ73" i="16"/>
  <c r="FX74" i="16"/>
  <c r="FY74" i="16"/>
  <c r="FZ74" i="16"/>
  <c r="FX75" i="16"/>
  <c r="FY75" i="16"/>
  <c r="FZ75" i="16"/>
  <c r="FX76" i="16"/>
  <c r="FY76" i="16"/>
  <c r="FZ76" i="16"/>
  <c r="FX77" i="16"/>
  <c r="FY77" i="16"/>
  <c r="FZ77" i="16"/>
  <c r="JF74" i="16"/>
  <c r="FX80" i="16"/>
  <c r="FY80" i="16"/>
  <c r="FZ80" i="16"/>
  <c r="FX81" i="16"/>
  <c r="FY81" i="16"/>
  <c r="FZ81" i="16"/>
  <c r="FX82" i="16"/>
  <c r="FZ82" i="16"/>
  <c r="FX83" i="16"/>
  <c r="FY83" i="16"/>
  <c r="FZ83" i="16"/>
  <c r="FX84" i="16"/>
  <c r="FY84" i="16"/>
  <c r="FZ84" i="16"/>
  <c r="JF81" i="16"/>
  <c r="FX87" i="16"/>
  <c r="FY87" i="16"/>
  <c r="FZ87" i="16"/>
  <c r="FX88" i="16"/>
  <c r="FY88" i="16"/>
  <c r="FZ88" i="16"/>
  <c r="FX89" i="16"/>
  <c r="FY89" i="16"/>
  <c r="FZ89" i="16"/>
  <c r="FX90" i="16"/>
  <c r="FY90" i="16"/>
  <c r="FZ90" i="16"/>
  <c r="FX91" i="16"/>
  <c r="FY91" i="16"/>
  <c r="FZ91" i="16"/>
  <c r="JF88" i="16"/>
  <c r="FX94" i="16"/>
  <c r="FY94" i="16"/>
  <c r="FZ94" i="16"/>
  <c r="FX95" i="16"/>
  <c r="FY95" i="16"/>
  <c r="FZ95" i="16"/>
  <c r="FX96" i="16"/>
  <c r="FY96" i="16"/>
  <c r="FZ96" i="16"/>
  <c r="FX97" i="16"/>
  <c r="FY97" i="16"/>
  <c r="FZ97" i="16"/>
  <c r="FX98" i="16"/>
  <c r="FY98" i="16"/>
  <c r="FZ98" i="16"/>
  <c r="JF95" i="16"/>
  <c r="FX101" i="16"/>
  <c r="FY101" i="16"/>
  <c r="FZ101" i="16"/>
  <c r="FX102" i="16"/>
  <c r="FY102" i="16"/>
  <c r="FZ102" i="16"/>
  <c r="FX103" i="16"/>
  <c r="FY103" i="16"/>
  <c r="FZ103" i="16"/>
  <c r="FX104" i="16"/>
  <c r="FY104" i="16"/>
  <c r="FZ104" i="16"/>
  <c r="FX105" i="16"/>
  <c r="FY105" i="16"/>
  <c r="FZ105" i="16"/>
  <c r="JF102" i="16"/>
  <c r="FX108" i="16"/>
  <c r="FY108" i="16"/>
  <c r="FZ108" i="16"/>
  <c r="FX109" i="16"/>
  <c r="FY109" i="16"/>
  <c r="FZ109" i="16"/>
  <c r="FX110" i="16"/>
  <c r="FY110" i="16"/>
  <c r="FZ110" i="16"/>
  <c r="FX111" i="16"/>
  <c r="FZ111" i="16"/>
  <c r="FX112" i="16"/>
  <c r="FY112" i="16"/>
  <c r="FZ112" i="16"/>
  <c r="JF109" i="16"/>
  <c r="FX115" i="16"/>
  <c r="FY115" i="16"/>
  <c r="FZ115" i="16"/>
  <c r="FX116" i="16"/>
  <c r="FY116" i="16"/>
  <c r="FZ116" i="16"/>
  <c r="FX117" i="16"/>
  <c r="FZ117" i="16"/>
  <c r="FX118" i="16"/>
  <c r="FY118" i="16"/>
  <c r="FZ118" i="16"/>
  <c r="FX119" i="16"/>
  <c r="FY119" i="16"/>
  <c r="FZ119" i="16"/>
  <c r="JF116" i="16"/>
  <c r="FZ122" i="16"/>
  <c r="FX123" i="16"/>
  <c r="FY123" i="16"/>
  <c r="FZ123" i="16"/>
  <c r="FX124" i="16"/>
  <c r="FY124" i="16"/>
  <c r="FZ124" i="16"/>
  <c r="FX125" i="16"/>
  <c r="FY125" i="16"/>
  <c r="FZ125" i="16"/>
  <c r="FX126" i="16"/>
  <c r="FY126" i="16"/>
  <c r="FZ126" i="16"/>
  <c r="JF123" i="16"/>
  <c r="FX129" i="16"/>
  <c r="FY129" i="16"/>
  <c r="FZ129" i="16"/>
  <c r="FX130" i="16"/>
  <c r="FY130" i="16"/>
  <c r="FZ130" i="16"/>
  <c r="FX131" i="16"/>
  <c r="FZ131" i="16"/>
  <c r="FX132" i="16"/>
  <c r="FY132" i="16"/>
  <c r="FZ132" i="16"/>
  <c r="FX133" i="16"/>
  <c r="FY133" i="16"/>
  <c r="FZ133" i="16"/>
  <c r="JF130" i="16"/>
  <c r="FX136" i="16"/>
  <c r="FY136" i="16"/>
  <c r="FZ136" i="16"/>
  <c r="FX137" i="16"/>
  <c r="FY137" i="16"/>
  <c r="FZ137" i="16"/>
  <c r="FX138" i="16"/>
  <c r="FZ138" i="16"/>
  <c r="FX139" i="16"/>
  <c r="FY139" i="16"/>
  <c r="FZ139" i="16"/>
  <c r="FX140" i="16"/>
  <c r="FY140" i="16"/>
  <c r="FZ140" i="16"/>
  <c r="JF137" i="16"/>
  <c r="FX143" i="16"/>
  <c r="FY143" i="16"/>
  <c r="FZ143" i="16"/>
  <c r="FX144" i="16"/>
  <c r="FY144" i="16"/>
  <c r="FZ144" i="16"/>
  <c r="FX145" i="16"/>
  <c r="FY145" i="16"/>
  <c r="FZ145" i="16"/>
  <c r="FX146" i="16"/>
  <c r="FY146" i="16"/>
  <c r="FZ146" i="16"/>
  <c r="FX147" i="16"/>
  <c r="FZ147" i="16"/>
  <c r="JF144" i="16"/>
  <c r="FX150" i="16"/>
  <c r="FY150" i="16"/>
  <c r="FZ150" i="16"/>
  <c r="FX151" i="16"/>
  <c r="FY151" i="16"/>
  <c r="FZ151" i="16"/>
  <c r="FX152" i="16"/>
  <c r="FY152" i="16"/>
  <c r="FZ152" i="16"/>
  <c r="FX153" i="16"/>
  <c r="FY153" i="16"/>
  <c r="FZ153" i="16"/>
  <c r="FX154" i="16"/>
  <c r="FY154" i="16"/>
  <c r="FZ154" i="16"/>
  <c r="JF151" i="16"/>
  <c r="FX157" i="16"/>
  <c r="FY157" i="16"/>
  <c r="FZ157" i="16"/>
  <c r="FX158" i="16"/>
  <c r="FY158" i="16"/>
  <c r="FZ158" i="16"/>
  <c r="FX159" i="16"/>
  <c r="FY159" i="16"/>
  <c r="FZ159" i="16"/>
  <c r="FX160" i="16"/>
  <c r="FY160" i="16"/>
  <c r="FZ160" i="16"/>
  <c r="FX161" i="16"/>
  <c r="FZ161" i="16"/>
  <c r="JF158" i="16"/>
  <c r="FX164" i="16"/>
  <c r="FY164" i="16"/>
  <c r="FZ164" i="16"/>
  <c r="FX165" i="16"/>
  <c r="FY165" i="16"/>
  <c r="FZ165" i="16"/>
  <c r="FX166" i="16"/>
  <c r="FY166" i="16"/>
  <c r="FZ166" i="16"/>
  <c r="FX167" i="16"/>
  <c r="FY167" i="16"/>
  <c r="FZ167" i="16"/>
  <c r="FX168" i="16"/>
  <c r="FZ168" i="16"/>
  <c r="JF165" i="16"/>
  <c r="FX171" i="16"/>
  <c r="FY171" i="16"/>
  <c r="FZ171" i="16"/>
  <c r="FX172" i="16"/>
  <c r="FY172" i="16"/>
  <c r="FZ172" i="16"/>
  <c r="FX173" i="16"/>
  <c r="FY173" i="16"/>
  <c r="FZ173" i="16"/>
  <c r="FX174" i="16"/>
  <c r="FY174" i="16"/>
  <c r="FZ174" i="16"/>
  <c r="FX175" i="16"/>
  <c r="FY175" i="16"/>
  <c r="FZ175" i="16"/>
  <c r="JF172" i="16"/>
  <c r="FX178" i="16"/>
  <c r="FZ178" i="16"/>
  <c r="FX179" i="16"/>
  <c r="FY179" i="16"/>
  <c r="FZ179" i="16"/>
  <c r="FX180" i="16"/>
  <c r="FY180" i="16"/>
  <c r="FZ180" i="16"/>
  <c r="FX181" i="16"/>
  <c r="FY181" i="16"/>
  <c r="FZ181" i="16"/>
  <c r="FX182" i="16"/>
  <c r="FY182" i="16"/>
  <c r="FZ182" i="16"/>
  <c r="JF179" i="16"/>
  <c r="FX185" i="16"/>
  <c r="FZ185" i="16"/>
  <c r="FX186" i="16"/>
  <c r="FY186" i="16"/>
  <c r="FZ186" i="16"/>
  <c r="FX187" i="16"/>
  <c r="FY187" i="16"/>
  <c r="FZ187" i="16"/>
  <c r="FX188" i="16"/>
  <c r="FY188" i="16"/>
  <c r="FZ188" i="16"/>
  <c r="FX189" i="16"/>
  <c r="FY189" i="16"/>
  <c r="FZ189" i="16"/>
  <c r="JF186" i="16"/>
  <c r="FX192" i="16"/>
  <c r="FY192" i="16"/>
  <c r="FZ192" i="16"/>
  <c r="FX193" i="16"/>
  <c r="FY193" i="16"/>
  <c r="FZ193" i="16"/>
  <c r="FX194" i="16"/>
  <c r="FY194" i="16"/>
  <c r="FZ194" i="16"/>
  <c r="FX195" i="16"/>
  <c r="FY195" i="16"/>
  <c r="FZ195" i="16"/>
  <c r="FX196" i="16"/>
  <c r="FZ196" i="16"/>
  <c r="JF193" i="16"/>
  <c r="FX199" i="16"/>
  <c r="FY199" i="16"/>
  <c r="FZ199" i="16"/>
  <c r="FX200" i="16"/>
  <c r="FY200" i="16"/>
  <c r="FZ200" i="16"/>
  <c r="FX201" i="16"/>
  <c r="FY201" i="16"/>
  <c r="FZ201" i="16"/>
  <c r="FX202" i="16"/>
  <c r="FY202" i="16"/>
  <c r="FZ202" i="16"/>
  <c r="FX203" i="16"/>
  <c r="FY203" i="16"/>
  <c r="FZ203" i="16"/>
  <c r="JF200" i="16"/>
  <c r="FX206" i="16"/>
  <c r="FZ206" i="16"/>
  <c r="FX207" i="16"/>
  <c r="FY207" i="16"/>
  <c r="FZ207" i="16"/>
  <c r="FX208" i="16"/>
  <c r="FY208" i="16"/>
  <c r="FZ208" i="16"/>
  <c r="FX209" i="16"/>
  <c r="FY209" i="16"/>
  <c r="FZ209" i="16"/>
  <c r="FX210" i="16"/>
  <c r="FY210" i="16"/>
  <c r="FZ210" i="16"/>
  <c r="JF207" i="16"/>
  <c r="FX213" i="16"/>
  <c r="FY213" i="16"/>
  <c r="FZ213" i="16"/>
  <c r="FX214" i="16"/>
  <c r="FY214" i="16"/>
  <c r="FZ214" i="16"/>
  <c r="FX215" i="16"/>
  <c r="FY215" i="16"/>
  <c r="FZ215" i="16"/>
  <c r="FX216" i="16"/>
  <c r="FY216" i="16"/>
  <c r="FZ216" i="16"/>
  <c r="FX217" i="16"/>
  <c r="FY217" i="16"/>
  <c r="FZ217" i="16"/>
  <c r="JF214" i="16"/>
  <c r="FX220" i="16"/>
  <c r="FY220" i="16"/>
  <c r="FZ220" i="16"/>
  <c r="FX221" i="16"/>
  <c r="FY221" i="16"/>
  <c r="FZ221" i="16"/>
  <c r="FX222" i="16"/>
  <c r="FY222" i="16"/>
  <c r="FZ222" i="16"/>
  <c r="FX223" i="16"/>
  <c r="FY223" i="16"/>
  <c r="FZ223" i="16"/>
  <c r="FX224" i="16"/>
  <c r="FZ224" i="16"/>
  <c r="JF221" i="16"/>
  <c r="FX227" i="16"/>
  <c r="FY227" i="16"/>
  <c r="FZ227" i="16"/>
  <c r="FX228" i="16"/>
  <c r="FY228" i="16"/>
  <c r="FZ228" i="16"/>
  <c r="FX229" i="16"/>
  <c r="FY229" i="16"/>
  <c r="FZ229" i="16"/>
  <c r="FX230" i="16"/>
  <c r="FY230" i="16"/>
  <c r="FZ230" i="16"/>
  <c r="FX231" i="16"/>
  <c r="FY231" i="16"/>
  <c r="FZ231" i="16"/>
  <c r="JF228" i="16"/>
  <c r="FZ234" i="16"/>
  <c r="FZ235" i="16"/>
  <c r="FZ236" i="16"/>
  <c r="FZ237" i="16"/>
  <c r="FZ238" i="16"/>
  <c r="JF235" i="16"/>
  <c r="FX241" i="16"/>
  <c r="FY241" i="16"/>
  <c r="FZ241" i="16"/>
  <c r="FX242" i="16"/>
  <c r="FZ242" i="16"/>
  <c r="FX243" i="16"/>
  <c r="FZ243" i="16"/>
  <c r="FX244" i="16"/>
  <c r="FY244" i="16"/>
  <c r="FZ244" i="16"/>
  <c r="FX245" i="16"/>
  <c r="FY245" i="16"/>
  <c r="FZ245" i="16"/>
  <c r="JF242" i="16"/>
  <c r="FX248" i="16"/>
  <c r="FY248" i="16"/>
  <c r="FZ248" i="16"/>
  <c r="FX249" i="16"/>
  <c r="FY249" i="16"/>
  <c r="FZ249" i="16"/>
  <c r="FX250" i="16"/>
  <c r="FY250" i="16"/>
  <c r="FZ250" i="16"/>
  <c r="FX251" i="16"/>
  <c r="FY251" i="16"/>
  <c r="FZ251" i="16"/>
  <c r="FX252" i="16"/>
  <c r="FY252" i="16"/>
  <c r="FZ252" i="16"/>
  <c r="JF249" i="16"/>
  <c r="FX255" i="16"/>
  <c r="FY255" i="16"/>
  <c r="FZ255" i="16"/>
  <c r="FX256" i="16"/>
  <c r="FY256" i="16"/>
  <c r="FZ256" i="16"/>
  <c r="FX257" i="16"/>
  <c r="FY257" i="16"/>
  <c r="FZ257" i="16"/>
  <c r="FX258" i="16"/>
  <c r="FY258" i="16"/>
  <c r="FZ258" i="16"/>
  <c r="FX259" i="16"/>
  <c r="FY259" i="16"/>
  <c r="FZ259" i="16"/>
  <c r="JF256" i="16"/>
  <c r="FY269" i="16"/>
  <c r="FX270" i="16"/>
  <c r="FY270" i="16"/>
  <c r="FZ270" i="16"/>
  <c r="FX271" i="16"/>
  <c r="FY271" i="16"/>
  <c r="FZ271" i="16"/>
  <c r="FX272" i="16"/>
  <c r="FY272" i="16"/>
  <c r="FZ272" i="16"/>
  <c r="FX273" i="16"/>
  <c r="FY273" i="16"/>
  <c r="FZ273" i="16"/>
  <c r="JF270" i="16"/>
  <c r="JS13" i="16"/>
  <c r="JF4" i="16"/>
  <c r="JF12" i="16"/>
  <c r="JF19" i="16"/>
  <c r="JF26" i="16"/>
  <c r="JF33" i="16"/>
  <c r="JF40" i="16"/>
  <c r="JF47" i="16"/>
  <c r="JF54" i="16"/>
  <c r="JF61" i="16"/>
  <c r="JF68" i="16"/>
  <c r="JF75" i="16"/>
  <c r="JF82" i="16"/>
  <c r="JF89" i="16"/>
  <c r="JF96" i="16"/>
  <c r="JF103" i="16"/>
  <c r="JF110" i="16"/>
  <c r="JF117" i="16"/>
  <c r="JF124" i="16"/>
  <c r="JF131" i="16"/>
  <c r="JF138" i="16"/>
  <c r="JF145" i="16"/>
  <c r="JF152" i="16"/>
  <c r="JF159" i="16"/>
  <c r="JF166" i="16"/>
  <c r="JF173" i="16"/>
  <c r="JF180" i="16"/>
  <c r="JF187" i="16"/>
  <c r="JF194" i="16"/>
  <c r="JF201" i="16"/>
  <c r="JF208" i="16"/>
  <c r="JF215" i="16"/>
  <c r="JF222" i="16"/>
  <c r="JF229" i="16"/>
  <c r="JF236" i="16"/>
  <c r="JF243" i="16"/>
  <c r="JF250" i="16"/>
  <c r="JF257" i="16"/>
  <c r="FX262" i="16"/>
  <c r="FY262" i="16"/>
  <c r="FZ262" i="16"/>
  <c r="FX263" i="16"/>
  <c r="FY263" i="16"/>
  <c r="FZ263" i="16"/>
  <c r="FX264" i="16"/>
  <c r="FY264" i="16"/>
  <c r="FZ264" i="16"/>
  <c r="FX265" i="16"/>
  <c r="FY265" i="16"/>
  <c r="FZ265" i="16"/>
  <c r="FX266" i="16"/>
  <c r="FY266" i="16"/>
  <c r="FZ266" i="16"/>
  <c r="JF264" i="16"/>
  <c r="JF271" i="16"/>
  <c r="JR13" i="16"/>
  <c r="JV13" i="16"/>
  <c r="CF3" i="16"/>
  <c r="CG3" i="16"/>
  <c r="CD10" i="16"/>
  <c r="CE10" i="16"/>
  <c r="CF10" i="16"/>
  <c r="CG10" i="16"/>
  <c r="CD17" i="16"/>
  <c r="CE17" i="16"/>
  <c r="CF17" i="16"/>
  <c r="CG17" i="16"/>
  <c r="CD24" i="16"/>
  <c r="CF24" i="16"/>
  <c r="CG24" i="16"/>
  <c r="CD31" i="16"/>
  <c r="CE31" i="16"/>
  <c r="CF31" i="16"/>
  <c r="CG31" i="16"/>
  <c r="CD45" i="16"/>
  <c r="CE45" i="16"/>
  <c r="CF45" i="16"/>
  <c r="CG45" i="16"/>
  <c r="CD52" i="16"/>
  <c r="CE52" i="16"/>
  <c r="CF52" i="16"/>
  <c r="CG52" i="16"/>
  <c r="CD59" i="16"/>
  <c r="CE59" i="16"/>
  <c r="CF59" i="16"/>
  <c r="CG59" i="16"/>
  <c r="CD66" i="16"/>
  <c r="CE66" i="16"/>
  <c r="CF66" i="16"/>
  <c r="CG66" i="16"/>
  <c r="CD73" i="16"/>
  <c r="CE73" i="16"/>
  <c r="CF73" i="16"/>
  <c r="CG73" i="16"/>
  <c r="CD80" i="16"/>
  <c r="CE80" i="16"/>
  <c r="CF80" i="16"/>
  <c r="CG80" i="16"/>
  <c r="CD87" i="16"/>
  <c r="CE87" i="16"/>
  <c r="CF87" i="16"/>
  <c r="CG87" i="16"/>
  <c r="CD94" i="16"/>
  <c r="CE94" i="16"/>
  <c r="CF94" i="16"/>
  <c r="CG94" i="16"/>
  <c r="CD101" i="16"/>
  <c r="CE101" i="16"/>
  <c r="CF101" i="16"/>
  <c r="CG101" i="16"/>
  <c r="CD108" i="16"/>
  <c r="CE108" i="16"/>
  <c r="CF108" i="16"/>
  <c r="CG108" i="16"/>
  <c r="CD115" i="16"/>
  <c r="CE115" i="16"/>
  <c r="CF115" i="16"/>
  <c r="CG115" i="16"/>
  <c r="CD129" i="16"/>
  <c r="CE129" i="16"/>
  <c r="CF129" i="16"/>
  <c r="CG129" i="16"/>
  <c r="CD136" i="16"/>
  <c r="CE136" i="16"/>
  <c r="CF136" i="16"/>
  <c r="CG136" i="16"/>
  <c r="CD143" i="16"/>
  <c r="CE143" i="16"/>
  <c r="CF143" i="16"/>
  <c r="CG143" i="16"/>
  <c r="CD150" i="16"/>
  <c r="CF150" i="16"/>
  <c r="CG150" i="16"/>
  <c r="CD157" i="16"/>
  <c r="CE157" i="16"/>
  <c r="CF157" i="16"/>
  <c r="CG157" i="16"/>
  <c r="CD164" i="16"/>
  <c r="CE164" i="16"/>
  <c r="CF164" i="16"/>
  <c r="CG164" i="16"/>
  <c r="CD171" i="16"/>
  <c r="CE171" i="16"/>
  <c r="CF171" i="16"/>
  <c r="CG171" i="16"/>
  <c r="CD185" i="16"/>
  <c r="CE185" i="16"/>
  <c r="CF185" i="16"/>
  <c r="CG185" i="16"/>
  <c r="CD192" i="16"/>
  <c r="CE192" i="16"/>
  <c r="CF192" i="16"/>
  <c r="CG192" i="16"/>
  <c r="CD199" i="16"/>
  <c r="CE199" i="16"/>
  <c r="CF199" i="16"/>
  <c r="CG199" i="16"/>
  <c r="CD206" i="16"/>
  <c r="CE206" i="16"/>
  <c r="CF206" i="16"/>
  <c r="CG206" i="16"/>
  <c r="CD213" i="16"/>
  <c r="CE213" i="16"/>
  <c r="CF213" i="16"/>
  <c r="CG213" i="16"/>
  <c r="CD220" i="16"/>
  <c r="CE220" i="16"/>
  <c r="CF220" i="16"/>
  <c r="CG220" i="16"/>
  <c r="CD227" i="16"/>
  <c r="CE227" i="16"/>
  <c r="CF227" i="16"/>
  <c r="CG227" i="16"/>
  <c r="CD234" i="16"/>
  <c r="CE234" i="16"/>
  <c r="CF234" i="16"/>
  <c r="CG234" i="16"/>
  <c r="CD241" i="16"/>
  <c r="CE241" i="16"/>
  <c r="CF241" i="16"/>
  <c r="CG241" i="16"/>
  <c r="CD248" i="16"/>
  <c r="CE248" i="16"/>
  <c r="CF248" i="16"/>
  <c r="CG248" i="16"/>
  <c r="CD255" i="16"/>
  <c r="CE255" i="16"/>
  <c r="CF255" i="16"/>
  <c r="CG255" i="16"/>
  <c r="CD262" i="16"/>
  <c r="CE262" i="16"/>
  <c r="CF262" i="16"/>
  <c r="CG262" i="16"/>
  <c r="DA3" i="16"/>
  <c r="DA4" i="16"/>
  <c r="DA5" i="16"/>
  <c r="DA6" i="16"/>
  <c r="DA7" i="16"/>
  <c r="IU3" i="16"/>
  <c r="CY10" i="16"/>
  <c r="CZ10" i="16"/>
  <c r="DA10" i="16"/>
  <c r="CY11" i="16"/>
  <c r="CZ11" i="16"/>
  <c r="DA11" i="16"/>
  <c r="CY12" i="16"/>
  <c r="CZ12" i="16"/>
  <c r="DA12" i="16"/>
  <c r="CY13" i="16"/>
  <c r="CZ13" i="16"/>
  <c r="DA13" i="16"/>
  <c r="CY14" i="16"/>
  <c r="DA14" i="16"/>
  <c r="IU11" i="16"/>
  <c r="CY17" i="16"/>
  <c r="DA17" i="16"/>
  <c r="CY18" i="16"/>
  <c r="CZ18" i="16"/>
  <c r="DA18" i="16"/>
  <c r="CY19" i="16"/>
  <c r="CZ19" i="16"/>
  <c r="DA19" i="16"/>
  <c r="CY20" i="16"/>
  <c r="CZ20" i="16"/>
  <c r="DA20" i="16"/>
  <c r="CY21" i="16"/>
  <c r="CZ21" i="16"/>
  <c r="DA21" i="16"/>
  <c r="IU18" i="16"/>
  <c r="CY24" i="16"/>
  <c r="CZ24" i="16"/>
  <c r="DA24" i="16"/>
  <c r="CY25" i="16"/>
  <c r="CZ25" i="16"/>
  <c r="DA25" i="16"/>
  <c r="CY26" i="16"/>
  <c r="CZ26" i="16"/>
  <c r="DA26" i="16"/>
  <c r="CY27" i="16"/>
  <c r="CZ27" i="16"/>
  <c r="DA27" i="16"/>
  <c r="CY28" i="16"/>
  <c r="CZ28" i="16"/>
  <c r="DA28" i="16"/>
  <c r="IU25" i="16"/>
  <c r="CY31" i="16"/>
  <c r="CZ31" i="16"/>
  <c r="DA31" i="16"/>
  <c r="CY32" i="16"/>
  <c r="CZ32" i="16"/>
  <c r="DA32" i="16"/>
  <c r="CY33" i="16"/>
  <c r="CZ33" i="16"/>
  <c r="DA33" i="16"/>
  <c r="CY34" i="16"/>
  <c r="CZ34" i="16"/>
  <c r="DA34" i="16"/>
  <c r="CY35" i="16"/>
  <c r="CZ35" i="16"/>
  <c r="DA35" i="16"/>
  <c r="IU32" i="16"/>
  <c r="CY38" i="16"/>
  <c r="CZ38" i="16"/>
  <c r="DA38" i="16"/>
  <c r="CY39" i="16"/>
  <c r="DA39" i="16"/>
  <c r="CY40" i="16"/>
  <c r="CZ40" i="16"/>
  <c r="DA40" i="16"/>
  <c r="CY41" i="16"/>
  <c r="CZ41" i="16"/>
  <c r="DA41" i="16"/>
  <c r="CY42" i="16"/>
  <c r="CZ42" i="16"/>
  <c r="DA42" i="16"/>
  <c r="IU39" i="16"/>
  <c r="CY45" i="16"/>
  <c r="CZ45" i="16"/>
  <c r="DA45" i="16"/>
  <c r="CY46" i="16"/>
  <c r="CZ46" i="16"/>
  <c r="DA46" i="16"/>
  <c r="CY47" i="16"/>
  <c r="CZ47" i="16"/>
  <c r="DA47" i="16"/>
  <c r="CY48" i="16"/>
  <c r="CZ48" i="16"/>
  <c r="DA48" i="16"/>
  <c r="CY49" i="16"/>
  <c r="CZ49" i="16"/>
  <c r="DA49" i="16"/>
  <c r="IU46" i="16"/>
  <c r="CY52" i="16"/>
  <c r="CZ52" i="16"/>
  <c r="DA52" i="16"/>
  <c r="CY53" i="16"/>
  <c r="CZ53" i="16"/>
  <c r="DA53" i="16"/>
  <c r="CY54" i="16"/>
  <c r="CZ54" i="16"/>
  <c r="DA54" i="16"/>
  <c r="CY55" i="16"/>
  <c r="CZ55" i="16"/>
  <c r="DA55" i="16"/>
  <c r="CY56" i="16"/>
  <c r="CZ56" i="16"/>
  <c r="DA56" i="16"/>
  <c r="IU53" i="16"/>
  <c r="CY59" i="16"/>
  <c r="CZ59" i="16"/>
  <c r="DA59" i="16"/>
  <c r="CY60" i="16"/>
  <c r="DA60" i="16"/>
  <c r="CY61" i="16"/>
  <c r="CZ61" i="16"/>
  <c r="DA61" i="16"/>
  <c r="CY62" i="16"/>
  <c r="DA62" i="16"/>
  <c r="CY63" i="16"/>
  <c r="DA63" i="16"/>
  <c r="IU60" i="16"/>
  <c r="CY66" i="16"/>
  <c r="CZ66" i="16"/>
  <c r="DA66" i="16"/>
  <c r="CY67" i="16"/>
  <c r="CZ67" i="16"/>
  <c r="DA67" i="16"/>
  <c r="CY68" i="16"/>
  <c r="CZ68" i="16"/>
  <c r="DA68" i="16"/>
  <c r="CY69" i="16"/>
  <c r="DA69" i="16"/>
  <c r="CY70" i="16"/>
  <c r="CZ70" i="16"/>
  <c r="DA70" i="16"/>
  <c r="IU67" i="16"/>
  <c r="CY73" i="16"/>
  <c r="CZ73" i="16"/>
  <c r="DA73" i="16"/>
  <c r="CY74" i="16"/>
  <c r="CZ74" i="16"/>
  <c r="DA74" i="16"/>
  <c r="CY75" i="16"/>
  <c r="CZ75" i="16"/>
  <c r="DA75" i="16"/>
  <c r="CY76" i="16"/>
  <c r="CZ76" i="16"/>
  <c r="DA76" i="16"/>
  <c r="CY77" i="16"/>
  <c r="CZ77" i="16"/>
  <c r="DA77" i="16"/>
  <c r="IU74" i="16"/>
  <c r="CY80" i="16"/>
  <c r="CZ80" i="16"/>
  <c r="DA80" i="16"/>
  <c r="CY81" i="16"/>
  <c r="CZ81" i="16"/>
  <c r="DA81" i="16"/>
  <c r="CY82" i="16"/>
  <c r="CZ82" i="16"/>
  <c r="DA82" i="16"/>
  <c r="CY83" i="16"/>
  <c r="CZ83" i="16"/>
  <c r="DA83" i="16"/>
  <c r="CY84" i="16"/>
  <c r="CZ84" i="16"/>
  <c r="DA84" i="16"/>
  <c r="IU81" i="16"/>
  <c r="CY87" i="16"/>
  <c r="CZ87" i="16"/>
  <c r="DA87" i="16"/>
  <c r="CY88" i="16"/>
  <c r="CZ88" i="16"/>
  <c r="DA88" i="16"/>
  <c r="CY89" i="16"/>
  <c r="CZ89" i="16"/>
  <c r="DA89" i="16"/>
  <c r="CY90" i="16"/>
  <c r="CZ90" i="16"/>
  <c r="DA90" i="16"/>
  <c r="CY91" i="16"/>
  <c r="CZ91" i="16"/>
  <c r="DA91" i="16"/>
  <c r="IU88" i="16"/>
  <c r="CY94" i="16"/>
  <c r="CZ94" i="16"/>
  <c r="DA94" i="16"/>
  <c r="CY95" i="16"/>
  <c r="CZ95" i="16"/>
  <c r="DA95" i="16"/>
  <c r="CY96" i="16"/>
  <c r="CZ96" i="16"/>
  <c r="DA96" i="16"/>
  <c r="CY97" i="16"/>
  <c r="CZ97" i="16"/>
  <c r="DA97" i="16"/>
  <c r="CY98" i="16"/>
  <c r="CZ98" i="16"/>
  <c r="DA98" i="16"/>
  <c r="IU95" i="16"/>
  <c r="CY101" i="16"/>
  <c r="CZ101" i="16"/>
  <c r="DA101" i="16"/>
  <c r="CY102" i="16"/>
  <c r="CZ102" i="16"/>
  <c r="DA102" i="16"/>
  <c r="CY103" i="16"/>
  <c r="CZ103" i="16"/>
  <c r="DA103" i="16"/>
  <c r="CY104" i="16"/>
  <c r="CZ104" i="16"/>
  <c r="DA104" i="16"/>
  <c r="CY105" i="16"/>
  <c r="CZ105" i="16"/>
  <c r="DA105" i="16"/>
  <c r="IU102" i="16"/>
  <c r="CY108" i="16"/>
  <c r="CZ108" i="16"/>
  <c r="DA108" i="16"/>
  <c r="CY109" i="16"/>
  <c r="CZ109" i="16"/>
  <c r="DA109" i="16"/>
  <c r="CY110" i="16"/>
  <c r="CZ110" i="16"/>
  <c r="DA110" i="16"/>
  <c r="CY111" i="16"/>
  <c r="CZ111" i="16"/>
  <c r="DA111" i="16"/>
  <c r="CY112" i="16"/>
  <c r="CZ112" i="16"/>
  <c r="DA112" i="16"/>
  <c r="IU109" i="16"/>
  <c r="CY115" i="16"/>
  <c r="CZ115" i="16"/>
  <c r="DA115" i="16"/>
  <c r="CY116" i="16"/>
  <c r="CZ116" i="16"/>
  <c r="DA116" i="16"/>
  <c r="CY117" i="16"/>
  <c r="CZ117" i="16"/>
  <c r="DA117" i="16"/>
  <c r="CY118" i="16"/>
  <c r="CZ118" i="16"/>
  <c r="DA118" i="16"/>
  <c r="CY119" i="16"/>
  <c r="CZ119" i="16"/>
  <c r="DA119" i="16"/>
  <c r="IU116" i="16"/>
  <c r="CY122" i="16"/>
  <c r="CZ122" i="16"/>
  <c r="DA122" i="16"/>
  <c r="CY123" i="16"/>
  <c r="CZ123" i="16"/>
  <c r="DA123" i="16"/>
  <c r="CY124" i="16"/>
  <c r="CZ124" i="16"/>
  <c r="DA124" i="16"/>
  <c r="CY125" i="16"/>
  <c r="CZ125" i="16"/>
  <c r="DA125" i="16"/>
  <c r="CY126" i="16"/>
  <c r="CZ126" i="16"/>
  <c r="DA126" i="16"/>
  <c r="IU123" i="16"/>
  <c r="CY129" i="16"/>
  <c r="DA129" i="16"/>
  <c r="CY130" i="16"/>
  <c r="CZ130" i="16"/>
  <c r="DA130" i="16"/>
  <c r="CY131" i="16"/>
  <c r="CZ131" i="16"/>
  <c r="DA131" i="16"/>
  <c r="CY132" i="16"/>
  <c r="CZ132" i="16"/>
  <c r="DA132" i="16"/>
  <c r="CY133" i="16"/>
  <c r="CZ133" i="16"/>
  <c r="DA133" i="16"/>
  <c r="IU130" i="16"/>
  <c r="CY136" i="16"/>
  <c r="CZ136" i="16"/>
  <c r="DA136" i="16"/>
  <c r="CY137" i="16"/>
  <c r="CZ137" i="16"/>
  <c r="DA137" i="16"/>
  <c r="CY138" i="16"/>
  <c r="DA138" i="16"/>
  <c r="CY139" i="16"/>
  <c r="CZ139" i="16"/>
  <c r="DA139" i="16"/>
  <c r="CY140" i="16"/>
  <c r="CZ140" i="16"/>
  <c r="DA140" i="16"/>
  <c r="IU137" i="16"/>
  <c r="CY143" i="16"/>
  <c r="CZ143" i="16"/>
  <c r="DA143" i="16"/>
  <c r="CY144" i="16"/>
  <c r="CZ144" i="16"/>
  <c r="DA144" i="16"/>
  <c r="CY145" i="16"/>
  <c r="CZ145" i="16"/>
  <c r="DA145" i="16"/>
  <c r="CY146" i="16"/>
  <c r="CZ146" i="16"/>
  <c r="DA146" i="16"/>
  <c r="CY147" i="16"/>
  <c r="CZ147" i="16"/>
  <c r="DA147" i="16"/>
  <c r="IU144" i="16"/>
  <c r="CY150" i="16"/>
  <c r="CZ150" i="16"/>
  <c r="DA150" i="16"/>
  <c r="CY151" i="16"/>
  <c r="CZ151" i="16"/>
  <c r="DA151" i="16"/>
  <c r="CY152" i="16"/>
  <c r="CZ152" i="16"/>
  <c r="DA152" i="16"/>
  <c r="CY153" i="16"/>
  <c r="CZ153" i="16"/>
  <c r="DA153" i="16"/>
  <c r="CY154" i="16"/>
  <c r="CZ154" i="16"/>
  <c r="DA154" i="16"/>
  <c r="IU151" i="16"/>
  <c r="CY157" i="16"/>
  <c r="CZ157" i="16"/>
  <c r="DA157" i="16"/>
  <c r="CY158" i="16"/>
  <c r="DA158" i="16"/>
  <c r="CY159" i="16"/>
  <c r="CZ159" i="16"/>
  <c r="DA159" i="16"/>
  <c r="CY160" i="16"/>
  <c r="CZ160" i="16"/>
  <c r="DA160" i="16"/>
  <c r="CY161" i="16"/>
  <c r="CZ161" i="16"/>
  <c r="DA161" i="16"/>
  <c r="IU158" i="16"/>
  <c r="CY164" i="16"/>
  <c r="CZ164" i="16"/>
  <c r="DA164" i="16"/>
  <c r="CY165" i="16"/>
  <c r="CZ165" i="16"/>
  <c r="DA165" i="16"/>
  <c r="CY166" i="16"/>
  <c r="CZ166" i="16"/>
  <c r="DA166" i="16"/>
  <c r="CY167" i="16"/>
  <c r="CZ167" i="16"/>
  <c r="DA167" i="16"/>
  <c r="CY168" i="16"/>
  <c r="CZ168" i="16"/>
  <c r="DA168" i="16"/>
  <c r="IU165" i="16"/>
  <c r="CY171" i="16"/>
  <c r="CZ171" i="16"/>
  <c r="DA171" i="16"/>
  <c r="CY172" i="16"/>
  <c r="CZ172" i="16"/>
  <c r="DA172" i="16"/>
  <c r="CY173" i="16"/>
  <c r="CZ173" i="16"/>
  <c r="DA173" i="16"/>
  <c r="CY174" i="16"/>
  <c r="CZ174" i="16"/>
  <c r="DA174" i="16"/>
  <c r="CY175" i="16"/>
  <c r="CZ175" i="16"/>
  <c r="DA175" i="16"/>
  <c r="IU172" i="16"/>
  <c r="CY178" i="16"/>
  <c r="CZ178" i="16"/>
  <c r="DA178" i="16"/>
  <c r="CY179" i="16"/>
  <c r="CZ179" i="16"/>
  <c r="DA179" i="16"/>
  <c r="CY180" i="16"/>
  <c r="CZ180" i="16"/>
  <c r="DA180" i="16"/>
  <c r="CY181" i="16"/>
  <c r="CZ181" i="16"/>
  <c r="DA181" i="16"/>
  <c r="CY182" i="16"/>
  <c r="CZ182" i="16"/>
  <c r="DA182" i="16"/>
  <c r="IU179" i="16"/>
  <c r="CY185" i="16"/>
  <c r="DA185" i="16"/>
  <c r="CY186" i="16"/>
  <c r="CZ186" i="16"/>
  <c r="DA186" i="16"/>
  <c r="CY187" i="16"/>
  <c r="CZ187" i="16"/>
  <c r="DA187" i="16"/>
  <c r="CY188" i="16"/>
  <c r="CZ188" i="16"/>
  <c r="DA188" i="16"/>
  <c r="CY189" i="16"/>
  <c r="CZ189" i="16"/>
  <c r="DA189" i="16"/>
  <c r="IU186" i="16"/>
  <c r="CY192" i="16"/>
  <c r="CZ192" i="16"/>
  <c r="DA192" i="16"/>
  <c r="CY193" i="16"/>
  <c r="CZ193" i="16"/>
  <c r="DA193" i="16"/>
  <c r="CY194" i="16"/>
  <c r="CZ194" i="16"/>
  <c r="DA194" i="16"/>
  <c r="CY195" i="16"/>
  <c r="CZ195" i="16"/>
  <c r="DA195" i="16"/>
  <c r="CY196" i="16"/>
  <c r="CZ196" i="16"/>
  <c r="DA196" i="16"/>
  <c r="IU193" i="16"/>
  <c r="CY199" i="16"/>
  <c r="CZ199" i="16"/>
  <c r="DA199" i="16"/>
  <c r="CY200" i="16"/>
  <c r="CZ200" i="16"/>
  <c r="DA200" i="16"/>
  <c r="CY201" i="16"/>
  <c r="CZ201" i="16"/>
  <c r="DA201" i="16"/>
  <c r="CY202" i="16"/>
  <c r="CZ202" i="16"/>
  <c r="DA202" i="16"/>
  <c r="CY203" i="16"/>
  <c r="CZ203" i="16"/>
  <c r="DA203" i="16"/>
  <c r="IU200" i="16"/>
  <c r="CY206" i="16"/>
  <c r="CZ206" i="16"/>
  <c r="DA206" i="16"/>
  <c r="CY207" i="16"/>
  <c r="CZ207" i="16"/>
  <c r="DA207" i="16"/>
  <c r="CY208" i="16"/>
  <c r="CZ208" i="16"/>
  <c r="DA208" i="16"/>
  <c r="CY209" i="16"/>
  <c r="CZ209" i="16"/>
  <c r="DA209" i="16"/>
  <c r="CY210" i="16"/>
  <c r="CZ210" i="16"/>
  <c r="DA210" i="16"/>
  <c r="IU207" i="16"/>
  <c r="CY213" i="16"/>
  <c r="CZ213" i="16"/>
  <c r="DA213" i="16"/>
  <c r="CY214" i="16"/>
  <c r="CZ214" i="16"/>
  <c r="DA214" i="16"/>
  <c r="CY215" i="16"/>
  <c r="CZ215" i="16"/>
  <c r="DA215" i="16"/>
  <c r="CY216" i="16"/>
  <c r="CZ216" i="16"/>
  <c r="DA216" i="16"/>
  <c r="CY217" i="16"/>
  <c r="CZ217" i="16"/>
  <c r="DA217" i="16"/>
  <c r="IU214" i="16"/>
  <c r="CY220" i="16"/>
  <c r="CZ220" i="16"/>
  <c r="DA220" i="16"/>
  <c r="CY221" i="16"/>
  <c r="CZ221" i="16"/>
  <c r="DA221" i="16"/>
  <c r="CY222" i="16"/>
  <c r="CZ222" i="16"/>
  <c r="DA222" i="16"/>
  <c r="CY223" i="16"/>
  <c r="CZ223" i="16"/>
  <c r="DA223" i="16"/>
  <c r="CY224" i="16"/>
  <c r="CZ224" i="16"/>
  <c r="DA224" i="16"/>
  <c r="IU221" i="16"/>
  <c r="CY227" i="16"/>
  <c r="CZ227" i="16"/>
  <c r="DA227" i="16"/>
  <c r="CY228" i="16"/>
  <c r="CZ228" i="16"/>
  <c r="DA228" i="16"/>
  <c r="CY229" i="16"/>
  <c r="CZ229" i="16"/>
  <c r="DA229" i="16"/>
  <c r="CY230" i="16"/>
  <c r="CZ230" i="16"/>
  <c r="DA230" i="16"/>
  <c r="CY231" i="16"/>
  <c r="DA231" i="16"/>
  <c r="IU228" i="16"/>
  <c r="CY234" i="16"/>
  <c r="DA234" i="16"/>
  <c r="CY235" i="16"/>
  <c r="CZ235" i="16"/>
  <c r="DA235" i="16"/>
  <c r="CY236" i="16"/>
  <c r="CZ236" i="16"/>
  <c r="DA236" i="16"/>
  <c r="CY237" i="16"/>
  <c r="CZ237" i="16"/>
  <c r="DA237" i="16"/>
  <c r="CY238" i="16"/>
  <c r="CZ238" i="16"/>
  <c r="DA238" i="16"/>
  <c r="IU235" i="16"/>
  <c r="CY241" i="16"/>
  <c r="CZ241" i="16"/>
  <c r="DA241" i="16"/>
  <c r="CY242" i="16"/>
  <c r="CZ242" i="16"/>
  <c r="DA242" i="16"/>
  <c r="CY243" i="16"/>
  <c r="CZ243" i="16"/>
  <c r="DA243" i="16"/>
  <c r="CY244" i="16"/>
  <c r="CZ244" i="16"/>
  <c r="DA244" i="16"/>
  <c r="CY245" i="16"/>
  <c r="CZ245" i="16"/>
  <c r="DA245" i="16"/>
  <c r="IU242" i="16"/>
  <c r="CY248" i="16"/>
  <c r="CZ248" i="16"/>
  <c r="DA248" i="16"/>
  <c r="CY249" i="16"/>
  <c r="CZ249" i="16"/>
  <c r="DA249" i="16"/>
  <c r="CY250" i="16"/>
  <c r="CZ250" i="16"/>
  <c r="DA250" i="16"/>
  <c r="CY251" i="16"/>
  <c r="DA251" i="16"/>
  <c r="CY252" i="16"/>
  <c r="CZ252" i="16"/>
  <c r="DA252" i="16"/>
  <c r="IU249" i="16"/>
  <c r="CY255" i="16"/>
  <c r="CZ255" i="16"/>
  <c r="DA255" i="16"/>
  <c r="CY256" i="16"/>
  <c r="CZ256" i="16"/>
  <c r="DA256" i="16"/>
  <c r="CY257" i="16"/>
  <c r="CZ257" i="16"/>
  <c r="DA257" i="16"/>
  <c r="CY258" i="16"/>
  <c r="CZ258" i="16"/>
  <c r="DA258" i="16"/>
  <c r="CY259" i="16"/>
  <c r="CZ259" i="16"/>
  <c r="DA259" i="16"/>
  <c r="IU256" i="16"/>
  <c r="CY262" i="16"/>
  <c r="CZ262" i="16"/>
  <c r="DA262" i="16"/>
  <c r="CY263" i="16"/>
  <c r="CZ263" i="16"/>
  <c r="DA263" i="16"/>
  <c r="CY264" i="16"/>
  <c r="CZ264" i="16"/>
  <c r="DA264" i="16"/>
  <c r="CY265" i="16"/>
  <c r="CZ265" i="16"/>
  <c r="DA265" i="16"/>
  <c r="CY266" i="16"/>
  <c r="CZ266" i="16"/>
  <c r="DA266" i="16"/>
  <c r="IU263" i="16"/>
  <c r="CZ269" i="16"/>
  <c r="CY270" i="16"/>
  <c r="CZ270" i="16"/>
  <c r="DA270" i="16"/>
  <c r="CY271" i="16"/>
  <c r="CZ271" i="16"/>
  <c r="DA271" i="16"/>
  <c r="CY272" i="16"/>
  <c r="CZ272" i="16"/>
  <c r="DA272" i="16"/>
  <c r="CY273" i="16"/>
  <c r="CZ273" i="16"/>
  <c r="DA273" i="16"/>
  <c r="IU270" i="16"/>
  <c r="JS10" i="16"/>
  <c r="IU4" i="16"/>
  <c r="IU12" i="16"/>
  <c r="IU19" i="16"/>
  <c r="IU26" i="16"/>
  <c r="IU33" i="16"/>
  <c r="IU40" i="16"/>
  <c r="IU47" i="16"/>
  <c r="IU54" i="16"/>
  <c r="IU61" i="16"/>
  <c r="IU68" i="16"/>
  <c r="IU75" i="16"/>
  <c r="IU82" i="16"/>
  <c r="IU89" i="16"/>
  <c r="IU96" i="16"/>
  <c r="IU103" i="16"/>
  <c r="IU110" i="16"/>
  <c r="IU117" i="16"/>
  <c r="IU124" i="16"/>
  <c r="IU131" i="16"/>
  <c r="IU138" i="16"/>
  <c r="IU145" i="16"/>
  <c r="IU152" i="16"/>
  <c r="IU159" i="16"/>
  <c r="IU166" i="16"/>
  <c r="IU173" i="16"/>
  <c r="IU180" i="16"/>
  <c r="IU187" i="16"/>
  <c r="IU194" i="16"/>
  <c r="IU201" i="16"/>
  <c r="IU208" i="16"/>
  <c r="IU215" i="16"/>
  <c r="IU222" i="16"/>
  <c r="IU229" i="16"/>
  <c r="IU236" i="16"/>
  <c r="IU243" i="16"/>
  <c r="IU250" i="16"/>
  <c r="IU257" i="16"/>
  <c r="IU264" i="16"/>
  <c r="IU271" i="16"/>
  <c r="JR10" i="16"/>
  <c r="JV14" i="16"/>
  <c r="CK3" i="16"/>
  <c r="CL3" i="16"/>
  <c r="CM3" i="16"/>
  <c r="CN3" i="16"/>
  <c r="CK10" i="16"/>
  <c r="CL10" i="16"/>
  <c r="CM10" i="16"/>
  <c r="CN10" i="16"/>
  <c r="CK17" i="16"/>
  <c r="CL17" i="16"/>
  <c r="CM17" i="16"/>
  <c r="CN17" i="16"/>
  <c r="CK24" i="16"/>
  <c r="CL24" i="16"/>
  <c r="CM24" i="16"/>
  <c r="CN24" i="16"/>
  <c r="CK31" i="16"/>
  <c r="CL31" i="16"/>
  <c r="CM31" i="16"/>
  <c r="CN31" i="16"/>
  <c r="CK45" i="16"/>
  <c r="CL45" i="16"/>
  <c r="CM45" i="16"/>
  <c r="CN45" i="16"/>
  <c r="CK52" i="16"/>
  <c r="CL52" i="16"/>
  <c r="CM52" i="16"/>
  <c r="CN52" i="16"/>
  <c r="CK59" i="16"/>
  <c r="CL59" i="16"/>
  <c r="CM59" i="16"/>
  <c r="CN59" i="16"/>
  <c r="CK66" i="16"/>
  <c r="CL66" i="16"/>
  <c r="CM66" i="16"/>
  <c r="CN66" i="16"/>
  <c r="CK73" i="16"/>
  <c r="CL73" i="16"/>
  <c r="CM73" i="16"/>
  <c r="CN73" i="16"/>
  <c r="CK80" i="16"/>
  <c r="CL80" i="16"/>
  <c r="CM80" i="16"/>
  <c r="CN80" i="16"/>
  <c r="CK87" i="16"/>
  <c r="CL87" i="16"/>
  <c r="CM87" i="16"/>
  <c r="CN87" i="16"/>
  <c r="CK94" i="16"/>
  <c r="CL94" i="16"/>
  <c r="CM94" i="16"/>
  <c r="CN94" i="16"/>
  <c r="CK101" i="16"/>
  <c r="CL101" i="16"/>
  <c r="CM101" i="16"/>
  <c r="CN101" i="16"/>
  <c r="CK108" i="16"/>
  <c r="CL108" i="16"/>
  <c r="CM108" i="16"/>
  <c r="CN108" i="16"/>
  <c r="CK115" i="16"/>
  <c r="CL115" i="16"/>
  <c r="CM115" i="16"/>
  <c r="CN115" i="16"/>
  <c r="CK129" i="16"/>
  <c r="CL129" i="16"/>
  <c r="CM129" i="16"/>
  <c r="CN129" i="16"/>
  <c r="CK136" i="16"/>
  <c r="CL136" i="16"/>
  <c r="CM136" i="16"/>
  <c r="CN136" i="16"/>
  <c r="CK143" i="16"/>
  <c r="CL143" i="16"/>
  <c r="CM143" i="16"/>
  <c r="CN143" i="16"/>
  <c r="CK150" i="16"/>
  <c r="CL150" i="16"/>
  <c r="CM150" i="16"/>
  <c r="CN150" i="16"/>
  <c r="CK157" i="16"/>
  <c r="CM157" i="16"/>
  <c r="CN157" i="16"/>
  <c r="CK164" i="16"/>
  <c r="CL164" i="16"/>
  <c r="CM164" i="16"/>
  <c r="CN164" i="16"/>
  <c r="CK171" i="16"/>
  <c r="CL171" i="16"/>
  <c r="CM171" i="16"/>
  <c r="CN171" i="16"/>
  <c r="CK185" i="16"/>
  <c r="CL185" i="16"/>
  <c r="CM185" i="16"/>
  <c r="CN185" i="16"/>
  <c r="CK192" i="16"/>
  <c r="CL192" i="16"/>
  <c r="CM192" i="16"/>
  <c r="CN192" i="16"/>
  <c r="CK199" i="16"/>
  <c r="CL199" i="16"/>
  <c r="CM199" i="16"/>
  <c r="CN199" i="16"/>
  <c r="CK206" i="16"/>
  <c r="CL206" i="16"/>
  <c r="CM206" i="16"/>
  <c r="CN206" i="16"/>
  <c r="CK213" i="16"/>
  <c r="CL213" i="16"/>
  <c r="CM213" i="16"/>
  <c r="CN213" i="16"/>
  <c r="CK220" i="16"/>
  <c r="CL220" i="16"/>
  <c r="CM220" i="16"/>
  <c r="CN220" i="16"/>
  <c r="CK227" i="16"/>
  <c r="CL227" i="16"/>
  <c r="CM227" i="16"/>
  <c r="CN227" i="16"/>
  <c r="CK234" i="16"/>
  <c r="CL234" i="16"/>
  <c r="CM234" i="16"/>
  <c r="CN234" i="16"/>
  <c r="CK241" i="16"/>
  <c r="CL241" i="16"/>
  <c r="CM241" i="16"/>
  <c r="CN241" i="16"/>
  <c r="CK248" i="16"/>
  <c r="CL248" i="16"/>
  <c r="CM248" i="16"/>
  <c r="CN248" i="16"/>
  <c r="CK255" i="16"/>
  <c r="CL255" i="16"/>
  <c r="CM255" i="16"/>
  <c r="CN255" i="16"/>
  <c r="ID3" i="16"/>
  <c r="ID4" i="16"/>
  <c r="ID5" i="16"/>
  <c r="ID6" i="16"/>
  <c r="ID7" i="16"/>
  <c r="JN3" i="16"/>
  <c r="IB10" i="16"/>
  <c r="IC10" i="16"/>
  <c r="ID10" i="16"/>
  <c r="IB11" i="16"/>
  <c r="IC11" i="16"/>
  <c r="ID11" i="16"/>
  <c r="IB12" i="16"/>
  <c r="IC12" i="16"/>
  <c r="ID12" i="16"/>
  <c r="IB13" i="16"/>
  <c r="IC13" i="16"/>
  <c r="ID13" i="16"/>
  <c r="IB14" i="16"/>
  <c r="IC14" i="16"/>
  <c r="ID14" i="16"/>
  <c r="JN11" i="16"/>
  <c r="IB17" i="16"/>
  <c r="IC17" i="16"/>
  <c r="ID17" i="16"/>
  <c r="IB18" i="16"/>
  <c r="ID18" i="16"/>
  <c r="IB19" i="16"/>
  <c r="IC19" i="16"/>
  <c r="ID19" i="16"/>
  <c r="IB20" i="16"/>
  <c r="IC20" i="16"/>
  <c r="ID20" i="16"/>
  <c r="IB21" i="16"/>
  <c r="IC21" i="16"/>
  <c r="ID21" i="16"/>
  <c r="JN18" i="16"/>
  <c r="IB24" i="16"/>
  <c r="IC24" i="16"/>
  <c r="ID24" i="16"/>
  <c r="IB25" i="16"/>
  <c r="IC25" i="16"/>
  <c r="ID25" i="16"/>
  <c r="IB26" i="16"/>
  <c r="IC26" i="16"/>
  <c r="ID26" i="16"/>
  <c r="IB27" i="16"/>
  <c r="IC27" i="16"/>
  <c r="ID27" i="16"/>
  <c r="IB28" i="16"/>
  <c r="IC28" i="16"/>
  <c r="ID28" i="16"/>
  <c r="JN25" i="16"/>
  <c r="IB31" i="16"/>
  <c r="IC31" i="16"/>
  <c r="ID31" i="16"/>
  <c r="IB32" i="16"/>
  <c r="IC32" i="16"/>
  <c r="ID32" i="16"/>
  <c r="IB33" i="16"/>
  <c r="IC33" i="16"/>
  <c r="ID33" i="16"/>
  <c r="IB34" i="16"/>
  <c r="IC34" i="16"/>
  <c r="ID34" i="16"/>
  <c r="IB35" i="16"/>
  <c r="ID35" i="16"/>
  <c r="JN32" i="16"/>
  <c r="IB38" i="16"/>
  <c r="IC38" i="16"/>
  <c r="ID38" i="16"/>
  <c r="IB39" i="16"/>
  <c r="IC39" i="16"/>
  <c r="ID39" i="16"/>
  <c r="IB40" i="16"/>
  <c r="ID40" i="16"/>
  <c r="IB41" i="16"/>
  <c r="IC41" i="16"/>
  <c r="ID41" i="16"/>
  <c r="IB42" i="16"/>
  <c r="IC42" i="16"/>
  <c r="ID42" i="16"/>
  <c r="JN39" i="16"/>
  <c r="IB45" i="16"/>
  <c r="IC45" i="16"/>
  <c r="ID45" i="16"/>
  <c r="IB46" i="16"/>
  <c r="IC46" i="16"/>
  <c r="ID46" i="16"/>
  <c r="IB47" i="16"/>
  <c r="IC47" i="16"/>
  <c r="ID47" i="16"/>
  <c r="IB48" i="16"/>
  <c r="IC48" i="16"/>
  <c r="ID48" i="16"/>
  <c r="IB49" i="16"/>
  <c r="IC49" i="16"/>
  <c r="ID49" i="16"/>
  <c r="JN46" i="16"/>
  <c r="IB52" i="16"/>
  <c r="IC52" i="16"/>
  <c r="ID52" i="16"/>
  <c r="IB53" i="16"/>
  <c r="ID53" i="16"/>
  <c r="IB54" i="16"/>
  <c r="IC54" i="16"/>
  <c r="ID54" i="16"/>
  <c r="IB55" i="16"/>
  <c r="IC55" i="16"/>
  <c r="ID55" i="16"/>
  <c r="IB56" i="16"/>
  <c r="IC56" i="16"/>
  <c r="ID56" i="16"/>
  <c r="JN53" i="16"/>
  <c r="IB59" i="16"/>
  <c r="IC59" i="16"/>
  <c r="ID59" i="16"/>
  <c r="IB60" i="16"/>
  <c r="IC60" i="16"/>
  <c r="ID60" i="16"/>
  <c r="IB61" i="16"/>
  <c r="IC61" i="16"/>
  <c r="ID61" i="16"/>
  <c r="IB62" i="16"/>
  <c r="IC62" i="16"/>
  <c r="ID62" i="16"/>
  <c r="IB63" i="16"/>
  <c r="IC63" i="16"/>
  <c r="ID63" i="16"/>
  <c r="JN60" i="16"/>
  <c r="IB66" i="16"/>
  <c r="IC66" i="16"/>
  <c r="ID66" i="16"/>
  <c r="IB67" i="16"/>
  <c r="IC67" i="16"/>
  <c r="ID67" i="16"/>
  <c r="IB68" i="16"/>
  <c r="IC68" i="16"/>
  <c r="ID68" i="16"/>
  <c r="IB69" i="16"/>
  <c r="ID69" i="16"/>
  <c r="IB70" i="16"/>
  <c r="IC70" i="16"/>
  <c r="ID70" i="16"/>
  <c r="JN67" i="16"/>
  <c r="IB73" i="16"/>
  <c r="IC73" i="16"/>
  <c r="ID73" i="16"/>
  <c r="IB74" i="16"/>
  <c r="IC74" i="16"/>
  <c r="ID74" i="16"/>
  <c r="IB75" i="16"/>
  <c r="IC75" i="16"/>
  <c r="ID75" i="16"/>
  <c r="IB76" i="16"/>
  <c r="IC76" i="16"/>
  <c r="ID76" i="16"/>
  <c r="IB77" i="16"/>
  <c r="ID77" i="16"/>
  <c r="JN74" i="16"/>
  <c r="IB80" i="16"/>
  <c r="IC80" i="16"/>
  <c r="ID80" i="16"/>
  <c r="IB81" i="16"/>
  <c r="IC81" i="16"/>
  <c r="ID81" i="16"/>
  <c r="IB82" i="16"/>
  <c r="IC82" i="16"/>
  <c r="ID82" i="16"/>
  <c r="IB83" i="16"/>
  <c r="ID83" i="16"/>
  <c r="IB84" i="16"/>
  <c r="IC84" i="16"/>
  <c r="ID84" i="16"/>
  <c r="JN81" i="16"/>
  <c r="IB87" i="16"/>
  <c r="IC87" i="16"/>
  <c r="ID87" i="16"/>
  <c r="IB88" i="16"/>
  <c r="IC88" i="16"/>
  <c r="ID88" i="16"/>
  <c r="IB89" i="16"/>
  <c r="IC89" i="16"/>
  <c r="ID89" i="16"/>
  <c r="IB90" i="16"/>
  <c r="IC90" i="16"/>
  <c r="ID90" i="16"/>
  <c r="IB91" i="16"/>
  <c r="ID91" i="16"/>
  <c r="JN88" i="16"/>
  <c r="IB94" i="16"/>
  <c r="IC94" i="16"/>
  <c r="ID94" i="16"/>
  <c r="IB95" i="16"/>
  <c r="IC95" i="16"/>
  <c r="ID95" i="16"/>
  <c r="IB96" i="16"/>
  <c r="IC96" i="16"/>
  <c r="ID96" i="16"/>
  <c r="IB97" i="16"/>
  <c r="IC97" i="16"/>
  <c r="ID97" i="16"/>
  <c r="IB98" i="16"/>
  <c r="IC98" i="16"/>
  <c r="ID98" i="16"/>
  <c r="JN95" i="16"/>
  <c r="IB101" i="16"/>
  <c r="IC101" i="16"/>
  <c r="ID101" i="16"/>
  <c r="IB102" i="16"/>
  <c r="ID102" i="16"/>
  <c r="IB103" i="16"/>
  <c r="IC103" i="16"/>
  <c r="ID103" i="16"/>
  <c r="IB104" i="16"/>
  <c r="IC104" i="16"/>
  <c r="ID104" i="16"/>
  <c r="IB105" i="16"/>
  <c r="IC105" i="16"/>
  <c r="ID105" i="16"/>
  <c r="JN102" i="16"/>
  <c r="IB108" i="16"/>
  <c r="IC108" i="16"/>
  <c r="ID108" i="16"/>
  <c r="IB109" i="16"/>
  <c r="IC109" i="16"/>
  <c r="ID109" i="16"/>
  <c r="IB110" i="16"/>
  <c r="IC110" i="16"/>
  <c r="ID110" i="16"/>
  <c r="IB111" i="16"/>
  <c r="ID111" i="16"/>
  <c r="IB112" i="16"/>
  <c r="IC112" i="16"/>
  <c r="ID112" i="16"/>
  <c r="JN109" i="16"/>
  <c r="IB115" i="16"/>
  <c r="IC115" i="16"/>
  <c r="ID115" i="16"/>
  <c r="IB116" i="16"/>
  <c r="IC116" i="16"/>
  <c r="ID116" i="16"/>
  <c r="IB117" i="16"/>
  <c r="IC117" i="16"/>
  <c r="ID117" i="16"/>
  <c r="IB118" i="16"/>
  <c r="IC118" i="16"/>
  <c r="ID118" i="16"/>
  <c r="IB119" i="16"/>
  <c r="IC119" i="16"/>
  <c r="ID119" i="16"/>
  <c r="JN116" i="16"/>
  <c r="IB122" i="16"/>
  <c r="IC122" i="16"/>
  <c r="ID122" i="16"/>
  <c r="IB123" i="16"/>
  <c r="IC123" i="16"/>
  <c r="ID123" i="16"/>
  <c r="IB124" i="16"/>
  <c r="IC124" i="16"/>
  <c r="ID124" i="16"/>
  <c r="IB125" i="16"/>
  <c r="IC125" i="16"/>
  <c r="ID125" i="16"/>
  <c r="IB126" i="16"/>
  <c r="ID126" i="16"/>
  <c r="JN123" i="16"/>
  <c r="IB129" i="16"/>
  <c r="IC129" i="16"/>
  <c r="ID129" i="16"/>
  <c r="IB130" i="16"/>
  <c r="IC130" i="16"/>
  <c r="ID130" i="16"/>
  <c r="IB131" i="16"/>
  <c r="IC131" i="16"/>
  <c r="ID131" i="16"/>
  <c r="IB132" i="16"/>
  <c r="IC132" i="16"/>
  <c r="ID132" i="16"/>
  <c r="IB133" i="16"/>
  <c r="IC133" i="16"/>
  <c r="ID133" i="16"/>
  <c r="JN130" i="16"/>
  <c r="IB136" i="16"/>
  <c r="IC136" i="16"/>
  <c r="ID136" i="16"/>
  <c r="IB137" i="16"/>
  <c r="IC137" i="16"/>
  <c r="ID137" i="16"/>
  <c r="IB138" i="16"/>
  <c r="IC138" i="16"/>
  <c r="ID138" i="16"/>
  <c r="IB139" i="16"/>
  <c r="IC139" i="16"/>
  <c r="ID139" i="16"/>
  <c r="IB140" i="16"/>
  <c r="IC140" i="16"/>
  <c r="ID140" i="16"/>
  <c r="JN137" i="16"/>
  <c r="IB143" i="16"/>
  <c r="IC143" i="16"/>
  <c r="ID143" i="16"/>
  <c r="IB144" i="16"/>
  <c r="IC144" i="16"/>
  <c r="ID144" i="16"/>
  <c r="IB145" i="16"/>
  <c r="IC145" i="16"/>
  <c r="ID145" i="16"/>
  <c r="IB146" i="16"/>
  <c r="IC146" i="16"/>
  <c r="ID146" i="16"/>
  <c r="IB147" i="16"/>
  <c r="ID147" i="16"/>
  <c r="JN144" i="16"/>
  <c r="ID150" i="16"/>
  <c r="ID151" i="16"/>
  <c r="ID152" i="16"/>
  <c r="ID153" i="16"/>
  <c r="ID154" i="16"/>
  <c r="JN151" i="16"/>
  <c r="IB157" i="16"/>
  <c r="IC157" i="16"/>
  <c r="ID157" i="16"/>
  <c r="IB158" i="16"/>
  <c r="ID158" i="16"/>
  <c r="IB159" i="16"/>
  <c r="IC159" i="16"/>
  <c r="ID159" i="16"/>
  <c r="IB160" i="16"/>
  <c r="IC160" i="16"/>
  <c r="ID160" i="16"/>
  <c r="IB161" i="16"/>
  <c r="IC161" i="16"/>
  <c r="ID161" i="16"/>
  <c r="JN158" i="16"/>
  <c r="IB164" i="16"/>
  <c r="IC164" i="16"/>
  <c r="ID164" i="16"/>
  <c r="IB165" i="16"/>
  <c r="IC165" i="16"/>
  <c r="ID165" i="16"/>
  <c r="IB166" i="16"/>
  <c r="IC166" i="16"/>
  <c r="ID166" i="16"/>
  <c r="IB167" i="16"/>
  <c r="IC167" i="16"/>
  <c r="ID167" i="16"/>
  <c r="IB168" i="16"/>
  <c r="IC168" i="16"/>
  <c r="ID168" i="16"/>
  <c r="JN165" i="16"/>
  <c r="IB171" i="16"/>
  <c r="IC171" i="16"/>
  <c r="ID171" i="16"/>
  <c r="IB172" i="16"/>
  <c r="IC172" i="16"/>
  <c r="ID172" i="16"/>
  <c r="IB173" i="16"/>
  <c r="IC173" i="16"/>
  <c r="ID173" i="16"/>
  <c r="IB174" i="16"/>
  <c r="IC174" i="16"/>
  <c r="ID174" i="16"/>
  <c r="IB175" i="16"/>
  <c r="IC175" i="16"/>
  <c r="ID175" i="16"/>
  <c r="JN172" i="16"/>
  <c r="IB178" i="16"/>
  <c r="IC178" i="16"/>
  <c r="ID178" i="16"/>
  <c r="IB179" i="16"/>
  <c r="IC179" i="16"/>
  <c r="ID179" i="16"/>
  <c r="IB180" i="16"/>
  <c r="IC180" i="16"/>
  <c r="ID180" i="16"/>
  <c r="IB181" i="16"/>
  <c r="IC181" i="16"/>
  <c r="ID181" i="16"/>
  <c r="IB182" i="16"/>
  <c r="IC182" i="16"/>
  <c r="ID182" i="16"/>
  <c r="JN179" i="16"/>
  <c r="IB185" i="16"/>
  <c r="IC185" i="16"/>
  <c r="ID185" i="16"/>
  <c r="IB186" i="16"/>
  <c r="IC186" i="16"/>
  <c r="ID186" i="16"/>
  <c r="IB187" i="16"/>
  <c r="ID187" i="16"/>
  <c r="IB188" i="16"/>
  <c r="IC188" i="16"/>
  <c r="ID188" i="16"/>
  <c r="IB189" i="16"/>
  <c r="IC189" i="16"/>
  <c r="ID189" i="16"/>
  <c r="JN186" i="16"/>
  <c r="IB192" i="16"/>
  <c r="IC192" i="16"/>
  <c r="ID192" i="16"/>
  <c r="IB193" i="16"/>
  <c r="IC193" i="16"/>
  <c r="ID193" i="16"/>
  <c r="IB194" i="16"/>
  <c r="IC194" i="16"/>
  <c r="ID194" i="16"/>
  <c r="IB195" i="16"/>
  <c r="IC195" i="16"/>
  <c r="ID195" i="16"/>
  <c r="IB196" i="16"/>
  <c r="IC196" i="16"/>
  <c r="ID196" i="16"/>
  <c r="JN193" i="16"/>
  <c r="IB199" i="16"/>
  <c r="IC199" i="16"/>
  <c r="ID199" i="16"/>
  <c r="IB200" i="16"/>
  <c r="IC200" i="16"/>
  <c r="ID200" i="16"/>
  <c r="IB201" i="16"/>
  <c r="IC201" i="16"/>
  <c r="ID201" i="16"/>
  <c r="IB202" i="16"/>
  <c r="IC202" i="16"/>
  <c r="ID202" i="16"/>
  <c r="IB203" i="16"/>
  <c r="IC203" i="16"/>
  <c r="ID203" i="16"/>
  <c r="JN200" i="16"/>
  <c r="IB206" i="16"/>
  <c r="IC206" i="16"/>
  <c r="ID206" i="16"/>
  <c r="IB207" i="16"/>
  <c r="IC207" i="16"/>
  <c r="ID207" i="16"/>
  <c r="IB208" i="16"/>
  <c r="ID208" i="16"/>
  <c r="IB209" i="16"/>
  <c r="IC209" i="16"/>
  <c r="ID209" i="16"/>
  <c r="IB210" i="16"/>
  <c r="IC210" i="16"/>
  <c r="ID210" i="16"/>
  <c r="JN207" i="16"/>
  <c r="IB213" i="16"/>
  <c r="IC213" i="16"/>
  <c r="ID213" i="16"/>
  <c r="IB214" i="16"/>
  <c r="IC214" i="16"/>
  <c r="ID214" i="16"/>
  <c r="IB215" i="16"/>
  <c r="IC215" i="16"/>
  <c r="ID215" i="16"/>
  <c r="IB216" i="16"/>
  <c r="IC216" i="16"/>
  <c r="ID216" i="16"/>
  <c r="IB217" i="16"/>
  <c r="IC217" i="16"/>
  <c r="ID217" i="16"/>
  <c r="JN214" i="16"/>
  <c r="IB220" i="16"/>
  <c r="IC220" i="16"/>
  <c r="ID220" i="16"/>
  <c r="IB221" i="16"/>
  <c r="ID221" i="16"/>
  <c r="IB222" i="16"/>
  <c r="IC222" i="16"/>
  <c r="ID222" i="16"/>
  <c r="IB223" i="16"/>
  <c r="IC223" i="16"/>
  <c r="ID223" i="16"/>
  <c r="IB224" i="16"/>
  <c r="IC224" i="16"/>
  <c r="ID224" i="16"/>
  <c r="JN221" i="16"/>
  <c r="IB227" i="16"/>
  <c r="IC227" i="16"/>
  <c r="ID227" i="16"/>
  <c r="IB228" i="16"/>
  <c r="IC228" i="16"/>
  <c r="ID228" i="16"/>
  <c r="IB229" i="16"/>
  <c r="IC229" i="16"/>
  <c r="ID229" i="16"/>
  <c r="IB230" i="16"/>
  <c r="IC230" i="16"/>
  <c r="ID230" i="16"/>
  <c r="IB231" i="16"/>
  <c r="IC231" i="16"/>
  <c r="ID231" i="16"/>
  <c r="JN228" i="16"/>
  <c r="IB234" i="16"/>
  <c r="ID234" i="16"/>
  <c r="IB235" i="16"/>
  <c r="ID235" i="16"/>
  <c r="IB236" i="16"/>
  <c r="IC236" i="16"/>
  <c r="ID236" i="16"/>
  <c r="IB237" i="16"/>
  <c r="IC237" i="16"/>
  <c r="ID237" i="16"/>
  <c r="IB238" i="16"/>
  <c r="IC238" i="16"/>
  <c r="ID238" i="16"/>
  <c r="JN235" i="16"/>
  <c r="IB241" i="16"/>
  <c r="IC241" i="16"/>
  <c r="ID241" i="16"/>
  <c r="IB242" i="16"/>
  <c r="IC242" i="16"/>
  <c r="ID242" i="16"/>
  <c r="IB243" i="16"/>
  <c r="ID243" i="16"/>
  <c r="IB244" i="16"/>
  <c r="IC244" i="16"/>
  <c r="ID244" i="16"/>
  <c r="IB245" i="16"/>
  <c r="IC245" i="16"/>
  <c r="ID245" i="16"/>
  <c r="JN242" i="16"/>
  <c r="IB248" i="16"/>
  <c r="IC248" i="16"/>
  <c r="ID248" i="16"/>
  <c r="IB249" i="16"/>
  <c r="IC249" i="16"/>
  <c r="ID249" i="16"/>
  <c r="IB250" i="16"/>
  <c r="IC250" i="16"/>
  <c r="ID250" i="16"/>
  <c r="IB251" i="16"/>
  <c r="IC251" i="16"/>
  <c r="ID251" i="16"/>
  <c r="IB252" i="16"/>
  <c r="IC252" i="16"/>
  <c r="ID252" i="16"/>
  <c r="JN249" i="16"/>
  <c r="IB255" i="16"/>
  <c r="IC255" i="16"/>
  <c r="ID255" i="16"/>
  <c r="IB256" i="16"/>
  <c r="IC256" i="16"/>
  <c r="ID256" i="16"/>
  <c r="IB257" i="16"/>
  <c r="IC257" i="16"/>
  <c r="ID257" i="16"/>
  <c r="IB258" i="16"/>
  <c r="IC258" i="16"/>
  <c r="ID258" i="16"/>
  <c r="IB259" i="16"/>
  <c r="IC259" i="16"/>
  <c r="ID259" i="16"/>
  <c r="JN256" i="16"/>
  <c r="IB262" i="16"/>
  <c r="IC262" i="16"/>
  <c r="ID262" i="16"/>
  <c r="IB263" i="16"/>
  <c r="IC263" i="16"/>
  <c r="ID263" i="16"/>
  <c r="IB264" i="16"/>
  <c r="IC264" i="16"/>
  <c r="ID264" i="16"/>
  <c r="IB265" i="16"/>
  <c r="IC265" i="16"/>
  <c r="ID265" i="16"/>
  <c r="IB266" i="16"/>
  <c r="IC266" i="16"/>
  <c r="ID266" i="16"/>
  <c r="JN263" i="16"/>
  <c r="JS21" i="16"/>
  <c r="JN4" i="16"/>
  <c r="JN12" i="16"/>
  <c r="JN19" i="16"/>
  <c r="JN26" i="16"/>
  <c r="JN33" i="16"/>
  <c r="JN40" i="16"/>
  <c r="JN47" i="16"/>
  <c r="JN54" i="16"/>
  <c r="JN61" i="16"/>
  <c r="JN68" i="16"/>
  <c r="JN75" i="16"/>
  <c r="JN82" i="16"/>
  <c r="JN89" i="16"/>
  <c r="JN96" i="16"/>
  <c r="JN103" i="16"/>
  <c r="JN110" i="16"/>
  <c r="JN117" i="16"/>
  <c r="JN124" i="16"/>
  <c r="JN131" i="16"/>
  <c r="JN138" i="16"/>
  <c r="JN145" i="16"/>
  <c r="JN152" i="16"/>
  <c r="JN159" i="16"/>
  <c r="JN166" i="16"/>
  <c r="JN173" i="16"/>
  <c r="JN180" i="16"/>
  <c r="JN187" i="16"/>
  <c r="JN194" i="16"/>
  <c r="JN201" i="16"/>
  <c r="JN208" i="16"/>
  <c r="JN215" i="16"/>
  <c r="JN222" i="16"/>
  <c r="JN229" i="16"/>
  <c r="JN236" i="16"/>
  <c r="JN243" i="16"/>
  <c r="JN250" i="16"/>
  <c r="JN257" i="16"/>
  <c r="JN264" i="16"/>
  <c r="IC269" i="16"/>
  <c r="IB270" i="16"/>
  <c r="IC270" i="16"/>
  <c r="ID270" i="16"/>
  <c r="IB271" i="16"/>
  <c r="IC271" i="16"/>
  <c r="ID271" i="16"/>
  <c r="IB272" i="16"/>
  <c r="IC272" i="16"/>
  <c r="ID272" i="16"/>
  <c r="IB273" i="16"/>
  <c r="IC273" i="16"/>
  <c r="ID273" i="16"/>
  <c r="JN271" i="16"/>
  <c r="JR21" i="16"/>
  <c r="JV15" i="16"/>
  <c r="CR3" i="16"/>
  <c r="CS3" i="16"/>
  <c r="CT3" i="16"/>
  <c r="CU3" i="16"/>
  <c r="CR10" i="16"/>
  <c r="CS10" i="16"/>
  <c r="CT10" i="16"/>
  <c r="CU10" i="16"/>
  <c r="CR17" i="16"/>
  <c r="CS17" i="16"/>
  <c r="CT17" i="16"/>
  <c r="CU17" i="16"/>
  <c r="CR24" i="16"/>
  <c r="CS24" i="16"/>
  <c r="CT24" i="16"/>
  <c r="CU24" i="16"/>
  <c r="CR31" i="16"/>
  <c r="CS31" i="16"/>
  <c r="CT31" i="16"/>
  <c r="CU31" i="16"/>
  <c r="CR45" i="16"/>
  <c r="CS45" i="16"/>
  <c r="CT45" i="16"/>
  <c r="CU45" i="16"/>
  <c r="CR52" i="16"/>
  <c r="CS52" i="16"/>
  <c r="CT52" i="16"/>
  <c r="CU52" i="16"/>
  <c r="CR59" i="16"/>
  <c r="CS59" i="16"/>
  <c r="CT59" i="16"/>
  <c r="CU59" i="16"/>
  <c r="CT66" i="16"/>
  <c r="CU66" i="16"/>
  <c r="CR73" i="16"/>
  <c r="CS73" i="16"/>
  <c r="CT73" i="16"/>
  <c r="CU73" i="16"/>
  <c r="CR80" i="16"/>
  <c r="CS80" i="16"/>
  <c r="CT80" i="16"/>
  <c r="CU80" i="16"/>
  <c r="CR87" i="16"/>
  <c r="CS87" i="16"/>
  <c r="CT87" i="16"/>
  <c r="CU87" i="16"/>
  <c r="CR94" i="16"/>
  <c r="CS94" i="16"/>
  <c r="CT94" i="16"/>
  <c r="CU94" i="16"/>
  <c r="CR101" i="16"/>
  <c r="CS101" i="16"/>
  <c r="CT101" i="16"/>
  <c r="CU101" i="16"/>
  <c r="CT108" i="16"/>
  <c r="CU108" i="16"/>
  <c r="CR115" i="16"/>
  <c r="CS115" i="16"/>
  <c r="CT115" i="16"/>
  <c r="CU115" i="16"/>
  <c r="CR129" i="16"/>
  <c r="CS129" i="16"/>
  <c r="CT129" i="16"/>
  <c r="CU129" i="16"/>
  <c r="CR136" i="16"/>
  <c r="CS136" i="16"/>
  <c r="CT136" i="16"/>
  <c r="CU136" i="16"/>
  <c r="CR143" i="16"/>
  <c r="CT143" i="16"/>
  <c r="CU143" i="16"/>
  <c r="CR150" i="16"/>
  <c r="CS150" i="16"/>
  <c r="CT150" i="16"/>
  <c r="CU150" i="16"/>
  <c r="CR157" i="16"/>
  <c r="CS157" i="16"/>
  <c r="CT157" i="16"/>
  <c r="CU157" i="16"/>
  <c r="CR164" i="16"/>
  <c r="CS164" i="16"/>
  <c r="CT164" i="16"/>
  <c r="CU164" i="16"/>
  <c r="CR171" i="16"/>
  <c r="CS171" i="16"/>
  <c r="CT171" i="16"/>
  <c r="CU171" i="16"/>
  <c r="CR185" i="16"/>
  <c r="CS185" i="16"/>
  <c r="CT185" i="16"/>
  <c r="CU185" i="16"/>
  <c r="CR192" i="16"/>
  <c r="CS192" i="16"/>
  <c r="CT192" i="16"/>
  <c r="CU192" i="16"/>
  <c r="CR199" i="16"/>
  <c r="CS199" i="16"/>
  <c r="CT199" i="16"/>
  <c r="CU199" i="16"/>
  <c r="CR206" i="16"/>
  <c r="CS206" i="16"/>
  <c r="CT206" i="16"/>
  <c r="CU206" i="16"/>
  <c r="CR213" i="16"/>
  <c r="CS213" i="16"/>
  <c r="CT213" i="16"/>
  <c r="CU213" i="16"/>
  <c r="CR220" i="16"/>
  <c r="CS220" i="16"/>
  <c r="CT220" i="16"/>
  <c r="CU220" i="16"/>
  <c r="CR227" i="16"/>
  <c r="CS227" i="16"/>
  <c r="CT227" i="16"/>
  <c r="CU227" i="16"/>
  <c r="CR234" i="16"/>
  <c r="CS234" i="16"/>
  <c r="CT234" i="16"/>
  <c r="CU234" i="16"/>
  <c r="CR241" i="16"/>
  <c r="CT241" i="16"/>
  <c r="CU241" i="16"/>
  <c r="CT248" i="16"/>
  <c r="CU248" i="16"/>
  <c r="CR255" i="16"/>
  <c r="CS255" i="16"/>
  <c r="CT255" i="16"/>
  <c r="CU255" i="16"/>
  <c r="CR262" i="16"/>
  <c r="CS262" i="16"/>
  <c r="CT262" i="16"/>
  <c r="CU262" i="16"/>
  <c r="BB4" i="16"/>
  <c r="BC4" i="16"/>
  <c r="BD4" i="16"/>
  <c r="BB5" i="16"/>
  <c r="BD5" i="16"/>
  <c r="BB6" i="16"/>
  <c r="BC6" i="16"/>
  <c r="BD6" i="16"/>
  <c r="BB7" i="16"/>
  <c r="BC7" i="16"/>
  <c r="BD7" i="16"/>
  <c r="IN3" i="16"/>
  <c r="BB11" i="16"/>
  <c r="BD11" i="16"/>
  <c r="BB12" i="16"/>
  <c r="BC12" i="16"/>
  <c r="BD12" i="16"/>
  <c r="BB13" i="16"/>
  <c r="BC13" i="16"/>
  <c r="BD13" i="16"/>
  <c r="BB14" i="16"/>
  <c r="BD14" i="16"/>
  <c r="IN11" i="16"/>
  <c r="BB18" i="16"/>
  <c r="BC18" i="16"/>
  <c r="BD18" i="16"/>
  <c r="BB19" i="16"/>
  <c r="BC19" i="16"/>
  <c r="BD19" i="16"/>
  <c r="BB20" i="16"/>
  <c r="BC20" i="16"/>
  <c r="BD20" i="16"/>
  <c r="BB21" i="16"/>
  <c r="BC21" i="16"/>
  <c r="BD21" i="16"/>
  <c r="IN18" i="16"/>
  <c r="BB25" i="16"/>
  <c r="BC25" i="16"/>
  <c r="BD25" i="16"/>
  <c r="BB26" i="16"/>
  <c r="BC26" i="16"/>
  <c r="BD26" i="16"/>
  <c r="BB27" i="16"/>
  <c r="BC27" i="16"/>
  <c r="BD27" i="16"/>
  <c r="BB28" i="16"/>
  <c r="BC28" i="16"/>
  <c r="BD28" i="16"/>
  <c r="IN25" i="16"/>
  <c r="BB32" i="16"/>
  <c r="BC32" i="16"/>
  <c r="BD32" i="16"/>
  <c r="BB33" i="16"/>
  <c r="BC33" i="16"/>
  <c r="BD33" i="16"/>
  <c r="BB34" i="16"/>
  <c r="BC34" i="16"/>
  <c r="BD34" i="16"/>
  <c r="BB35" i="16"/>
  <c r="BC35" i="16"/>
  <c r="BD35" i="16"/>
  <c r="IN32" i="16"/>
  <c r="BB38" i="16"/>
  <c r="BC38" i="16"/>
  <c r="BD38" i="16"/>
  <c r="BB39" i="16"/>
  <c r="BD39" i="16"/>
  <c r="BB40" i="16"/>
  <c r="BD40" i="16"/>
  <c r="BB41" i="16"/>
  <c r="BC41" i="16"/>
  <c r="BD41" i="16"/>
  <c r="BB42" i="16"/>
  <c r="BC42" i="16"/>
  <c r="BD42" i="16"/>
  <c r="IN39" i="16"/>
  <c r="BB46" i="16"/>
  <c r="BC46" i="16"/>
  <c r="BD46" i="16"/>
  <c r="BB47" i="16"/>
  <c r="BC47" i="16"/>
  <c r="BD47" i="16"/>
  <c r="BB48" i="16"/>
  <c r="BC48" i="16"/>
  <c r="BD48" i="16"/>
  <c r="BB49" i="16"/>
  <c r="BC49" i="16"/>
  <c r="BD49" i="16"/>
  <c r="IN46" i="16"/>
  <c r="BB53" i="16"/>
  <c r="BC53" i="16"/>
  <c r="BD53" i="16"/>
  <c r="BB54" i="16"/>
  <c r="BC54" i="16"/>
  <c r="BD54" i="16"/>
  <c r="BB55" i="16"/>
  <c r="BC55" i="16"/>
  <c r="BD55" i="16"/>
  <c r="BB56" i="16"/>
  <c r="BC56" i="16"/>
  <c r="BD56" i="16"/>
  <c r="IN53" i="16"/>
  <c r="BB60" i="16"/>
  <c r="BD60" i="16"/>
  <c r="BB61" i="16"/>
  <c r="BC61" i="16"/>
  <c r="BD61" i="16"/>
  <c r="BB62" i="16"/>
  <c r="BC62" i="16"/>
  <c r="BD62" i="16"/>
  <c r="BB63" i="16"/>
  <c r="BC63" i="16"/>
  <c r="BD63" i="16"/>
  <c r="IN60" i="16"/>
  <c r="BB67" i="16"/>
  <c r="BC67" i="16"/>
  <c r="BD67" i="16"/>
  <c r="BB68" i="16"/>
  <c r="BC68" i="16"/>
  <c r="BD68" i="16"/>
  <c r="BB69" i="16"/>
  <c r="BC69" i="16"/>
  <c r="BD69" i="16"/>
  <c r="BB70" i="16"/>
  <c r="BC70" i="16"/>
  <c r="BD70" i="16"/>
  <c r="IN67" i="16"/>
  <c r="BB74" i="16"/>
  <c r="BC74" i="16"/>
  <c r="BD74" i="16"/>
  <c r="BB75" i="16"/>
  <c r="BC75" i="16"/>
  <c r="BD75" i="16"/>
  <c r="BB76" i="16"/>
  <c r="BC76" i="16"/>
  <c r="BD76" i="16"/>
  <c r="BB77" i="16"/>
  <c r="BC77" i="16"/>
  <c r="BD77" i="16"/>
  <c r="IN74" i="16"/>
  <c r="BB81" i="16"/>
  <c r="BC81" i="16"/>
  <c r="BD81" i="16"/>
  <c r="BB82" i="16"/>
  <c r="BC82" i="16"/>
  <c r="BD82" i="16"/>
  <c r="BB83" i="16"/>
  <c r="BD83" i="16"/>
  <c r="BB84" i="16"/>
  <c r="BC84" i="16"/>
  <c r="BD84" i="16"/>
  <c r="IN81" i="16"/>
  <c r="BB88" i="16"/>
  <c r="BC88" i="16"/>
  <c r="BD88" i="16"/>
  <c r="BB89" i="16"/>
  <c r="BC89" i="16"/>
  <c r="BD89" i="16"/>
  <c r="BB90" i="16"/>
  <c r="BC90" i="16"/>
  <c r="BD90" i="16"/>
  <c r="BB91" i="16"/>
  <c r="BC91" i="16"/>
  <c r="BD91" i="16"/>
  <c r="IN88" i="16"/>
  <c r="BB95" i="16"/>
  <c r="BC95" i="16"/>
  <c r="BD95" i="16"/>
  <c r="BB96" i="16"/>
  <c r="BC96" i="16"/>
  <c r="BD96" i="16"/>
  <c r="BB97" i="16"/>
  <c r="BC97" i="16"/>
  <c r="BD97" i="16"/>
  <c r="BB98" i="16"/>
  <c r="BC98" i="16"/>
  <c r="BD98" i="16"/>
  <c r="IN95" i="16"/>
  <c r="BB102" i="16"/>
  <c r="BC102" i="16"/>
  <c r="BD102" i="16"/>
  <c r="BB103" i="16"/>
  <c r="BC103" i="16"/>
  <c r="BD103" i="16"/>
  <c r="BB104" i="16"/>
  <c r="BC104" i="16"/>
  <c r="BD104" i="16"/>
  <c r="BB105" i="16"/>
  <c r="BC105" i="16"/>
  <c r="BD105" i="16"/>
  <c r="IN102" i="16"/>
  <c r="BB109" i="16"/>
  <c r="BC109" i="16"/>
  <c r="BD109" i="16"/>
  <c r="BB110" i="16"/>
  <c r="BC110" i="16"/>
  <c r="BD110" i="16"/>
  <c r="BB111" i="16"/>
  <c r="BD111" i="16"/>
  <c r="BB112" i="16"/>
  <c r="BC112" i="16"/>
  <c r="BD112" i="16"/>
  <c r="IN109" i="16"/>
  <c r="BB116" i="16"/>
  <c r="BC116" i="16"/>
  <c r="BD116" i="16"/>
  <c r="BB117" i="16"/>
  <c r="BC117" i="16"/>
  <c r="BD117" i="16"/>
  <c r="BB118" i="16"/>
  <c r="BD118" i="16"/>
  <c r="BB119" i="16"/>
  <c r="BC119" i="16"/>
  <c r="BD119" i="16"/>
  <c r="IN116" i="16"/>
  <c r="BB122" i="16"/>
  <c r="BC122" i="16"/>
  <c r="BD122" i="16"/>
  <c r="BB123" i="16"/>
  <c r="BC123" i="16"/>
  <c r="BD123" i="16"/>
  <c r="BB124" i="16"/>
  <c r="BC124" i="16"/>
  <c r="BD124" i="16"/>
  <c r="BB125" i="16"/>
  <c r="BC125" i="16"/>
  <c r="BD125" i="16"/>
  <c r="BB126" i="16"/>
  <c r="BC126" i="16"/>
  <c r="BD126" i="16"/>
  <c r="IN123" i="16"/>
  <c r="BB130" i="16"/>
  <c r="BC130" i="16"/>
  <c r="BD130" i="16"/>
  <c r="BB131" i="16"/>
  <c r="BC131" i="16"/>
  <c r="BD131" i="16"/>
  <c r="BB132" i="16"/>
  <c r="BC132" i="16"/>
  <c r="BD132" i="16"/>
  <c r="BB133" i="16"/>
  <c r="BC133" i="16"/>
  <c r="BD133" i="16"/>
  <c r="IN130" i="16"/>
  <c r="BB137" i="16"/>
  <c r="BD137" i="16"/>
  <c r="BB138" i="16"/>
  <c r="BC138" i="16"/>
  <c r="BD138" i="16"/>
  <c r="BB139" i="16"/>
  <c r="BC139" i="16"/>
  <c r="BD139" i="16"/>
  <c r="BB140" i="16"/>
  <c r="BC140" i="16"/>
  <c r="BD140" i="16"/>
  <c r="IN137" i="16"/>
  <c r="BB144" i="16"/>
  <c r="BC144" i="16"/>
  <c r="BD144" i="16"/>
  <c r="BB145" i="16"/>
  <c r="BC145" i="16"/>
  <c r="BD145" i="16"/>
  <c r="BB146" i="16"/>
  <c r="BC146" i="16"/>
  <c r="BD146" i="16"/>
  <c r="BB147" i="16"/>
  <c r="BD147" i="16"/>
  <c r="IN144" i="16"/>
  <c r="BB151" i="16"/>
  <c r="BC151" i="16"/>
  <c r="BD151" i="16"/>
  <c r="BB152" i="16"/>
  <c r="BC152" i="16"/>
  <c r="BD152" i="16"/>
  <c r="BB153" i="16"/>
  <c r="BC153" i="16"/>
  <c r="BD153" i="16"/>
  <c r="BB154" i="16"/>
  <c r="BC154" i="16"/>
  <c r="BD154" i="16"/>
  <c r="IN151" i="16"/>
  <c r="BB158" i="16"/>
  <c r="BC158" i="16"/>
  <c r="BD158" i="16"/>
  <c r="BB159" i="16"/>
  <c r="BC159" i="16"/>
  <c r="BD159" i="16"/>
  <c r="BB160" i="16"/>
  <c r="BC160" i="16"/>
  <c r="BD160" i="16"/>
  <c r="BB161" i="16"/>
  <c r="BC161" i="16"/>
  <c r="BD161" i="16"/>
  <c r="IN158" i="16"/>
  <c r="BB165" i="16"/>
  <c r="BC165" i="16"/>
  <c r="BD165" i="16"/>
  <c r="BB166" i="16"/>
  <c r="BC166" i="16"/>
  <c r="BD166" i="16"/>
  <c r="BB167" i="16"/>
  <c r="BC167" i="16"/>
  <c r="BD167" i="16"/>
  <c r="BB168" i="16"/>
  <c r="BC168" i="16"/>
  <c r="BD168" i="16"/>
  <c r="IN165" i="16"/>
  <c r="BB172" i="16"/>
  <c r="BC172" i="16"/>
  <c r="BD172" i="16"/>
  <c r="BB173" i="16"/>
  <c r="BC173" i="16"/>
  <c r="BD173" i="16"/>
  <c r="BB174" i="16"/>
  <c r="BC174" i="16"/>
  <c r="BD174" i="16"/>
  <c r="BB175" i="16"/>
  <c r="BC175" i="16"/>
  <c r="BD175" i="16"/>
  <c r="IN172" i="16"/>
  <c r="BB178" i="16"/>
  <c r="BC178" i="16"/>
  <c r="BD178" i="16"/>
  <c r="BB179" i="16"/>
  <c r="BC179" i="16"/>
  <c r="BD179" i="16"/>
  <c r="BB180" i="16"/>
  <c r="BC180" i="16"/>
  <c r="BD180" i="16"/>
  <c r="BB181" i="16"/>
  <c r="BC181" i="16"/>
  <c r="BD181" i="16"/>
  <c r="BB182" i="16"/>
  <c r="BC182" i="16"/>
  <c r="BD182" i="16"/>
  <c r="IN179" i="16"/>
  <c r="BB186" i="16"/>
  <c r="BC186" i="16"/>
  <c r="BD186" i="16"/>
  <c r="BB187" i="16"/>
  <c r="BD187" i="16"/>
  <c r="BB188" i="16"/>
  <c r="BC188" i="16"/>
  <c r="BD188" i="16"/>
  <c r="BB189" i="16"/>
  <c r="BC189" i="16"/>
  <c r="BD189" i="16"/>
  <c r="IN186" i="16"/>
  <c r="BB193" i="16"/>
  <c r="BC193" i="16"/>
  <c r="BD193" i="16"/>
  <c r="BB194" i="16"/>
  <c r="BC194" i="16"/>
  <c r="BD194" i="16"/>
  <c r="BB195" i="16"/>
  <c r="BD195" i="16"/>
  <c r="BB196" i="16"/>
  <c r="BC196" i="16"/>
  <c r="BD196" i="16"/>
  <c r="IN193" i="16"/>
  <c r="BB200" i="16"/>
  <c r="BC200" i="16"/>
  <c r="BD200" i="16"/>
  <c r="BB201" i="16"/>
  <c r="BC201" i="16"/>
  <c r="BD201" i="16"/>
  <c r="BB202" i="16"/>
  <c r="BC202" i="16"/>
  <c r="BD202" i="16"/>
  <c r="BB203" i="16"/>
  <c r="BC203" i="16"/>
  <c r="BD203" i="16"/>
  <c r="IN200" i="16"/>
  <c r="BB207" i="16"/>
  <c r="BC207" i="16"/>
  <c r="BD207" i="16"/>
  <c r="BB208" i="16"/>
  <c r="BC208" i="16"/>
  <c r="BD208" i="16"/>
  <c r="BB209" i="16"/>
  <c r="BC209" i="16"/>
  <c r="BD209" i="16"/>
  <c r="BB210" i="16"/>
  <c r="BC210" i="16"/>
  <c r="BD210" i="16"/>
  <c r="IN207" i="16"/>
  <c r="BB214" i="16"/>
  <c r="BC214" i="16"/>
  <c r="BD214" i="16"/>
  <c r="BB215" i="16"/>
  <c r="BC215" i="16"/>
  <c r="BD215" i="16"/>
  <c r="BB216" i="16"/>
  <c r="BD216" i="16"/>
  <c r="BB217" i="16"/>
  <c r="BC217" i="16"/>
  <c r="BD217" i="16"/>
  <c r="IN214" i="16"/>
  <c r="BB221" i="16"/>
  <c r="BC221" i="16"/>
  <c r="BD221" i="16"/>
  <c r="BB222" i="16"/>
  <c r="BC222" i="16"/>
  <c r="BD222" i="16"/>
  <c r="BB223" i="16"/>
  <c r="BC223" i="16"/>
  <c r="BD223" i="16"/>
  <c r="BB224" i="16"/>
  <c r="BD224" i="16"/>
  <c r="IN221" i="16"/>
  <c r="BB228" i="16"/>
  <c r="BC228" i="16"/>
  <c r="BD228" i="16"/>
  <c r="BB229" i="16"/>
  <c r="BC229" i="16"/>
  <c r="BD229" i="16"/>
  <c r="BB230" i="16"/>
  <c r="BC230" i="16"/>
  <c r="BD230" i="16"/>
  <c r="BB231" i="16"/>
  <c r="BD231" i="16"/>
  <c r="IN228" i="16"/>
  <c r="BB235" i="16"/>
  <c r="BC235" i="16"/>
  <c r="BD235" i="16"/>
  <c r="BB236" i="16"/>
  <c r="BC236" i="16"/>
  <c r="BD236" i="16"/>
  <c r="BB237" i="16"/>
  <c r="BC237" i="16"/>
  <c r="BD237" i="16"/>
  <c r="BB238" i="16"/>
  <c r="BC238" i="16"/>
  <c r="BD238" i="16"/>
  <c r="IN235" i="16"/>
  <c r="BB242" i="16"/>
  <c r="BD242" i="16"/>
  <c r="BB243" i="16"/>
  <c r="BC243" i="16"/>
  <c r="BD243" i="16"/>
  <c r="BB244" i="16"/>
  <c r="BC244" i="16"/>
  <c r="BD244" i="16"/>
  <c r="BB245" i="16"/>
  <c r="BC245" i="16"/>
  <c r="BD245" i="16"/>
  <c r="IN242" i="16"/>
  <c r="BB249" i="16"/>
  <c r="BC249" i="16"/>
  <c r="BD249" i="16"/>
  <c r="BB250" i="16"/>
  <c r="BC250" i="16"/>
  <c r="BD250" i="16"/>
  <c r="BB251" i="16"/>
  <c r="BC251" i="16"/>
  <c r="BD251" i="16"/>
  <c r="BB252" i="16"/>
  <c r="BD252" i="16"/>
  <c r="IN249" i="16"/>
  <c r="BB256" i="16"/>
  <c r="BC256" i="16"/>
  <c r="BD256" i="16"/>
  <c r="BB257" i="16"/>
  <c r="BC257" i="16"/>
  <c r="BD257" i="16"/>
  <c r="BB258" i="16"/>
  <c r="BC258" i="16"/>
  <c r="BD258" i="16"/>
  <c r="BB259" i="16"/>
  <c r="BC259" i="16"/>
  <c r="BD259" i="16"/>
  <c r="IN256" i="16"/>
  <c r="BB263" i="16"/>
  <c r="BC263" i="16"/>
  <c r="BD263" i="16"/>
  <c r="BB264" i="16"/>
  <c r="BC264" i="16"/>
  <c r="BD264" i="16"/>
  <c r="BB265" i="16"/>
  <c r="BC265" i="16"/>
  <c r="BD265" i="16"/>
  <c r="BB266" i="16"/>
  <c r="BC266" i="16"/>
  <c r="BD266" i="16"/>
  <c r="IN263" i="16"/>
  <c r="BC269" i="16"/>
  <c r="BB270" i="16"/>
  <c r="BC270" i="16"/>
  <c r="BD270" i="16"/>
  <c r="BB271" i="16"/>
  <c r="BC271" i="16"/>
  <c r="BD271" i="16"/>
  <c r="BB272" i="16"/>
  <c r="BC272" i="16"/>
  <c r="BD272" i="16"/>
  <c r="BB273" i="16"/>
  <c r="BC273" i="16"/>
  <c r="BD273" i="16"/>
  <c r="IN270" i="16"/>
  <c r="JS16" i="16"/>
  <c r="IN4" i="16"/>
  <c r="IN12" i="16"/>
  <c r="IN19" i="16"/>
  <c r="IN26" i="16"/>
  <c r="IN33" i="16"/>
  <c r="IN40" i="16"/>
  <c r="IN47" i="16"/>
  <c r="IN54" i="16"/>
  <c r="IN61" i="16"/>
  <c r="IN68" i="16"/>
  <c r="IN75" i="16"/>
  <c r="IN82" i="16"/>
  <c r="IN89" i="16"/>
  <c r="IN96" i="16"/>
  <c r="IN103" i="16"/>
  <c r="IN110" i="16"/>
  <c r="IN117" i="16"/>
  <c r="IN124" i="16"/>
  <c r="IN131" i="16"/>
  <c r="IN138" i="16"/>
  <c r="IN145" i="16"/>
  <c r="IN152" i="16"/>
  <c r="IN159" i="16"/>
  <c r="IN166" i="16"/>
  <c r="IN173" i="16"/>
  <c r="IN180" i="16"/>
  <c r="IN187" i="16"/>
  <c r="IN194" i="16"/>
  <c r="IN201" i="16"/>
  <c r="IN208" i="16"/>
  <c r="IN215" i="16"/>
  <c r="IN222" i="16"/>
  <c r="IN229" i="16"/>
  <c r="IN236" i="16"/>
  <c r="IN243" i="16"/>
  <c r="IN250" i="16"/>
  <c r="IN257" i="16"/>
  <c r="IN264" i="16"/>
  <c r="IN271" i="16"/>
  <c r="JR16" i="16"/>
  <c r="JV16" i="16"/>
  <c r="DB3" i="16"/>
  <c r="DB10" i="16"/>
  <c r="DB17" i="16"/>
  <c r="DB24" i="16"/>
  <c r="DB31" i="16"/>
  <c r="DB45" i="16"/>
  <c r="DB52" i="16"/>
  <c r="DB59" i="16"/>
  <c r="DB66" i="16"/>
  <c r="DB73" i="16"/>
  <c r="DB80" i="16"/>
  <c r="DB87" i="16"/>
  <c r="DB94" i="16"/>
  <c r="DB101" i="16"/>
  <c r="DB108" i="16"/>
  <c r="DB115" i="16"/>
  <c r="DB129" i="16"/>
  <c r="DB136" i="16"/>
  <c r="DB143" i="16"/>
  <c r="DB150" i="16"/>
  <c r="DB157" i="16"/>
  <c r="DB164" i="16"/>
  <c r="DB171" i="16"/>
  <c r="DB185" i="16"/>
  <c r="DB192" i="16"/>
  <c r="DB199" i="16"/>
  <c r="DB206" i="16"/>
  <c r="DB213" i="16"/>
  <c r="DB220" i="16"/>
  <c r="DB227" i="16"/>
  <c r="DB234" i="16"/>
  <c r="DB241" i="16"/>
  <c r="DB248" i="16"/>
  <c r="DB255" i="16"/>
  <c r="DB262" i="16"/>
  <c r="Z4" i="16"/>
  <c r="AA4" i="16"/>
  <c r="AB4" i="16"/>
  <c r="Z5" i="16"/>
  <c r="AA5" i="16"/>
  <c r="AB5" i="16"/>
  <c r="Z6" i="16"/>
  <c r="AA6" i="16"/>
  <c r="AB6" i="16"/>
  <c r="Z7" i="16"/>
  <c r="AA7" i="16"/>
  <c r="AB7" i="16"/>
  <c r="IJ3" i="16"/>
  <c r="Z11" i="16"/>
  <c r="AA11" i="16"/>
  <c r="AB11" i="16"/>
  <c r="Z12" i="16"/>
  <c r="AB12" i="16"/>
  <c r="Z13" i="16"/>
  <c r="AA13" i="16"/>
  <c r="AB13" i="16"/>
  <c r="Z14" i="16"/>
  <c r="AB14" i="16"/>
  <c r="IJ11" i="16"/>
  <c r="Z18" i="16"/>
  <c r="AA18" i="16"/>
  <c r="AB18" i="16"/>
  <c r="Z19" i="16"/>
  <c r="AB19" i="16"/>
  <c r="Z20" i="16"/>
  <c r="AA20" i="16"/>
  <c r="AB20" i="16"/>
  <c r="Z21" i="16"/>
  <c r="AA21" i="16"/>
  <c r="AB21" i="16"/>
  <c r="IJ18" i="16"/>
  <c r="Z25" i="16"/>
  <c r="AA25" i="16"/>
  <c r="AB25" i="16"/>
  <c r="Z26" i="16"/>
  <c r="AA26" i="16"/>
  <c r="AB26" i="16"/>
  <c r="Z27" i="16"/>
  <c r="AA27" i="16"/>
  <c r="AB27" i="16"/>
  <c r="Z28" i="16"/>
  <c r="AB28" i="16"/>
  <c r="IJ25" i="16"/>
  <c r="Z32" i="16"/>
  <c r="AA32" i="16"/>
  <c r="AB32" i="16"/>
  <c r="Z33" i="16"/>
  <c r="AA33" i="16"/>
  <c r="AB33" i="16"/>
  <c r="Z34" i="16"/>
  <c r="AA34" i="16"/>
  <c r="AB34" i="16"/>
  <c r="Z35" i="16"/>
  <c r="AA35" i="16"/>
  <c r="AB35" i="16"/>
  <c r="IJ32" i="16"/>
  <c r="Z38" i="16"/>
  <c r="AB38" i="16"/>
  <c r="Z39" i="16"/>
  <c r="AA39" i="16"/>
  <c r="AB39" i="16"/>
  <c r="Z40" i="16"/>
  <c r="AA40" i="16"/>
  <c r="AB40" i="16"/>
  <c r="Z41" i="16"/>
  <c r="AA41" i="16"/>
  <c r="AB41" i="16"/>
  <c r="Z42" i="16"/>
  <c r="AA42" i="16"/>
  <c r="AB42" i="16"/>
  <c r="IJ39" i="16"/>
  <c r="Z46" i="16"/>
  <c r="AA46" i="16"/>
  <c r="AB46" i="16"/>
  <c r="Z47" i="16"/>
  <c r="AA47" i="16"/>
  <c r="AB47" i="16"/>
  <c r="Z48" i="16"/>
  <c r="AA48" i="16"/>
  <c r="AB48" i="16"/>
  <c r="Z49" i="16"/>
  <c r="AA49" i="16"/>
  <c r="AB49" i="16"/>
  <c r="IJ46" i="16"/>
  <c r="Z53" i="16"/>
  <c r="AA53" i="16"/>
  <c r="AB53" i="16"/>
  <c r="Z54" i="16"/>
  <c r="AA54" i="16"/>
  <c r="AB54" i="16"/>
  <c r="Z55" i="16"/>
  <c r="AA55" i="16"/>
  <c r="AB55" i="16"/>
  <c r="Z56" i="16"/>
  <c r="AB56" i="16"/>
  <c r="IJ53" i="16"/>
  <c r="Z60" i="16"/>
  <c r="AB60" i="16"/>
  <c r="Z61" i="16"/>
  <c r="AA61" i="16"/>
  <c r="AB61" i="16"/>
  <c r="Z62" i="16"/>
  <c r="AA62" i="16"/>
  <c r="AB62" i="16"/>
  <c r="Z63" i="16"/>
  <c r="AA63" i="16"/>
  <c r="AB63" i="16"/>
  <c r="IJ60" i="16"/>
  <c r="Z67" i="16"/>
  <c r="AA67" i="16"/>
  <c r="AB67" i="16"/>
  <c r="Z68" i="16"/>
  <c r="AA68" i="16"/>
  <c r="AB68" i="16"/>
  <c r="Z69" i="16"/>
  <c r="AA69" i="16"/>
  <c r="AB69" i="16"/>
  <c r="Z70" i="16"/>
  <c r="AA70" i="16"/>
  <c r="AB70" i="16"/>
  <c r="IJ67" i="16"/>
  <c r="Z74" i="16"/>
  <c r="AA74" i="16"/>
  <c r="AB74" i="16"/>
  <c r="Z75" i="16"/>
  <c r="AA75" i="16"/>
  <c r="AB75" i="16"/>
  <c r="Z76" i="16"/>
  <c r="AA76" i="16"/>
  <c r="AB76" i="16"/>
  <c r="Z77" i="16"/>
  <c r="AA77" i="16"/>
  <c r="AB77" i="16"/>
  <c r="IJ74" i="16"/>
  <c r="Z81" i="16"/>
  <c r="AA81" i="16"/>
  <c r="AB81" i="16"/>
  <c r="Z82" i="16"/>
  <c r="AA82" i="16"/>
  <c r="AB82" i="16"/>
  <c r="Z83" i="16"/>
  <c r="AA83" i="16"/>
  <c r="AB83" i="16"/>
  <c r="Z84" i="16"/>
  <c r="AA84" i="16"/>
  <c r="AB84" i="16"/>
  <c r="IJ81" i="16"/>
  <c r="Z88" i="16"/>
  <c r="AA88" i="16"/>
  <c r="AB88" i="16"/>
  <c r="Z89" i="16"/>
  <c r="AA89" i="16"/>
  <c r="AB89" i="16"/>
  <c r="Z90" i="16"/>
  <c r="AA90" i="16"/>
  <c r="AB90" i="16"/>
  <c r="Z91" i="16"/>
  <c r="AA91" i="16"/>
  <c r="AB91" i="16"/>
  <c r="IJ88" i="16"/>
  <c r="Z95" i="16"/>
  <c r="AA95" i="16"/>
  <c r="AB95" i="16"/>
  <c r="Z96" i="16"/>
  <c r="AA96" i="16"/>
  <c r="AB96" i="16"/>
  <c r="Z97" i="16"/>
  <c r="AA97" i="16"/>
  <c r="AB97" i="16"/>
  <c r="Z98" i="16"/>
  <c r="AA98" i="16"/>
  <c r="AB98" i="16"/>
  <c r="IJ95" i="16"/>
  <c r="Z102" i="16"/>
  <c r="AA102" i="16"/>
  <c r="AB102" i="16"/>
  <c r="Z103" i="16"/>
  <c r="AA103" i="16"/>
  <c r="AB103" i="16"/>
  <c r="Z104" i="16"/>
  <c r="AA104" i="16"/>
  <c r="AB104" i="16"/>
  <c r="Z105" i="16"/>
  <c r="AA105" i="16"/>
  <c r="AB105" i="16"/>
  <c r="IJ102" i="16"/>
  <c r="Z109" i="16"/>
  <c r="AA109" i="16"/>
  <c r="AB109" i="16"/>
  <c r="Z110" i="16"/>
  <c r="AA110" i="16"/>
  <c r="AB110" i="16"/>
  <c r="Z111" i="16"/>
  <c r="AA111" i="16"/>
  <c r="AB111" i="16"/>
  <c r="Z112" i="16"/>
  <c r="AA112" i="16"/>
  <c r="AB112" i="16"/>
  <c r="IJ109" i="16"/>
  <c r="Z116" i="16"/>
  <c r="AA116" i="16"/>
  <c r="AB116" i="16"/>
  <c r="Z117" i="16"/>
  <c r="AA117" i="16"/>
  <c r="AB117" i="16"/>
  <c r="Z118" i="16"/>
  <c r="AA118" i="16"/>
  <c r="AB118" i="16"/>
  <c r="Z119" i="16"/>
  <c r="AA119" i="16"/>
  <c r="AB119" i="16"/>
  <c r="IJ116" i="16"/>
  <c r="Z122" i="16"/>
  <c r="AA122" i="16"/>
  <c r="AB122" i="16"/>
  <c r="Z123" i="16"/>
  <c r="AA123" i="16"/>
  <c r="AB123" i="16"/>
  <c r="Z124" i="16"/>
  <c r="AA124" i="16"/>
  <c r="AB124" i="16"/>
  <c r="Z125" i="16"/>
  <c r="AB125" i="16"/>
  <c r="Z126" i="16"/>
  <c r="AB126" i="16"/>
  <c r="IJ123" i="16"/>
  <c r="Z130" i="16"/>
  <c r="AA130" i="16"/>
  <c r="AB130" i="16"/>
  <c r="Z131" i="16"/>
  <c r="AA131" i="16"/>
  <c r="AB131" i="16"/>
  <c r="Z132" i="16"/>
  <c r="AA132" i="16"/>
  <c r="AB132" i="16"/>
  <c r="Z133" i="16"/>
  <c r="AA133" i="16"/>
  <c r="AB133" i="16"/>
  <c r="IJ130" i="16"/>
  <c r="Z137" i="16"/>
  <c r="AB137" i="16"/>
  <c r="Z138" i="16"/>
  <c r="AA138" i="16"/>
  <c r="AB138" i="16"/>
  <c r="Z139" i="16"/>
  <c r="AA139" i="16"/>
  <c r="AB139" i="16"/>
  <c r="Z140" i="16"/>
  <c r="AA140" i="16"/>
  <c r="AB140" i="16"/>
  <c r="IJ137" i="16"/>
  <c r="Z144" i="16"/>
  <c r="AA144" i="16"/>
  <c r="AB144" i="16"/>
  <c r="Z145" i="16"/>
  <c r="AB145" i="16"/>
  <c r="Z146" i="16"/>
  <c r="AA146" i="16"/>
  <c r="AB146" i="16"/>
  <c r="Z147" i="16"/>
  <c r="AB147" i="16"/>
  <c r="IJ144" i="16"/>
  <c r="Z151" i="16"/>
  <c r="AA151" i="16"/>
  <c r="AB151" i="16"/>
  <c r="Z152" i="16"/>
  <c r="AA152" i="16"/>
  <c r="AB152" i="16"/>
  <c r="Z153" i="16"/>
  <c r="AA153" i="16"/>
  <c r="AB153" i="16"/>
  <c r="Z154" i="16"/>
  <c r="AA154" i="16"/>
  <c r="AB154" i="16"/>
  <c r="IJ151" i="16"/>
  <c r="Z158" i="16"/>
  <c r="AA158" i="16"/>
  <c r="AB158" i="16"/>
  <c r="Z159" i="16"/>
  <c r="AA159" i="16"/>
  <c r="AB159" i="16"/>
  <c r="Z160" i="16"/>
  <c r="AB160" i="16"/>
  <c r="Z161" i="16"/>
  <c r="AA161" i="16"/>
  <c r="AB161" i="16"/>
  <c r="IJ158" i="16"/>
  <c r="Z165" i="16"/>
  <c r="AA165" i="16"/>
  <c r="AB165" i="16"/>
  <c r="Z166" i="16"/>
  <c r="AA166" i="16"/>
  <c r="AB166" i="16"/>
  <c r="Z167" i="16"/>
  <c r="AA167" i="16"/>
  <c r="AB167" i="16"/>
  <c r="Z168" i="16"/>
  <c r="AA168" i="16"/>
  <c r="AB168" i="16"/>
  <c r="IJ165" i="16"/>
  <c r="Z172" i="16"/>
  <c r="AA172" i="16"/>
  <c r="AB172" i="16"/>
  <c r="Z173" i="16"/>
  <c r="AA173" i="16"/>
  <c r="AB173" i="16"/>
  <c r="Z174" i="16"/>
  <c r="AA174" i="16"/>
  <c r="AB174" i="16"/>
  <c r="Z175" i="16"/>
  <c r="AA175" i="16"/>
  <c r="AB175" i="16"/>
  <c r="IJ172" i="16"/>
  <c r="Z178" i="16"/>
  <c r="AA178" i="16"/>
  <c r="AB178" i="16"/>
  <c r="Z179" i="16"/>
  <c r="AA179" i="16"/>
  <c r="AB179" i="16"/>
  <c r="Z180" i="16"/>
  <c r="AA180" i="16"/>
  <c r="AB180" i="16"/>
  <c r="Z181" i="16"/>
  <c r="AA181" i="16"/>
  <c r="AB181" i="16"/>
  <c r="Z182" i="16"/>
  <c r="AA182" i="16"/>
  <c r="AB182" i="16"/>
  <c r="IJ179" i="16"/>
  <c r="Z186" i="16"/>
  <c r="AA186" i="16"/>
  <c r="AB186" i="16"/>
  <c r="Z187" i="16"/>
  <c r="AA187" i="16"/>
  <c r="AB187" i="16"/>
  <c r="Z188" i="16"/>
  <c r="AA188" i="16"/>
  <c r="AB188" i="16"/>
  <c r="Z189" i="16"/>
  <c r="AA189" i="16"/>
  <c r="AB189" i="16"/>
  <c r="IJ186" i="16"/>
  <c r="Z193" i="16"/>
  <c r="AA193" i="16"/>
  <c r="AB193" i="16"/>
  <c r="Z194" i="16"/>
  <c r="AA194" i="16"/>
  <c r="AB194" i="16"/>
  <c r="Z195" i="16"/>
  <c r="AA195" i="16"/>
  <c r="AB195" i="16"/>
  <c r="Z196" i="16"/>
  <c r="AA196" i="16"/>
  <c r="AB196" i="16"/>
  <c r="IJ193" i="16"/>
  <c r="Z200" i="16"/>
  <c r="AA200" i="16"/>
  <c r="AB200" i="16"/>
  <c r="Z201" i="16"/>
  <c r="AA201" i="16"/>
  <c r="AB201" i="16"/>
  <c r="Z202" i="16"/>
  <c r="AA202" i="16"/>
  <c r="AB202" i="16"/>
  <c r="Z203" i="16"/>
  <c r="AA203" i="16"/>
  <c r="AB203" i="16"/>
  <c r="IJ200" i="16"/>
  <c r="Z207" i="16"/>
  <c r="AA207" i="16"/>
  <c r="AB207" i="16"/>
  <c r="Z208" i="16"/>
  <c r="AA208" i="16"/>
  <c r="AB208" i="16"/>
  <c r="Z209" i="16"/>
  <c r="AA209" i="16"/>
  <c r="AB209" i="16"/>
  <c r="Z210" i="16"/>
  <c r="AA210" i="16"/>
  <c r="AB210" i="16"/>
  <c r="IJ207" i="16"/>
  <c r="Z214" i="16"/>
  <c r="AA214" i="16"/>
  <c r="AB214" i="16"/>
  <c r="Z215" i="16"/>
  <c r="AA215" i="16"/>
  <c r="AB215" i="16"/>
  <c r="Z216" i="16"/>
  <c r="AA216" i="16"/>
  <c r="AB216" i="16"/>
  <c r="Z217" i="16"/>
  <c r="AA217" i="16"/>
  <c r="AB217" i="16"/>
  <c r="IJ214" i="16"/>
  <c r="Z221" i="16"/>
  <c r="AA221" i="16"/>
  <c r="AB221" i="16"/>
  <c r="Z222" i="16"/>
  <c r="AA222" i="16"/>
  <c r="AB222" i="16"/>
  <c r="Z223" i="16"/>
  <c r="AA223" i="16"/>
  <c r="AB223" i="16"/>
  <c r="Z224" i="16"/>
  <c r="AA224" i="16"/>
  <c r="AB224" i="16"/>
  <c r="IJ221" i="16"/>
  <c r="Z228" i="16"/>
  <c r="AA228" i="16"/>
  <c r="AB228" i="16"/>
  <c r="Z229" i="16"/>
  <c r="AB229" i="16"/>
  <c r="Z230" i="16"/>
  <c r="AA230" i="16"/>
  <c r="AB230" i="16"/>
  <c r="Z231" i="16"/>
  <c r="AA231" i="16"/>
  <c r="AB231" i="16"/>
  <c r="IJ228" i="16"/>
  <c r="Z235" i="16"/>
  <c r="AA235" i="16"/>
  <c r="AB235" i="16"/>
  <c r="Z236" i="16"/>
  <c r="AA236" i="16"/>
  <c r="AB236" i="16"/>
  <c r="Z237" i="16"/>
  <c r="AA237" i="16"/>
  <c r="AB237" i="16"/>
  <c r="Z238" i="16"/>
  <c r="AA238" i="16"/>
  <c r="AB238" i="16"/>
  <c r="IJ235" i="16"/>
  <c r="Z242" i="16"/>
  <c r="AA242" i="16"/>
  <c r="AB242" i="16"/>
  <c r="Z243" i="16"/>
  <c r="AA243" i="16"/>
  <c r="AB243" i="16"/>
  <c r="Z244" i="16"/>
  <c r="AA244" i="16"/>
  <c r="AB244" i="16"/>
  <c r="Z245" i="16"/>
  <c r="AA245" i="16"/>
  <c r="AB245" i="16"/>
  <c r="IJ242" i="16"/>
  <c r="Z249" i="16"/>
  <c r="AA249" i="16"/>
  <c r="AB249" i="16"/>
  <c r="Z250" i="16"/>
  <c r="AA250" i="16"/>
  <c r="AB250" i="16"/>
  <c r="Z251" i="16"/>
  <c r="AB251" i="16"/>
  <c r="Z252" i="16"/>
  <c r="AA252" i="16"/>
  <c r="AB252" i="16"/>
  <c r="IJ249" i="16"/>
  <c r="Z256" i="16"/>
  <c r="AA256" i="16"/>
  <c r="AB256" i="16"/>
  <c r="Z257" i="16"/>
  <c r="AA257" i="16"/>
  <c r="AB257" i="16"/>
  <c r="Z258" i="16"/>
  <c r="AA258" i="16"/>
  <c r="AB258" i="16"/>
  <c r="Z259" i="16"/>
  <c r="AA259" i="16"/>
  <c r="AB259" i="16"/>
  <c r="IJ256" i="16"/>
  <c r="Z263" i="16"/>
  <c r="AA263" i="16"/>
  <c r="AB263" i="16"/>
  <c r="Z264" i="16"/>
  <c r="AA264" i="16"/>
  <c r="AB264" i="16"/>
  <c r="Z265" i="16"/>
  <c r="AA265" i="16"/>
  <c r="AB265" i="16"/>
  <c r="Z266" i="16"/>
  <c r="AA266" i="16"/>
  <c r="AB266" i="16"/>
  <c r="IJ263" i="16"/>
  <c r="AA269" i="16"/>
  <c r="Z270" i="16"/>
  <c r="AA270" i="16"/>
  <c r="AB270" i="16"/>
  <c r="Z271" i="16"/>
  <c r="AA271" i="16"/>
  <c r="AB271" i="16"/>
  <c r="Z272" i="16"/>
  <c r="AA272" i="16"/>
  <c r="AB272" i="16"/>
  <c r="Z273" i="16"/>
  <c r="AA273" i="16"/>
  <c r="AB273" i="16"/>
  <c r="IJ270" i="16"/>
  <c r="JS11" i="16"/>
  <c r="IJ4" i="16"/>
  <c r="IJ12" i="16"/>
  <c r="IJ19" i="16"/>
  <c r="IJ26" i="16"/>
  <c r="IJ33" i="16"/>
  <c r="IJ40" i="16"/>
  <c r="IJ47" i="16"/>
  <c r="IJ54" i="16"/>
  <c r="IJ61" i="16"/>
  <c r="IJ68" i="16"/>
  <c r="IJ75" i="16"/>
  <c r="IJ82" i="16"/>
  <c r="IJ89" i="16"/>
  <c r="IJ96" i="16"/>
  <c r="IJ103" i="16"/>
  <c r="IJ110" i="16"/>
  <c r="IJ117" i="16"/>
  <c r="IJ124" i="16"/>
  <c r="IJ131" i="16"/>
  <c r="IJ138" i="16"/>
  <c r="IJ145" i="16"/>
  <c r="IJ152" i="16"/>
  <c r="IJ159" i="16"/>
  <c r="IJ166" i="16"/>
  <c r="IJ173" i="16"/>
  <c r="IJ180" i="16"/>
  <c r="IJ187" i="16"/>
  <c r="IJ194" i="16"/>
  <c r="IJ201" i="16"/>
  <c r="IJ208" i="16"/>
  <c r="IJ215" i="16"/>
  <c r="IJ222" i="16"/>
  <c r="IJ229" i="16"/>
  <c r="IJ236" i="16"/>
  <c r="IJ243" i="16"/>
  <c r="IJ250" i="16"/>
  <c r="IJ257" i="16"/>
  <c r="IJ264" i="16"/>
  <c r="IJ271" i="16"/>
  <c r="JR11" i="16"/>
  <c r="JV17" i="16"/>
  <c r="DF3" i="16"/>
  <c r="DG3" i="16"/>
  <c r="DH3" i="16"/>
  <c r="DI3" i="16"/>
  <c r="DF10" i="16"/>
  <c r="DG10" i="16"/>
  <c r="DH10" i="16"/>
  <c r="DI10" i="16"/>
  <c r="DF17" i="16"/>
  <c r="DG17" i="16"/>
  <c r="DH17" i="16"/>
  <c r="DI17" i="16"/>
  <c r="DF24" i="16"/>
  <c r="DG24" i="16"/>
  <c r="DH24" i="16"/>
  <c r="DI24" i="16"/>
  <c r="DF31" i="16"/>
  <c r="DG31" i="16"/>
  <c r="DH31" i="16"/>
  <c r="DI31" i="16"/>
  <c r="DF45" i="16"/>
  <c r="DG45" i="16"/>
  <c r="DH45" i="16"/>
  <c r="DI45" i="16"/>
  <c r="DF52" i="16"/>
  <c r="DG52" i="16"/>
  <c r="DH52" i="16"/>
  <c r="DI52" i="16"/>
  <c r="DF59" i="16"/>
  <c r="DG59" i="16"/>
  <c r="DH59" i="16"/>
  <c r="DI59" i="16"/>
  <c r="DF66" i="16"/>
  <c r="DG66" i="16"/>
  <c r="DH66" i="16"/>
  <c r="DI66" i="16"/>
  <c r="DF73" i="16"/>
  <c r="DG73" i="16"/>
  <c r="DH73" i="16"/>
  <c r="DI73" i="16"/>
  <c r="DF80" i="16"/>
  <c r="DG80" i="16"/>
  <c r="DH80" i="16"/>
  <c r="DI80" i="16"/>
  <c r="DF87" i="16"/>
  <c r="DG87" i="16"/>
  <c r="DH87" i="16"/>
  <c r="DI87" i="16"/>
  <c r="DF94" i="16"/>
  <c r="DG94" i="16"/>
  <c r="DH94" i="16"/>
  <c r="DI94" i="16"/>
  <c r="DF101" i="16"/>
  <c r="DG101" i="16"/>
  <c r="DH101" i="16"/>
  <c r="DI101" i="16"/>
  <c r="DF108" i="16"/>
  <c r="DG108" i="16"/>
  <c r="DH108" i="16"/>
  <c r="DI108" i="16"/>
  <c r="DF115" i="16"/>
  <c r="DG115" i="16"/>
  <c r="DH115" i="16"/>
  <c r="DI115" i="16"/>
  <c r="DF129" i="16"/>
  <c r="DG129" i="16"/>
  <c r="DH129" i="16"/>
  <c r="DI129" i="16"/>
  <c r="DF136" i="16"/>
  <c r="DG136" i="16"/>
  <c r="DH136" i="16"/>
  <c r="DI136" i="16"/>
  <c r="DF143" i="16"/>
  <c r="DG143" i="16"/>
  <c r="DH143" i="16"/>
  <c r="DI143" i="16"/>
  <c r="DF150" i="16"/>
  <c r="DG150" i="16"/>
  <c r="DH150" i="16"/>
  <c r="DI150" i="16"/>
  <c r="DF157" i="16"/>
  <c r="DG157" i="16"/>
  <c r="DH157" i="16"/>
  <c r="DI157" i="16"/>
  <c r="DF164" i="16"/>
  <c r="DG164" i="16"/>
  <c r="DH164" i="16"/>
  <c r="DI164" i="16"/>
  <c r="DF171" i="16"/>
  <c r="DG171" i="16"/>
  <c r="DH171" i="16"/>
  <c r="DI171" i="16"/>
  <c r="DF185" i="16"/>
  <c r="DG185" i="16"/>
  <c r="DH185" i="16"/>
  <c r="DI185" i="16"/>
  <c r="DF192" i="16"/>
  <c r="DG192" i="16"/>
  <c r="DH192" i="16"/>
  <c r="DI192" i="16"/>
  <c r="DF199" i="16"/>
  <c r="DG199" i="16"/>
  <c r="DH199" i="16"/>
  <c r="DI199" i="16"/>
  <c r="DF206" i="16"/>
  <c r="DG206" i="16"/>
  <c r="DH206" i="16"/>
  <c r="DI206" i="16"/>
  <c r="DF213" i="16"/>
  <c r="DG213" i="16"/>
  <c r="DH213" i="16"/>
  <c r="DI213" i="16"/>
  <c r="DH220" i="16"/>
  <c r="DI220" i="16"/>
  <c r="DF227" i="16"/>
  <c r="DG227" i="16"/>
  <c r="DH227" i="16"/>
  <c r="DI227" i="16"/>
  <c r="DF234" i="16"/>
  <c r="DG234" i="16"/>
  <c r="DH234" i="16"/>
  <c r="DI234" i="16"/>
  <c r="DF241" i="16"/>
  <c r="DG241" i="16"/>
  <c r="DH241" i="16"/>
  <c r="DI241" i="16"/>
  <c r="DF248" i="16"/>
  <c r="DG248" i="16"/>
  <c r="DH248" i="16"/>
  <c r="DI248" i="16"/>
  <c r="DF255" i="16"/>
  <c r="DG255" i="16"/>
  <c r="DH255" i="16"/>
  <c r="DI255" i="16"/>
  <c r="DF262" i="16"/>
  <c r="DG262" i="16"/>
  <c r="DH262" i="16"/>
  <c r="DI262" i="16"/>
  <c r="DT3" i="16"/>
  <c r="DU3" i="16"/>
  <c r="DV3" i="16"/>
  <c r="DT4" i="16"/>
  <c r="DU4" i="16"/>
  <c r="DV4" i="16"/>
  <c r="DT5" i="16"/>
  <c r="DU5" i="16"/>
  <c r="DV5" i="16"/>
  <c r="DT6" i="16"/>
  <c r="DU6" i="16"/>
  <c r="DV6" i="16"/>
  <c r="DT7" i="16"/>
  <c r="DU7" i="16"/>
  <c r="DV7" i="16"/>
  <c r="IX3" i="16"/>
  <c r="DT10" i="16"/>
  <c r="DU10" i="16"/>
  <c r="DV10" i="16"/>
  <c r="DT11" i="16"/>
  <c r="DV11" i="16"/>
  <c r="DT12" i="16"/>
  <c r="DV12" i="16"/>
  <c r="DT13" i="16"/>
  <c r="DU13" i="16"/>
  <c r="DV13" i="16"/>
  <c r="DT14" i="16"/>
  <c r="DU14" i="16"/>
  <c r="DV14" i="16"/>
  <c r="IX11" i="16"/>
  <c r="DT17" i="16"/>
  <c r="DU17" i="16"/>
  <c r="DV17" i="16"/>
  <c r="DT18" i="16"/>
  <c r="DU18" i="16"/>
  <c r="DV18" i="16"/>
  <c r="DT19" i="16"/>
  <c r="DV19" i="16"/>
  <c r="DT20" i="16"/>
  <c r="DU20" i="16"/>
  <c r="DV20" i="16"/>
  <c r="DT21" i="16"/>
  <c r="DU21" i="16"/>
  <c r="DV21" i="16"/>
  <c r="IX18" i="16"/>
  <c r="DT24" i="16"/>
  <c r="DV24" i="16"/>
  <c r="DT25" i="16"/>
  <c r="DU25" i="16"/>
  <c r="DV25" i="16"/>
  <c r="DT26" i="16"/>
  <c r="DU26" i="16"/>
  <c r="DV26" i="16"/>
  <c r="DT27" i="16"/>
  <c r="DU27" i="16"/>
  <c r="DV27" i="16"/>
  <c r="DT28" i="16"/>
  <c r="DU28" i="16"/>
  <c r="DV28" i="16"/>
  <c r="IX25" i="16"/>
  <c r="DT31" i="16"/>
  <c r="DU31" i="16"/>
  <c r="DV31" i="16"/>
  <c r="DT32" i="16"/>
  <c r="DU32" i="16"/>
  <c r="DV32" i="16"/>
  <c r="DT33" i="16"/>
  <c r="DU33" i="16"/>
  <c r="DV33" i="16"/>
  <c r="DT34" i="16"/>
  <c r="DU34" i="16"/>
  <c r="DV34" i="16"/>
  <c r="DT35" i="16"/>
  <c r="DU35" i="16"/>
  <c r="DV35" i="16"/>
  <c r="IX32" i="16"/>
  <c r="DT38" i="16"/>
  <c r="DV38" i="16"/>
  <c r="DT39" i="16"/>
  <c r="DU39" i="16"/>
  <c r="DV39" i="16"/>
  <c r="DT40" i="16"/>
  <c r="DU40" i="16"/>
  <c r="DV40" i="16"/>
  <c r="DT41" i="16"/>
  <c r="DU41" i="16"/>
  <c r="DV41" i="16"/>
  <c r="DT42" i="16"/>
  <c r="DU42" i="16"/>
  <c r="DV42" i="16"/>
  <c r="IX39" i="16"/>
  <c r="DT45" i="16"/>
  <c r="DU45" i="16"/>
  <c r="DV45" i="16"/>
  <c r="DT46" i="16"/>
  <c r="DU46" i="16"/>
  <c r="DV46" i="16"/>
  <c r="DT47" i="16"/>
  <c r="DU47" i="16"/>
  <c r="DV47" i="16"/>
  <c r="DT48" i="16"/>
  <c r="DU48" i="16"/>
  <c r="DV48" i="16"/>
  <c r="DT49" i="16"/>
  <c r="DU49" i="16"/>
  <c r="DV49" i="16"/>
  <c r="IX46" i="16"/>
  <c r="DT52" i="16"/>
  <c r="DU52" i="16"/>
  <c r="DV52" i="16"/>
  <c r="DT53" i="16"/>
  <c r="DU53" i="16"/>
  <c r="DV53" i="16"/>
  <c r="DT54" i="16"/>
  <c r="DU54" i="16"/>
  <c r="DV54" i="16"/>
  <c r="DT55" i="16"/>
  <c r="DU55" i="16"/>
  <c r="DV55" i="16"/>
  <c r="DT56" i="16"/>
  <c r="DV56" i="16"/>
  <c r="IX53" i="16"/>
  <c r="DT59" i="16"/>
  <c r="DU59" i="16"/>
  <c r="DV59" i="16"/>
  <c r="DT60" i="16"/>
  <c r="DU60" i="16"/>
  <c r="DV60" i="16"/>
  <c r="DT61" i="16"/>
  <c r="DU61" i="16"/>
  <c r="DV61" i="16"/>
  <c r="DT62" i="16"/>
  <c r="DU62" i="16"/>
  <c r="DV62" i="16"/>
  <c r="DT63" i="16"/>
  <c r="DU63" i="16"/>
  <c r="DV63" i="16"/>
  <c r="IX60" i="16"/>
  <c r="DT66" i="16"/>
  <c r="DU66" i="16"/>
  <c r="DV66" i="16"/>
  <c r="DT67" i="16"/>
  <c r="DU67" i="16"/>
  <c r="DV67" i="16"/>
  <c r="DT68" i="16"/>
  <c r="DU68" i="16"/>
  <c r="DV68" i="16"/>
  <c r="DT69" i="16"/>
  <c r="DU69" i="16"/>
  <c r="DV69" i="16"/>
  <c r="DT70" i="16"/>
  <c r="DU70" i="16"/>
  <c r="DV70" i="16"/>
  <c r="IX67" i="16"/>
  <c r="DT73" i="16"/>
  <c r="DU73" i="16"/>
  <c r="DV73" i="16"/>
  <c r="DT74" i="16"/>
  <c r="DU74" i="16"/>
  <c r="DV74" i="16"/>
  <c r="DT75" i="16"/>
  <c r="DU75" i="16"/>
  <c r="DV75" i="16"/>
  <c r="DT76" i="16"/>
  <c r="DU76" i="16"/>
  <c r="DV76" i="16"/>
  <c r="DT77" i="16"/>
  <c r="DU77" i="16"/>
  <c r="DV77" i="16"/>
  <c r="IX74" i="16"/>
  <c r="DT80" i="16"/>
  <c r="DU80" i="16"/>
  <c r="DV80" i="16"/>
  <c r="DT81" i="16"/>
  <c r="DU81" i="16"/>
  <c r="DV81" i="16"/>
  <c r="DT82" i="16"/>
  <c r="DU82" i="16"/>
  <c r="DV82" i="16"/>
  <c r="DT83" i="16"/>
  <c r="DU83" i="16"/>
  <c r="DV83" i="16"/>
  <c r="DT84" i="16"/>
  <c r="DU84" i="16"/>
  <c r="DV84" i="16"/>
  <c r="IX81" i="16"/>
  <c r="DT87" i="16"/>
  <c r="DU87" i="16"/>
  <c r="DV87" i="16"/>
  <c r="DT88" i="16"/>
  <c r="DU88" i="16"/>
  <c r="DV88" i="16"/>
  <c r="DT89" i="16"/>
  <c r="DU89" i="16"/>
  <c r="DV89" i="16"/>
  <c r="DT90" i="16"/>
  <c r="DU90" i="16"/>
  <c r="DV90" i="16"/>
  <c r="DT91" i="16"/>
  <c r="DU91" i="16"/>
  <c r="DV91" i="16"/>
  <c r="IX88" i="16"/>
  <c r="DT94" i="16"/>
  <c r="DU94" i="16"/>
  <c r="DV94" i="16"/>
  <c r="DT95" i="16"/>
  <c r="DU95" i="16"/>
  <c r="DV95" i="16"/>
  <c r="DT96" i="16"/>
  <c r="DU96" i="16"/>
  <c r="DV96" i="16"/>
  <c r="DT97" i="16"/>
  <c r="DU97" i="16"/>
  <c r="DV97" i="16"/>
  <c r="DT98" i="16"/>
  <c r="DU98" i="16"/>
  <c r="DV98" i="16"/>
  <c r="IX95" i="16"/>
  <c r="DT101" i="16"/>
  <c r="DU101" i="16"/>
  <c r="DV101" i="16"/>
  <c r="DT102" i="16"/>
  <c r="DU102" i="16"/>
  <c r="DV102" i="16"/>
  <c r="DT103" i="16"/>
  <c r="DU103" i="16"/>
  <c r="DV103" i="16"/>
  <c r="DT104" i="16"/>
  <c r="DU104" i="16"/>
  <c r="DV104" i="16"/>
  <c r="DT105" i="16"/>
  <c r="DU105" i="16"/>
  <c r="DV105" i="16"/>
  <c r="IX102" i="16"/>
  <c r="DT108" i="16"/>
  <c r="DU108" i="16"/>
  <c r="DV108" i="16"/>
  <c r="DT109" i="16"/>
  <c r="DU109" i="16"/>
  <c r="DV109" i="16"/>
  <c r="DT110" i="16"/>
  <c r="DU110" i="16"/>
  <c r="DV110" i="16"/>
  <c r="DT111" i="16"/>
  <c r="DU111" i="16"/>
  <c r="DV111" i="16"/>
  <c r="DT112" i="16"/>
  <c r="DU112" i="16"/>
  <c r="DV112" i="16"/>
  <c r="IX109" i="16"/>
  <c r="DT115" i="16"/>
  <c r="DU115" i="16"/>
  <c r="DV115" i="16"/>
  <c r="DT116" i="16"/>
  <c r="DU116" i="16"/>
  <c r="DV116" i="16"/>
  <c r="DT117" i="16"/>
  <c r="DU117" i="16"/>
  <c r="DV117" i="16"/>
  <c r="DT118" i="16"/>
  <c r="DU118" i="16"/>
  <c r="DV118" i="16"/>
  <c r="DT119" i="16"/>
  <c r="DU119" i="16"/>
  <c r="DV119" i="16"/>
  <c r="IX116" i="16"/>
  <c r="DT122" i="16"/>
  <c r="DU122" i="16"/>
  <c r="DV122" i="16"/>
  <c r="DT123" i="16"/>
  <c r="DU123" i="16"/>
  <c r="DV123" i="16"/>
  <c r="DT124" i="16"/>
  <c r="DU124" i="16"/>
  <c r="DV124" i="16"/>
  <c r="DT125" i="16"/>
  <c r="DU125" i="16"/>
  <c r="DV125" i="16"/>
  <c r="DT126" i="16"/>
  <c r="DU126" i="16"/>
  <c r="DV126" i="16"/>
  <c r="IX123" i="16"/>
  <c r="DT129" i="16"/>
  <c r="DU129" i="16"/>
  <c r="DV129" i="16"/>
  <c r="DT130" i="16"/>
  <c r="DU130" i="16"/>
  <c r="DV130" i="16"/>
  <c r="DT131" i="16"/>
  <c r="DU131" i="16"/>
  <c r="DV131" i="16"/>
  <c r="DT132" i="16"/>
  <c r="DV132" i="16"/>
  <c r="DT133" i="16"/>
  <c r="DU133" i="16"/>
  <c r="DV133" i="16"/>
  <c r="IX130" i="16"/>
  <c r="DT136" i="16"/>
  <c r="DU136" i="16"/>
  <c r="DV136" i="16"/>
  <c r="DT137" i="16"/>
  <c r="DU137" i="16"/>
  <c r="DV137" i="16"/>
  <c r="DT138" i="16"/>
  <c r="DU138" i="16"/>
  <c r="DV138" i="16"/>
  <c r="DT139" i="16"/>
  <c r="DU139" i="16"/>
  <c r="DV139" i="16"/>
  <c r="DT140" i="16"/>
  <c r="DU140" i="16"/>
  <c r="DV140" i="16"/>
  <c r="IX137" i="16"/>
  <c r="DT143" i="16"/>
  <c r="DU143" i="16"/>
  <c r="DV143" i="16"/>
  <c r="DT144" i="16"/>
  <c r="DV144" i="16"/>
  <c r="DT145" i="16"/>
  <c r="DU145" i="16"/>
  <c r="DV145" i="16"/>
  <c r="DT146" i="16"/>
  <c r="DU146" i="16"/>
  <c r="DV146" i="16"/>
  <c r="DT147" i="16"/>
  <c r="DU147" i="16"/>
  <c r="DV147" i="16"/>
  <c r="IX144" i="16"/>
  <c r="DT150" i="16"/>
  <c r="DU150" i="16"/>
  <c r="DV150" i="16"/>
  <c r="DT151" i="16"/>
  <c r="DU151" i="16"/>
  <c r="DV151" i="16"/>
  <c r="DT152" i="16"/>
  <c r="DU152" i="16"/>
  <c r="DV152" i="16"/>
  <c r="DT153" i="16"/>
  <c r="DU153" i="16"/>
  <c r="DV153" i="16"/>
  <c r="DT154" i="16"/>
  <c r="DU154" i="16"/>
  <c r="DV154" i="16"/>
  <c r="IX151" i="16"/>
  <c r="DT157" i="16"/>
  <c r="DU157" i="16"/>
  <c r="DV157" i="16"/>
  <c r="DT158" i="16"/>
  <c r="DU158" i="16"/>
  <c r="DV158" i="16"/>
  <c r="DT159" i="16"/>
  <c r="DU159" i="16"/>
  <c r="DV159" i="16"/>
  <c r="DT160" i="16"/>
  <c r="DU160" i="16"/>
  <c r="DV160" i="16"/>
  <c r="DT161" i="16"/>
  <c r="DU161" i="16"/>
  <c r="DV161" i="16"/>
  <c r="IX158" i="16"/>
  <c r="DT164" i="16"/>
  <c r="DU164" i="16"/>
  <c r="DV164" i="16"/>
  <c r="DT165" i="16"/>
  <c r="DV165" i="16"/>
  <c r="DT166" i="16"/>
  <c r="DU166" i="16"/>
  <c r="DV166" i="16"/>
  <c r="DT167" i="16"/>
  <c r="DU167" i="16"/>
  <c r="DV167" i="16"/>
  <c r="DT168" i="16"/>
  <c r="DU168" i="16"/>
  <c r="DV168" i="16"/>
  <c r="IX165" i="16"/>
  <c r="DT171" i="16"/>
  <c r="DU171" i="16"/>
  <c r="DV171" i="16"/>
  <c r="DT172" i="16"/>
  <c r="DU172" i="16"/>
  <c r="DV172" i="16"/>
  <c r="DT173" i="16"/>
  <c r="DU173" i="16"/>
  <c r="DV173" i="16"/>
  <c r="DT174" i="16"/>
  <c r="DU174" i="16"/>
  <c r="DV174" i="16"/>
  <c r="DT175" i="16"/>
  <c r="DU175" i="16"/>
  <c r="DV175" i="16"/>
  <c r="IX172" i="16"/>
  <c r="DT178" i="16"/>
  <c r="DU178" i="16"/>
  <c r="DV178" i="16"/>
  <c r="DT179" i="16"/>
  <c r="DU179" i="16"/>
  <c r="DV179" i="16"/>
  <c r="DT180" i="16"/>
  <c r="DU180" i="16"/>
  <c r="DV180" i="16"/>
  <c r="DT181" i="16"/>
  <c r="DU181" i="16"/>
  <c r="DV181" i="16"/>
  <c r="DT182" i="16"/>
  <c r="DV182" i="16"/>
  <c r="IX179" i="16"/>
  <c r="DT185" i="16"/>
  <c r="DU185" i="16"/>
  <c r="DV185" i="16"/>
  <c r="DT186" i="16"/>
  <c r="DU186" i="16"/>
  <c r="DV186" i="16"/>
  <c r="DT187" i="16"/>
  <c r="DU187" i="16"/>
  <c r="DV187" i="16"/>
  <c r="DT188" i="16"/>
  <c r="DU188" i="16"/>
  <c r="DV188" i="16"/>
  <c r="DT189" i="16"/>
  <c r="DU189" i="16"/>
  <c r="DV189" i="16"/>
  <c r="IX186" i="16"/>
  <c r="DT192" i="16"/>
  <c r="DU192" i="16"/>
  <c r="DV192" i="16"/>
  <c r="DT193" i="16"/>
  <c r="DU193" i="16"/>
  <c r="DV193" i="16"/>
  <c r="DT194" i="16"/>
  <c r="DU194" i="16"/>
  <c r="DV194" i="16"/>
  <c r="DT195" i="16"/>
  <c r="DU195" i="16"/>
  <c r="DV195" i="16"/>
  <c r="DT196" i="16"/>
  <c r="DU196" i="16"/>
  <c r="DV196" i="16"/>
  <c r="IX193" i="16"/>
  <c r="DT199" i="16"/>
  <c r="DU199" i="16"/>
  <c r="DV199" i="16"/>
  <c r="DT200" i="16"/>
  <c r="DU200" i="16"/>
  <c r="DV200" i="16"/>
  <c r="DT201" i="16"/>
  <c r="DU201" i="16"/>
  <c r="DV201" i="16"/>
  <c r="DT202" i="16"/>
  <c r="DU202" i="16"/>
  <c r="DV202" i="16"/>
  <c r="DT203" i="16"/>
  <c r="DU203" i="16"/>
  <c r="DV203" i="16"/>
  <c r="IX200" i="16"/>
  <c r="DT206" i="16"/>
  <c r="DU206" i="16"/>
  <c r="DV206" i="16"/>
  <c r="DT207" i="16"/>
  <c r="DU207" i="16"/>
  <c r="DV207" i="16"/>
  <c r="DT208" i="16"/>
  <c r="DU208" i="16"/>
  <c r="DV208" i="16"/>
  <c r="DT209" i="16"/>
  <c r="DU209" i="16"/>
  <c r="DV209" i="16"/>
  <c r="DT210" i="16"/>
  <c r="DV210" i="16"/>
  <c r="IX207" i="16"/>
  <c r="DT213" i="16"/>
  <c r="DU213" i="16"/>
  <c r="DV213" i="16"/>
  <c r="DT214" i="16"/>
  <c r="DU214" i="16"/>
  <c r="DV214" i="16"/>
  <c r="DT215" i="16"/>
  <c r="DU215" i="16"/>
  <c r="DV215" i="16"/>
  <c r="DT216" i="16"/>
  <c r="DV216" i="16"/>
  <c r="DT217" i="16"/>
  <c r="DU217" i="16"/>
  <c r="DV217" i="16"/>
  <c r="IX214" i="16"/>
  <c r="DT220" i="16"/>
  <c r="DU220" i="16"/>
  <c r="DV220" i="16"/>
  <c r="DT221" i="16"/>
  <c r="DU221" i="16"/>
  <c r="DV221" i="16"/>
  <c r="DT222" i="16"/>
  <c r="DU222" i="16"/>
  <c r="DV222" i="16"/>
  <c r="DT223" i="16"/>
  <c r="DU223" i="16"/>
  <c r="DV223" i="16"/>
  <c r="DT224" i="16"/>
  <c r="DU224" i="16"/>
  <c r="DV224" i="16"/>
  <c r="IX221" i="16"/>
  <c r="DT227" i="16"/>
  <c r="DV227" i="16"/>
  <c r="DT228" i="16"/>
  <c r="DU228" i="16"/>
  <c r="DV228" i="16"/>
  <c r="DT229" i="16"/>
  <c r="DU229" i="16"/>
  <c r="DV229" i="16"/>
  <c r="DT230" i="16"/>
  <c r="DU230" i="16"/>
  <c r="DV230" i="16"/>
  <c r="DT231" i="16"/>
  <c r="DU231" i="16"/>
  <c r="DV231" i="16"/>
  <c r="IX228" i="16"/>
  <c r="DT234" i="16"/>
  <c r="DU234" i="16"/>
  <c r="DV234" i="16"/>
  <c r="DT235" i="16"/>
  <c r="DU235" i="16"/>
  <c r="DV235" i="16"/>
  <c r="DT236" i="16"/>
  <c r="DU236" i="16"/>
  <c r="DV236" i="16"/>
  <c r="DT237" i="16"/>
  <c r="DU237" i="16"/>
  <c r="DV237" i="16"/>
  <c r="DT238" i="16"/>
  <c r="DV238" i="16"/>
  <c r="IX235" i="16"/>
  <c r="DT241" i="16"/>
  <c r="DU241" i="16"/>
  <c r="DV241" i="16"/>
  <c r="DT242" i="16"/>
  <c r="DU242" i="16"/>
  <c r="DV242" i="16"/>
  <c r="DT243" i="16"/>
  <c r="DU243" i="16"/>
  <c r="DV243" i="16"/>
  <c r="DT244" i="16"/>
  <c r="DU244" i="16"/>
  <c r="DV244" i="16"/>
  <c r="DT245" i="16"/>
  <c r="DU245" i="16"/>
  <c r="DV245" i="16"/>
  <c r="IX242" i="16"/>
  <c r="DT248" i="16"/>
  <c r="DU248" i="16"/>
  <c r="DV248" i="16"/>
  <c r="DT249" i="16"/>
  <c r="DU249" i="16"/>
  <c r="DV249" i="16"/>
  <c r="DT250" i="16"/>
  <c r="DU250" i="16"/>
  <c r="DV250" i="16"/>
  <c r="DT251" i="16"/>
  <c r="DV251" i="16"/>
  <c r="DT252" i="16"/>
  <c r="DU252" i="16"/>
  <c r="DV252" i="16"/>
  <c r="IX249" i="16"/>
  <c r="DT255" i="16"/>
  <c r="DU255" i="16"/>
  <c r="DV255" i="16"/>
  <c r="DT256" i="16"/>
  <c r="DU256" i="16"/>
  <c r="DV256" i="16"/>
  <c r="DT257" i="16"/>
  <c r="DU257" i="16"/>
  <c r="DV257" i="16"/>
  <c r="DT258" i="16"/>
  <c r="DU258" i="16"/>
  <c r="DV258" i="16"/>
  <c r="DT259" i="16"/>
  <c r="DU259" i="16"/>
  <c r="DV259" i="16"/>
  <c r="IX256" i="16"/>
  <c r="DT262" i="16"/>
  <c r="DU262" i="16"/>
  <c r="DV262" i="16"/>
  <c r="DT263" i="16"/>
  <c r="DU263" i="16"/>
  <c r="DV263" i="16"/>
  <c r="DT264" i="16"/>
  <c r="DU264" i="16"/>
  <c r="DV264" i="16"/>
  <c r="DT265" i="16"/>
  <c r="DU265" i="16"/>
  <c r="DV265" i="16"/>
  <c r="DT266" i="16"/>
  <c r="DU266" i="16"/>
  <c r="DV266" i="16"/>
  <c r="IX263" i="16"/>
  <c r="DU269" i="16"/>
  <c r="DT270" i="16"/>
  <c r="DU270" i="16"/>
  <c r="DV270" i="16"/>
  <c r="DT271" i="16"/>
  <c r="DU271" i="16"/>
  <c r="DV271" i="16"/>
  <c r="DT272" i="16"/>
  <c r="DU272" i="16"/>
  <c r="DV272" i="16"/>
  <c r="DT273" i="16"/>
  <c r="DU273" i="16"/>
  <c r="DV273" i="16"/>
  <c r="IX270" i="16"/>
  <c r="JS19" i="16"/>
  <c r="IX4" i="16"/>
  <c r="IX12" i="16"/>
  <c r="IX19" i="16"/>
  <c r="IX26" i="16"/>
  <c r="IX33" i="16"/>
  <c r="IX40" i="16"/>
  <c r="IX47" i="16"/>
  <c r="IX54" i="16"/>
  <c r="IX61" i="16"/>
  <c r="IX68" i="16"/>
  <c r="IX75" i="16"/>
  <c r="IX82" i="16"/>
  <c r="IX89" i="16"/>
  <c r="IX96" i="16"/>
  <c r="IX103" i="16"/>
  <c r="IX110" i="16"/>
  <c r="IX117" i="16"/>
  <c r="IX124" i="16"/>
  <c r="IX131" i="16"/>
  <c r="IX138" i="16"/>
  <c r="IX145" i="16"/>
  <c r="IX152" i="16"/>
  <c r="IX159" i="16"/>
  <c r="IX166" i="16"/>
  <c r="IX173" i="16"/>
  <c r="IX180" i="16"/>
  <c r="IX187" i="16"/>
  <c r="IX194" i="16"/>
  <c r="IX201" i="16"/>
  <c r="IX208" i="16"/>
  <c r="IX215" i="16"/>
  <c r="IX222" i="16"/>
  <c r="IX229" i="16"/>
  <c r="IX236" i="16"/>
  <c r="IX243" i="16"/>
  <c r="IX250" i="16"/>
  <c r="IX257" i="16"/>
  <c r="IX264" i="16"/>
  <c r="IX271" i="16"/>
  <c r="JR19" i="16"/>
  <c r="JV18" i="16"/>
  <c r="DM3" i="16"/>
  <c r="DN3" i="16"/>
  <c r="DO3" i="16"/>
  <c r="DP3" i="16"/>
  <c r="DM10" i="16"/>
  <c r="DN10" i="16"/>
  <c r="DO10" i="16"/>
  <c r="DP10" i="16"/>
  <c r="DM17" i="16"/>
  <c r="DN17" i="16"/>
  <c r="DO17" i="16"/>
  <c r="DP17" i="16"/>
  <c r="DM24" i="16"/>
  <c r="DN24" i="16"/>
  <c r="DO24" i="16"/>
  <c r="DP24" i="16"/>
  <c r="DM31" i="16"/>
  <c r="DN31" i="16"/>
  <c r="DO31" i="16"/>
  <c r="DP31" i="16"/>
  <c r="DM45" i="16"/>
  <c r="DN45" i="16"/>
  <c r="DO45" i="16"/>
  <c r="DP45" i="16"/>
  <c r="DM52" i="16"/>
  <c r="DN52" i="16"/>
  <c r="DO52" i="16"/>
  <c r="DP52" i="16"/>
  <c r="DM59" i="16"/>
  <c r="DN59" i="16"/>
  <c r="DO59" i="16"/>
  <c r="DP59" i="16"/>
  <c r="DM66" i="16"/>
  <c r="DN66" i="16"/>
  <c r="DO66" i="16"/>
  <c r="DP66" i="16"/>
  <c r="DM73" i="16"/>
  <c r="DN73" i="16"/>
  <c r="DO73" i="16"/>
  <c r="DP73" i="16"/>
  <c r="DM80" i="16"/>
  <c r="DN80" i="16"/>
  <c r="DO80" i="16"/>
  <c r="DP80" i="16"/>
  <c r="DM87" i="16"/>
  <c r="DN87" i="16"/>
  <c r="DO87" i="16"/>
  <c r="DP87" i="16"/>
  <c r="DM94" i="16"/>
  <c r="DN94" i="16"/>
  <c r="DO94" i="16"/>
  <c r="DP94" i="16"/>
  <c r="DM101" i="16"/>
  <c r="DN101" i="16"/>
  <c r="DO101" i="16"/>
  <c r="DP101" i="16"/>
  <c r="DM108" i="16"/>
  <c r="DN108" i="16"/>
  <c r="DO108" i="16"/>
  <c r="DP108" i="16"/>
  <c r="DM115" i="16"/>
  <c r="DN115" i="16"/>
  <c r="DO115" i="16"/>
  <c r="DP115" i="16"/>
  <c r="DM129" i="16"/>
  <c r="DN129" i="16"/>
  <c r="DO129" i="16"/>
  <c r="DP129" i="16"/>
  <c r="DM136" i="16"/>
  <c r="DN136" i="16"/>
  <c r="DO136" i="16"/>
  <c r="DP136" i="16"/>
  <c r="DM143" i="16"/>
  <c r="DN143" i="16"/>
  <c r="DO143" i="16"/>
  <c r="DP143" i="16"/>
  <c r="DM150" i="16"/>
  <c r="DN150" i="16"/>
  <c r="DO150" i="16"/>
  <c r="DP150" i="16"/>
  <c r="DM157" i="16"/>
  <c r="DO157" i="16"/>
  <c r="DP157" i="16"/>
  <c r="DM164" i="16"/>
  <c r="DN164" i="16"/>
  <c r="DO164" i="16"/>
  <c r="DP164" i="16"/>
  <c r="DM171" i="16"/>
  <c r="DO171" i="16"/>
  <c r="DP171" i="16"/>
  <c r="DM185" i="16"/>
  <c r="DO185" i="16"/>
  <c r="DP185" i="16"/>
  <c r="DM192" i="16"/>
  <c r="DN192" i="16"/>
  <c r="DO192" i="16"/>
  <c r="DP192" i="16"/>
  <c r="DM199" i="16"/>
  <c r="DO199" i="16"/>
  <c r="DP199" i="16"/>
  <c r="DM206" i="16"/>
  <c r="DN206" i="16"/>
  <c r="DO206" i="16"/>
  <c r="DP206" i="16"/>
  <c r="DM213" i="16"/>
  <c r="DN213" i="16"/>
  <c r="DO213" i="16"/>
  <c r="DP213" i="16"/>
  <c r="DM220" i="16"/>
  <c r="DN220" i="16"/>
  <c r="DO220" i="16"/>
  <c r="DP220" i="16"/>
  <c r="DM227" i="16"/>
  <c r="DN227" i="16"/>
  <c r="DO227" i="16"/>
  <c r="DP227" i="16"/>
  <c r="DM234" i="16"/>
  <c r="DN234" i="16"/>
  <c r="DO234" i="16"/>
  <c r="DP234" i="16"/>
  <c r="DM241" i="16"/>
  <c r="DN241" i="16"/>
  <c r="DO241" i="16"/>
  <c r="DP241" i="16"/>
  <c r="DM248" i="16"/>
  <c r="DN248" i="16"/>
  <c r="DO248" i="16"/>
  <c r="DP248" i="16"/>
  <c r="DM255" i="16"/>
  <c r="DN255" i="16"/>
  <c r="DO255" i="16"/>
  <c r="DP255" i="16"/>
  <c r="DM262" i="16"/>
  <c r="DN262" i="16"/>
  <c r="DO262" i="16"/>
  <c r="DP262" i="16"/>
  <c r="DM4" i="16"/>
  <c r="DN4" i="16"/>
  <c r="DO4" i="16"/>
  <c r="DM5" i="16"/>
  <c r="DN5" i="16"/>
  <c r="DO5" i="16"/>
  <c r="DM6" i="16"/>
  <c r="DN6" i="16"/>
  <c r="DO6" i="16"/>
  <c r="DM7" i="16"/>
  <c r="DN7" i="16"/>
  <c r="DO7" i="16"/>
  <c r="IW3" i="16"/>
  <c r="DM11" i="16"/>
  <c r="DN11" i="16"/>
  <c r="DO11" i="16"/>
  <c r="DM12" i="16"/>
  <c r="DN12" i="16"/>
  <c r="DO12" i="16"/>
  <c r="DM13" i="16"/>
  <c r="DN13" i="16"/>
  <c r="DO13" i="16"/>
  <c r="DM14" i="16"/>
  <c r="DN14" i="16"/>
  <c r="DO14" i="16"/>
  <c r="IW11" i="16"/>
  <c r="DM18" i="16"/>
  <c r="DN18" i="16"/>
  <c r="DO18" i="16"/>
  <c r="DM19" i="16"/>
  <c r="DN19" i="16"/>
  <c r="DO19" i="16"/>
  <c r="DM20" i="16"/>
  <c r="DN20" i="16"/>
  <c r="DO20" i="16"/>
  <c r="DM21" i="16"/>
  <c r="DN21" i="16"/>
  <c r="DO21" i="16"/>
  <c r="IW18" i="16"/>
  <c r="DM25" i="16"/>
  <c r="DN25" i="16"/>
  <c r="DO25" i="16"/>
  <c r="DM26" i="16"/>
  <c r="DN26" i="16"/>
  <c r="DO26" i="16"/>
  <c r="DM27" i="16"/>
  <c r="DN27" i="16"/>
  <c r="DO27" i="16"/>
  <c r="DM28" i="16"/>
  <c r="DN28" i="16"/>
  <c r="DO28" i="16"/>
  <c r="IW25" i="16"/>
  <c r="DM32" i="16"/>
  <c r="DO32" i="16"/>
  <c r="DM33" i="16"/>
  <c r="DO33" i="16"/>
  <c r="DM34" i="16"/>
  <c r="DN34" i="16"/>
  <c r="DO34" i="16"/>
  <c r="DM35" i="16"/>
  <c r="DO35" i="16"/>
  <c r="IW32" i="16"/>
  <c r="DM38" i="16"/>
  <c r="DN38" i="16"/>
  <c r="DO38" i="16"/>
  <c r="DM39" i="16"/>
  <c r="DN39" i="16"/>
  <c r="DO39" i="16"/>
  <c r="DM40" i="16"/>
  <c r="DN40" i="16"/>
  <c r="DO40" i="16"/>
  <c r="DM41" i="16"/>
  <c r="DO41" i="16"/>
  <c r="DM42" i="16"/>
  <c r="DN42" i="16"/>
  <c r="DO42" i="16"/>
  <c r="IW39" i="16"/>
  <c r="DM46" i="16"/>
  <c r="DO46" i="16"/>
  <c r="DM47" i="16"/>
  <c r="DN47" i="16"/>
  <c r="DO47" i="16"/>
  <c r="DM48" i="16"/>
  <c r="DN48" i="16"/>
  <c r="DO48" i="16"/>
  <c r="DM49" i="16"/>
  <c r="DN49" i="16"/>
  <c r="DO49" i="16"/>
  <c r="IW46" i="16"/>
  <c r="DM53" i="16"/>
  <c r="DN53" i="16"/>
  <c r="DO53" i="16"/>
  <c r="DM54" i="16"/>
  <c r="DN54" i="16"/>
  <c r="DO54" i="16"/>
  <c r="DM55" i="16"/>
  <c r="DN55" i="16"/>
  <c r="DO55" i="16"/>
  <c r="DM56" i="16"/>
  <c r="DN56" i="16"/>
  <c r="DO56" i="16"/>
  <c r="IW53" i="16"/>
  <c r="DM60" i="16"/>
  <c r="DN60" i="16"/>
  <c r="DO60" i="16"/>
  <c r="DM61" i="16"/>
  <c r="DN61" i="16"/>
  <c r="DO61" i="16"/>
  <c r="DM62" i="16"/>
  <c r="DN62" i="16"/>
  <c r="DO62" i="16"/>
  <c r="DM63" i="16"/>
  <c r="DN63" i="16"/>
  <c r="DO63" i="16"/>
  <c r="IW60" i="16"/>
  <c r="DM67" i="16"/>
  <c r="DN67" i="16"/>
  <c r="DO67" i="16"/>
  <c r="DM68" i="16"/>
  <c r="DN68" i="16"/>
  <c r="DO68" i="16"/>
  <c r="DM69" i="16"/>
  <c r="DN69" i="16"/>
  <c r="DO69" i="16"/>
  <c r="DM70" i="16"/>
  <c r="DN70" i="16"/>
  <c r="DO70" i="16"/>
  <c r="IW67" i="16"/>
  <c r="DM74" i="16"/>
  <c r="DN74" i="16"/>
  <c r="DO74" i="16"/>
  <c r="DM75" i="16"/>
  <c r="DN75" i="16"/>
  <c r="DO75" i="16"/>
  <c r="DM76" i="16"/>
  <c r="DN76" i="16"/>
  <c r="DO76" i="16"/>
  <c r="DM77" i="16"/>
  <c r="DN77" i="16"/>
  <c r="DO77" i="16"/>
  <c r="IW74" i="16"/>
  <c r="DM81" i="16"/>
  <c r="DN81" i="16"/>
  <c r="DO81" i="16"/>
  <c r="DM82" i="16"/>
  <c r="DN82" i="16"/>
  <c r="DO82" i="16"/>
  <c r="DM83" i="16"/>
  <c r="DN83" i="16"/>
  <c r="DO83" i="16"/>
  <c r="DM84" i="16"/>
  <c r="DN84" i="16"/>
  <c r="DO84" i="16"/>
  <c r="IW81" i="16"/>
  <c r="DM88" i="16"/>
  <c r="DN88" i="16"/>
  <c r="DO88" i="16"/>
  <c r="DM89" i="16"/>
  <c r="DN89" i="16"/>
  <c r="DO89" i="16"/>
  <c r="DM90" i="16"/>
  <c r="DN90" i="16"/>
  <c r="DO90" i="16"/>
  <c r="DM91" i="16"/>
  <c r="DN91" i="16"/>
  <c r="DO91" i="16"/>
  <c r="IW88" i="16"/>
  <c r="DM95" i="16"/>
  <c r="DN95" i="16"/>
  <c r="DO95" i="16"/>
  <c r="DM96" i="16"/>
  <c r="DN96" i="16"/>
  <c r="DO96" i="16"/>
  <c r="DM97" i="16"/>
  <c r="DN97" i="16"/>
  <c r="DO97" i="16"/>
  <c r="DM98" i="16"/>
  <c r="DN98" i="16"/>
  <c r="DO98" i="16"/>
  <c r="IW95" i="16"/>
  <c r="DM102" i="16"/>
  <c r="DN102" i="16"/>
  <c r="DO102" i="16"/>
  <c r="DM103" i="16"/>
  <c r="DO103" i="16"/>
  <c r="DM104" i="16"/>
  <c r="DN104" i="16"/>
  <c r="DO104" i="16"/>
  <c r="DM105" i="16"/>
  <c r="DN105" i="16"/>
  <c r="DO105" i="16"/>
  <c r="IW102" i="16"/>
  <c r="DM109" i="16"/>
  <c r="DN109" i="16"/>
  <c r="DO109" i="16"/>
  <c r="DM110" i="16"/>
  <c r="DN110" i="16"/>
  <c r="DO110" i="16"/>
  <c r="DM111" i="16"/>
  <c r="DN111" i="16"/>
  <c r="DO111" i="16"/>
  <c r="DM112" i="16"/>
  <c r="DN112" i="16"/>
  <c r="DO112" i="16"/>
  <c r="IW109" i="16"/>
  <c r="DM116" i="16"/>
  <c r="DN116" i="16"/>
  <c r="DO116" i="16"/>
  <c r="DM117" i="16"/>
  <c r="DN117" i="16"/>
  <c r="DO117" i="16"/>
  <c r="DM118" i="16"/>
  <c r="DN118" i="16"/>
  <c r="DO118" i="16"/>
  <c r="DM119" i="16"/>
  <c r="DN119" i="16"/>
  <c r="DO119" i="16"/>
  <c r="IW116" i="16"/>
  <c r="DM122" i="16"/>
  <c r="DN122" i="16"/>
  <c r="DO122" i="16"/>
  <c r="DM123" i="16"/>
  <c r="DN123" i="16"/>
  <c r="DO123" i="16"/>
  <c r="DM124" i="16"/>
  <c r="DN124" i="16"/>
  <c r="DO124" i="16"/>
  <c r="DM125" i="16"/>
  <c r="DN125" i="16"/>
  <c r="DO125" i="16"/>
  <c r="DM126" i="16"/>
  <c r="DN126" i="16"/>
  <c r="DO126" i="16"/>
  <c r="IW123" i="16"/>
  <c r="DM130" i="16"/>
  <c r="DN130" i="16"/>
  <c r="DO130" i="16"/>
  <c r="DM131" i="16"/>
  <c r="DN131" i="16"/>
  <c r="DO131" i="16"/>
  <c r="DM132" i="16"/>
  <c r="DN132" i="16"/>
  <c r="DO132" i="16"/>
  <c r="DM133" i="16"/>
  <c r="DN133" i="16"/>
  <c r="DO133" i="16"/>
  <c r="IW130" i="16"/>
  <c r="DM137" i="16"/>
  <c r="DN137" i="16"/>
  <c r="DO137" i="16"/>
  <c r="DM138" i="16"/>
  <c r="DO138" i="16"/>
  <c r="DM139" i="16"/>
  <c r="DN139" i="16"/>
  <c r="DO139" i="16"/>
  <c r="DM140" i="16"/>
  <c r="DN140" i="16"/>
  <c r="DO140" i="16"/>
  <c r="IW137" i="16"/>
  <c r="DM144" i="16"/>
  <c r="DN144" i="16"/>
  <c r="DO144" i="16"/>
  <c r="DM145" i="16"/>
  <c r="DN145" i="16"/>
  <c r="DO145" i="16"/>
  <c r="DM146" i="16"/>
  <c r="DN146" i="16"/>
  <c r="DO146" i="16"/>
  <c r="DM147" i="16"/>
  <c r="DN147" i="16"/>
  <c r="DO147" i="16"/>
  <c r="IW144" i="16"/>
  <c r="DM151" i="16"/>
  <c r="DN151" i="16"/>
  <c r="DO151" i="16"/>
  <c r="DM152" i="16"/>
  <c r="DO152" i="16"/>
  <c r="DM153" i="16"/>
  <c r="DN153" i="16"/>
  <c r="DO153" i="16"/>
  <c r="DM154" i="16"/>
  <c r="DN154" i="16"/>
  <c r="DO154" i="16"/>
  <c r="IW151" i="16"/>
  <c r="DM158" i="16"/>
  <c r="DN158" i="16"/>
  <c r="DO158" i="16"/>
  <c r="DM159" i="16"/>
  <c r="DO159" i="16"/>
  <c r="DM160" i="16"/>
  <c r="DO160" i="16"/>
  <c r="DM161" i="16"/>
  <c r="DN161" i="16"/>
  <c r="DO161" i="16"/>
  <c r="IW158" i="16"/>
  <c r="DM165" i="16"/>
  <c r="DN165" i="16"/>
  <c r="DO165" i="16"/>
  <c r="DM166" i="16"/>
  <c r="DN166" i="16"/>
  <c r="DO166" i="16"/>
  <c r="DM167" i="16"/>
  <c r="DN167" i="16"/>
  <c r="DO167" i="16"/>
  <c r="DM168" i="16"/>
  <c r="DO168" i="16"/>
  <c r="IW165" i="16"/>
  <c r="DM172" i="16"/>
  <c r="DN172" i="16"/>
  <c r="DO172" i="16"/>
  <c r="DM173" i="16"/>
  <c r="DN173" i="16"/>
  <c r="DO173" i="16"/>
  <c r="DM174" i="16"/>
  <c r="DN174" i="16"/>
  <c r="DO174" i="16"/>
  <c r="DM175" i="16"/>
  <c r="DN175" i="16"/>
  <c r="DO175" i="16"/>
  <c r="IW172" i="16"/>
  <c r="DM178" i="16"/>
  <c r="DO178" i="16"/>
  <c r="DM179" i="16"/>
  <c r="DN179" i="16"/>
  <c r="DO179" i="16"/>
  <c r="DM180" i="16"/>
  <c r="DN180" i="16"/>
  <c r="DO180" i="16"/>
  <c r="DM181" i="16"/>
  <c r="DN181" i="16"/>
  <c r="DO181" i="16"/>
  <c r="DM182" i="16"/>
  <c r="DN182" i="16"/>
  <c r="DO182" i="16"/>
  <c r="IW179" i="16"/>
  <c r="DM186" i="16"/>
  <c r="DN186" i="16"/>
  <c r="DO186" i="16"/>
  <c r="DM187" i="16"/>
  <c r="DN187" i="16"/>
  <c r="DO187" i="16"/>
  <c r="DM188" i="16"/>
  <c r="DN188" i="16"/>
  <c r="DO188" i="16"/>
  <c r="DM189" i="16"/>
  <c r="DN189" i="16"/>
  <c r="DO189" i="16"/>
  <c r="IW186" i="16"/>
  <c r="DM193" i="16"/>
  <c r="DN193" i="16"/>
  <c r="DO193" i="16"/>
  <c r="DM194" i="16"/>
  <c r="DN194" i="16"/>
  <c r="DO194" i="16"/>
  <c r="DM195" i="16"/>
  <c r="DN195" i="16"/>
  <c r="DO195" i="16"/>
  <c r="DM196" i="16"/>
  <c r="DN196" i="16"/>
  <c r="DO196" i="16"/>
  <c r="IW193" i="16"/>
  <c r="DM200" i="16"/>
  <c r="DO200" i="16"/>
  <c r="DM201" i="16"/>
  <c r="DN201" i="16"/>
  <c r="DO201" i="16"/>
  <c r="DM202" i="16"/>
  <c r="DN202" i="16"/>
  <c r="DO202" i="16"/>
  <c r="DM203" i="16"/>
  <c r="DO203" i="16"/>
  <c r="IW200" i="16"/>
  <c r="DM207" i="16"/>
  <c r="DN207" i="16"/>
  <c r="DO207" i="16"/>
  <c r="DM208" i="16"/>
  <c r="DN208" i="16"/>
  <c r="DO208" i="16"/>
  <c r="DM209" i="16"/>
  <c r="DN209" i="16"/>
  <c r="DO209" i="16"/>
  <c r="DM210" i="16"/>
  <c r="DN210" i="16"/>
  <c r="DO210" i="16"/>
  <c r="IW207" i="16"/>
  <c r="DM214" i="16"/>
  <c r="DN214" i="16"/>
  <c r="DO214" i="16"/>
  <c r="DM215" i="16"/>
  <c r="DN215" i="16"/>
  <c r="DO215" i="16"/>
  <c r="DM216" i="16"/>
  <c r="DN216" i="16"/>
  <c r="DO216" i="16"/>
  <c r="DM217" i="16"/>
  <c r="DN217" i="16"/>
  <c r="DO217" i="16"/>
  <c r="IW214" i="16"/>
  <c r="DM221" i="16"/>
  <c r="DO221" i="16"/>
  <c r="DM222" i="16"/>
  <c r="DN222" i="16"/>
  <c r="DO222" i="16"/>
  <c r="DM223" i="16"/>
  <c r="DN223" i="16"/>
  <c r="DO223" i="16"/>
  <c r="DM224" i="16"/>
  <c r="DN224" i="16"/>
  <c r="DO224" i="16"/>
  <c r="IW221" i="16"/>
  <c r="DM228" i="16"/>
  <c r="DN228" i="16"/>
  <c r="DO228" i="16"/>
  <c r="DM229" i="16"/>
  <c r="DN229" i="16"/>
  <c r="DO229" i="16"/>
  <c r="DM230" i="16"/>
  <c r="DN230" i="16"/>
  <c r="DO230" i="16"/>
  <c r="DM231" i="16"/>
  <c r="DN231" i="16"/>
  <c r="DO231" i="16"/>
  <c r="IW228" i="16"/>
  <c r="DM235" i="16"/>
  <c r="DN235" i="16"/>
  <c r="DO235" i="16"/>
  <c r="DM236" i="16"/>
  <c r="DN236" i="16"/>
  <c r="DO236" i="16"/>
  <c r="DM237" i="16"/>
  <c r="DN237" i="16"/>
  <c r="DO237" i="16"/>
  <c r="DM238" i="16"/>
  <c r="DN238" i="16"/>
  <c r="DO238" i="16"/>
  <c r="IW235" i="16"/>
  <c r="DM242" i="16"/>
  <c r="DN242" i="16"/>
  <c r="DO242" i="16"/>
  <c r="DM243" i="16"/>
  <c r="DN243" i="16"/>
  <c r="DO243" i="16"/>
  <c r="DM244" i="16"/>
  <c r="DN244" i="16"/>
  <c r="DO244" i="16"/>
  <c r="DM245" i="16"/>
  <c r="DN245" i="16"/>
  <c r="DO245" i="16"/>
  <c r="IW242" i="16"/>
  <c r="DM249" i="16"/>
  <c r="DN249" i="16"/>
  <c r="DO249" i="16"/>
  <c r="DM250" i="16"/>
  <c r="DN250" i="16"/>
  <c r="DO250" i="16"/>
  <c r="DM251" i="16"/>
  <c r="DN251" i="16"/>
  <c r="DO251" i="16"/>
  <c r="DM252" i="16"/>
  <c r="DN252" i="16"/>
  <c r="DO252" i="16"/>
  <c r="IW249" i="16"/>
  <c r="DM256" i="16"/>
  <c r="DN256" i="16"/>
  <c r="DO256" i="16"/>
  <c r="DM257" i="16"/>
  <c r="DN257" i="16"/>
  <c r="DO257" i="16"/>
  <c r="DM258" i="16"/>
  <c r="DN258" i="16"/>
  <c r="DO258" i="16"/>
  <c r="DM259" i="16"/>
  <c r="DN259" i="16"/>
  <c r="DO259" i="16"/>
  <c r="IW256" i="16"/>
  <c r="DM263" i="16"/>
  <c r="DN263" i="16"/>
  <c r="DO263" i="16"/>
  <c r="DM264" i="16"/>
  <c r="DN264" i="16"/>
  <c r="DO264" i="16"/>
  <c r="DM265" i="16"/>
  <c r="DN265" i="16"/>
  <c r="DO265" i="16"/>
  <c r="DM266" i="16"/>
  <c r="DN266" i="16"/>
  <c r="DO266" i="16"/>
  <c r="IW263" i="16"/>
  <c r="DN269" i="16"/>
  <c r="DM270" i="16"/>
  <c r="DN270" i="16"/>
  <c r="DO270" i="16"/>
  <c r="DM271" i="16"/>
  <c r="DN271" i="16"/>
  <c r="DO271" i="16"/>
  <c r="DM272" i="16"/>
  <c r="DN272" i="16"/>
  <c r="DO272" i="16"/>
  <c r="DM273" i="16"/>
  <c r="DN273" i="16"/>
  <c r="DO273" i="16"/>
  <c r="IW270" i="16"/>
  <c r="JS18" i="16"/>
  <c r="IW4" i="16"/>
  <c r="IW12" i="16"/>
  <c r="IW19" i="16"/>
  <c r="IW26" i="16"/>
  <c r="IW33" i="16"/>
  <c r="IW40" i="16"/>
  <c r="IW47" i="16"/>
  <c r="IW54" i="16"/>
  <c r="IW61" i="16"/>
  <c r="IW68" i="16"/>
  <c r="IW75" i="16"/>
  <c r="IW82" i="16"/>
  <c r="IW89" i="16"/>
  <c r="IW96" i="16"/>
  <c r="IW103" i="16"/>
  <c r="IW110" i="16"/>
  <c r="IW117" i="16"/>
  <c r="IW124" i="16"/>
  <c r="IW131" i="16"/>
  <c r="IW138" i="16"/>
  <c r="IW145" i="16"/>
  <c r="IW152" i="16"/>
  <c r="IW159" i="16"/>
  <c r="IW166" i="16"/>
  <c r="IW173" i="16"/>
  <c r="IW180" i="16"/>
  <c r="IW187" i="16"/>
  <c r="IW194" i="16"/>
  <c r="IW201" i="16"/>
  <c r="IW208" i="16"/>
  <c r="IW215" i="16"/>
  <c r="IW222" i="16"/>
  <c r="IW229" i="16"/>
  <c r="IW236" i="16"/>
  <c r="IW243" i="16"/>
  <c r="IW250" i="16"/>
  <c r="IW257" i="16"/>
  <c r="IW264" i="16"/>
  <c r="IW271" i="16"/>
  <c r="JR18" i="16"/>
  <c r="JV19" i="16"/>
  <c r="DW3" i="16"/>
  <c r="DW10" i="16"/>
  <c r="DW17" i="16"/>
  <c r="DW24" i="16"/>
  <c r="DW31" i="16"/>
  <c r="DW45" i="16"/>
  <c r="DW52" i="16"/>
  <c r="DW59" i="16"/>
  <c r="DW66" i="16"/>
  <c r="DW73" i="16"/>
  <c r="DW80" i="16"/>
  <c r="DW87" i="16"/>
  <c r="DW94" i="16"/>
  <c r="DW101" i="16"/>
  <c r="DW108" i="16"/>
  <c r="DW115" i="16"/>
  <c r="DW129" i="16"/>
  <c r="DW136" i="16"/>
  <c r="DW143" i="16"/>
  <c r="DW150" i="16"/>
  <c r="DW157" i="16"/>
  <c r="DW164" i="16"/>
  <c r="DW171" i="16"/>
  <c r="DW185" i="16"/>
  <c r="DW192" i="16"/>
  <c r="DW199" i="16"/>
  <c r="DW206" i="16"/>
  <c r="DW213" i="16"/>
  <c r="DW220" i="16"/>
  <c r="DW227" i="16"/>
  <c r="DW234" i="16"/>
  <c r="DW241" i="16"/>
  <c r="DW248" i="16"/>
  <c r="DW255" i="16"/>
  <c r="DW262" i="16"/>
  <c r="AG4" i="16"/>
  <c r="AH4" i="16"/>
  <c r="AI4" i="16"/>
  <c r="AG5" i="16"/>
  <c r="AH5" i="16"/>
  <c r="AI5" i="16"/>
  <c r="AG6" i="16"/>
  <c r="AH6" i="16"/>
  <c r="AI6" i="16"/>
  <c r="AG7" i="16"/>
  <c r="AH7" i="16"/>
  <c r="AI7" i="16"/>
  <c r="IK3" i="16"/>
  <c r="AG11" i="16"/>
  <c r="AH11" i="16"/>
  <c r="AI11" i="16"/>
  <c r="AG12" i="16"/>
  <c r="AI12" i="16"/>
  <c r="AG13" i="16"/>
  <c r="AH13" i="16"/>
  <c r="AI13" i="16"/>
  <c r="AG14" i="16"/>
  <c r="AH14" i="16"/>
  <c r="AI14" i="16"/>
  <c r="IK11" i="16"/>
  <c r="AG18" i="16"/>
  <c r="AI18" i="16"/>
  <c r="AG19" i="16"/>
  <c r="AH19" i="16"/>
  <c r="AI19" i="16"/>
  <c r="AG20" i="16"/>
  <c r="AH20" i="16"/>
  <c r="AI20" i="16"/>
  <c r="AG21" i="16"/>
  <c r="AH21" i="16"/>
  <c r="AI21" i="16"/>
  <c r="IK18" i="16"/>
  <c r="AG25" i="16"/>
  <c r="AH25" i="16"/>
  <c r="AI25" i="16"/>
  <c r="AG26" i="16"/>
  <c r="AH26" i="16"/>
  <c r="AI26" i="16"/>
  <c r="AG27" i="16"/>
  <c r="AH27" i="16"/>
  <c r="AI27" i="16"/>
  <c r="AG28" i="16"/>
  <c r="AH28" i="16"/>
  <c r="AI28" i="16"/>
  <c r="IK25" i="16"/>
  <c r="AG32" i="16"/>
  <c r="AH32" i="16"/>
  <c r="AI32" i="16"/>
  <c r="AG33" i="16"/>
  <c r="AH33" i="16"/>
  <c r="AI33" i="16"/>
  <c r="AG34" i="16"/>
  <c r="AH34" i="16"/>
  <c r="AI34" i="16"/>
  <c r="AG35" i="16"/>
  <c r="AH35" i="16"/>
  <c r="AI35" i="16"/>
  <c r="IK32" i="16"/>
  <c r="AG38" i="16"/>
  <c r="AI38" i="16"/>
  <c r="AG39" i="16"/>
  <c r="AH39" i="16"/>
  <c r="AI39" i="16"/>
  <c r="AG40" i="16"/>
  <c r="AH40" i="16"/>
  <c r="AI40" i="16"/>
  <c r="AG41" i="16"/>
  <c r="AH41" i="16"/>
  <c r="AI41" i="16"/>
  <c r="AG42" i="16"/>
  <c r="AH42" i="16"/>
  <c r="AI42" i="16"/>
  <c r="IK39" i="16"/>
  <c r="AG46" i="16"/>
  <c r="AH46" i="16"/>
  <c r="AI46" i="16"/>
  <c r="AG47" i="16"/>
  <c r="AH47" i="16"/>
  <c r="AI47" i="16"/>
  <c r="AG48" i="16"/>
  <c r="AH48" i="16"/>
  <c r="AI48" i="16"/>
  <c r="AG49" i="16"/>
  <c r="AH49" i="16"/>
  <c r="AI49" i="16"/>
  <c r="IK46" i="16"/>
  <c r="AG53" i="16"/>
  <c r="AH53" i="16"/>
  <c r="AI53" i="16"/>
  <c r="AG54" i="16"/>
  <c r="AH54" i="16"/>
  <c r="AI54" i="16"/>
  <c r="AG55" i="16"/>
  <c r="AH55" i="16"/>
  <c r="AI55" i="16"/>
  <c r="AG56" i="16"/>
  <c r="AH56" i="16"/>
  <c r="AI56" i="16"/>
  <c r="IK53" i="16"/>
  <c r="AG60" i="16"/>
  <c r="AH60" i="16"/>
  <c r="AI60" i="16"/>
  <c r="AG61" i="16"/>
  <c r="AH61" i="16"/>
  <c r="AI61" i="16"/>
  <c r="AG62" i="16"/>
  <c r="AH62" i="16"/>
  <c r="AI62" i="16"/>
  <c r="AG63" i="16"/>
  <c r="AH63" i="16"/>
  <c r="AI63" i="16"/>
  <c r="IK60" i="16"/>
  <c r="AG67" i="16"/>
  <c r="AH67" i="16"/>
  <c r="AI67" i="16"/>
  <c r="AG68" i="16"/>
  <c r="AH68" i="16"/>
  <c r="AI68" i="16"/>
  <c r="AG69" i="16"/>
  <c r="AI69" i="16"/>
  <c r="AG70" i="16"/>
  <c r="AH70" i="16"/>
  <c r="AI70" i="16"/>
  <c r="IK67" i="16"/>
  <c r="AG74" i="16"/>
  <c r="AH74" i="16"/>
  <c r="AI74" i="16"/>
  <c r="AG75" i="16"/>
  <c r="AH75" i="16"/>
  <c r="AI75" i="16"/>
  <c r="AG76" i="16"/>
  <c r="AH76" i="16"/>
  <c r="AI76" i="16"/>
  <c r="AG77" i="16"/>
  <c r="AH77" i="16"/>
  <c r="AI77" i="16"/>
  <c r="IK74" i="16"/>
  <c r="AG81" i="16"/>
  <c r="AH81" i="16"/>
  <c r="AI81" i="16"/>
  <c r="AG82" i="16"/>
  <c r="AH82" i="16"/>
  <c r="AI82" i="16"/>
  <c r="AG83" i="16"/>
  <c r="AH83" i="16"/>
  <c r="AI83" i="16"/>
  <c r="AG84" i="16"/>
  <c r="AH84" i="16"/>
  <c r="AI84" i="16"/>
  <c r="IK81" i="16"/>
  <c r="AG88" i="16"/>
  <c r="AH88" i="16"/>
  <c r="AI88" i="16"/>
  <c r="AG89" i="16"/>
  <c r="AH89" i="16"/>
  <c r="AI89" i="16"/>
  <c r="AG90" i="16"/>
  <c r="AH90" i="16"/>
  <c r="AI90" i="16"/>
  <c r="AG91" i="16"/>
  <c r="AH91" i="16"/>
  <c r="AI91" i="16"/>
  <c r="IK88" i="16"/>
  <c r="AG95" i="16"/>
  <c r="AH95" i="16"/>
  <c r="AI95" i="16"/>
  <c r="AG96" i="16"/>
  <c r="AH96" i="16"/>
  <c r="AI96" i="16"/>
  <c r="AG97" i="16"/>
  <c r="AH97" i="16"/>
  <c r="AI97" i="16"/>
  <c r="AG98" i="16"/>
  <c r="AH98" i="16"/>
  <c r="AI98" i="16"/>
  <c r="IK95" i="16"/>
  <c r="AG102" i="16"/>
  <c r="AH102" i="16"/>
  <c r="AI102" i="16"/>
  <c r="AG103" i="16"/>
  <c r="AI103" i="16"/>
  <c r="AG104" i="16"/>
  <c r="AH104" i="16"/>
  <c r="AI104" i="16"/>
  <c r="AG105" i="16"/>
  <c r="AH105" i="16"/>
  <c r="AI105" i="16"/>
  <c r="IK102" i="16"/>
  <c r="AG109" i="16"/>
  <c r="AH109" i="16"/>
  <c r="AI109" i="16"/>
  <c r="AG110" i="16"/>
  <c r="AH110" i="16"/>
  <c r="AI110" i="16"/>
  <c r="AG111" i="16"/>
  <c r="AI111" i="16"/>
  <c r="AG112" i="16"/>
  <c r="AH112" i="16"/>
  <c r="AI112" i="16"/>
  <c r="IK109" i="16"/>
  <c r="AG116" i="16"/>
  <c r="AH116" i="16"/>
  <c r="AI116" i="16"/>
  <c r="AG117" i="16"/>
  <c r="AH117" i="16"/>
  <c r="AI117" i="16"/>
  <c r="AG118" i="16"/>
  <c r="AH118" i="16"/>
  <c r="AI118" i="16"/>
  <c r="AG119" i="16"/>
  <c r="AH119" i="16"/>
  <c r="AI119" i="16"/>
  <c r="IK116" i="16"/>
  <c r="AG122" i="16"/>
  <c r="AH122" i="16"/>
  <c r="AI122" i="16"/>
  <c r="AG123" i="16"/>
  <c r="AH123" i="16"/>
  <c r="AI123" i="16"/>
  <c r="AG124" i="16"/>
  <c r="AH124" i="16"/>
  <c r="AI124" i="16"/>
  <c r="AG125" i="16"/>
  <c r="AH125" i="16"/>
  <c r="AI125" i="16"/>
  <c r="AG126" i="16"/>
  <c r="AI126" i="16"/>
  <c r="IK123" i="16"/>
  <c r="AG130" i="16"/>
  <c r="AH130" i="16"/>
  <c r="AI130" i="16"/>
  <c r="AG131" i="16"/>
  <c r="AH131" i="16"/>
  <c r="AI131" i="16"/>
  <c r="AG132" i="16"/>
  <c r="AH132" i="16"/>
  <c r="AI132" i="16"/>
  <c r="AG133" i="16"/>
  <c r="AH133" i="16"/>
  <c r="AI133" i="16"/>
  <c r="IK130" i="16"/>
  <c r="AG137" i="16"/>
  <c r="AH137" i="16"/>
  <c r="AI137" i="16"/>
  <c r="AG138" i="16"/>
  <c r="AH138" i="16"/>
  <c r="AI138" i="16"/>
  <c r="AG139" i="16"/>
  <c r="AH139" i="16"/>
  <c r="AI139" i="16"/>
  <c r="AG140" i="16"/>
  <c r="AH140" i="16"/>
  <c r="AI140" i="16"/>
  <c r="IK137" i="16"/>
  <c r="AG144" i="16"/>
  <c r="AH144" i="16"/>
  <c r="AI144" i="16"/>
  <c r="AG145" i="16"/>
  <c r="AH145" i="16"/>
  <c r="AI145" i="16"/>
  <c r="AG146" i="16"/>
  <c r="AH146" i="16"/>
  <c r="AI146" i="16"/>
  <c r="AG147" i="16"/>
  <c r="AH147" i="16"/>
  <c r="AI147" i="16"/>
  <c r="IK144" i="16"/>
  <c r="AG151" i="16"/>
  <c r="AI151" i="16"/>
  <c r="AG152" i="16"/>
  <c r="AI152" i="16"/>
  <c r="AG153" i="16"/>
  <c r="AH153" i="16"/>
  <c r="AI153" i="16"/>
  <c r="AG154" i="16"/>
  <c r="AH154" i="16"/>
  <c r="AI154" i="16"/>
  <c r="IK151" i="16"/>
  <c r="AG158" i="16"/>
  <c r="AH158" i="16"/>
  <c r="AI158" i="16"/>
  <c r="AG159" i="16"/>
  <c r="AH159" i="16"/>
  <c r="AI159" i="16"/>
  <c r="AG160" i="16"/>
  <c r="AI160" i="16"/>
  <c r="AG161" i="16"/>
  <c r="AH161" i="16"/>
  <c r="AI161" i="16"/>
  <c r="IK158" i="16"/>
  <c r="AG165" i="16"/>
  <c r="AH165" i="16"/>
  <c r="AI165" i="16"/>
  <c r="AG166" i="16"/>
  <c r="AH166" i="16"/>
  <c r="AI166" i="16"/>
  <c r="AG167" i="16"/>
  <c r="AH167" i="16"/>
  <c r="AI167" i="16"/>
  <c r="AG168" i="16"/>
  <c r="AH168" i="16"/>
  <c r="AI168" i="16"/>
  <c r="IK165" i="16"/>
  <c r="AG172" i="16"/>
  <c r="AH172" i="16"/>
  <c r="AI172" i="16"/>
  <c r="AG173" i="16"/>
  <c r="AH173" i="16"/>
  <c r="AI173" i="16"/>
  <c r="AG174" i="16"/>
  <c r="AH174" i="16"/>
  <c r="AI174" i="16"/>
  <c r="AG175" i="16"/>
  <c r="AH175" i="16"/>
  <c r="AI175" i="16"/>
  <c r="IK172" i="16"/>
  <c r="AG178" i="16"/>
  <c r="AH178" i="16"/>
  <c r="AI178" i="16"/>
  <c r="AG179" i="16"/>
  <c r="AH179" i="16"/>
  <c r="AI179" i="16"/>
  <c r="AG180" i="16"/>
  <c r="AH180" i="16"/>
  <c r="AI180" i="16"/>
  <c r="AG181" i="16"/>
  <c r="AH181" i="16"/>
  <c r="AI181" i="16"/>
  <c r="AG182" i="16"/>
  <c r="AH182" i="16"/>
  <c r="AI182" i="16"/>
  <c r="IK179" i="16"/>
  <c r="AG186" i="16"/>
  <c r="AH186" i="16"/>
  <c r="AI186" i="16"/>
  <c r="AG187" i="16"/>
  <c r="AH187" i="16"/>
  <c r="AI187" i="16"/>
  <c r="AG188" i="16"/>
  <c r="AH188" i="16"/>
  <c r="AI188" i="16"/>
  <c r="AG189" i="16"/>
  <c r="AH189" i="16"/>
  <c r="AI189" i="16"/>
  <c r="IK186" i="16"/>
  <c r="AG193" i="16"/>
  <c r="AH193" i="16"/>
  <c r="AI193" i="16"/>
  <c r="AG194" i="16"/>
  <c r="AH194" i="16"/>
  <c r="AI194" i="16"/>
  <c r="AG195" i="16"/>
  <c r="AH195" i="16"/>
  <c r="AI195" i="16"/>
  <c r="AG196" i="16"/>
  <c r="AH196" i="16"/>
  <c r="AI196" i="16"/>
  <c r="IK193" i="16"/>
  <c r="AG200" i="16"/>
  <c r="AH200" i="16"/>
  <c r="AI200" i="16"/>
  <c r="AG201" i="16"/>
  <c r="AH201" i="16"/>
  <c r="AI201" i="16"/>
  <c r="AG202" i="16"/>
  <c r="AH202" i="16"/>
  <c r="AI202" i="16"/>
  <c r="AG203" i="16"/>
  <c r="AH203" i="16"/>
  <c r="AI203" i="16"/>
  <c r="IK200" i="16"/>
  <c r="AG207" i="16"/>
  <c r="AH207" i="16"/>
  <c r="AI207" i="16"/>
  <c r="AG208" i="16"/>
  <c r="AH208" i="16"/>
  <c r="AI208" i="16"/>
  <c r="AG209" i="16"/>
  <c r="AH209" i="16"/>
  <c r="AI209" i="16"/>
  <c r="AG210" i="16"/>
  <c r="AH210" i="16"/>
  <c r="AI210" i="16"/>
  <c r="IK207" i="16"/>
  <c r="AG214" i="16"/>
  <c r="AH214" i="16"/>
  <c r="AI214" i="16"/>
  <c r="AG215" i="16"/>
  <c r="AH215" i="16"/>
  <c r="AI215" i="16"/>
  <c r="AG216" i="16"/>
  <c r="AH216" i="16"/>
  <c r="AI216" i="16"/>
  <c r="AG217" i="16"/>
  <c r="AH217" i="16"/>
  <c r="AI217" i="16"/>
  <c r="IK214" i="16"/>
  <c r="AG221" i="16"/>
  <c r="AI221" i="16"/>
  <c r="AG222" i="16"/>
  <c r="AH222" i="16"/>
  <c r="AI222" i="16"/>
  <c r="AG223" i="16"/>
  <c r="AH223" i="16"/>
  <c r="AI223" i="16"/>
  <c r="AG224" i="16"/>
  <c r="AI224" i="16"/>
  <c r="IK221" i="16"/>
  <c r="AG228" i="16"/>
  <c r="AH228" i="16"/>
  <c r="AI228" i="16"/>
  <c r="AG229" i="16"/>
  <c r="AH229" i="16"/>
  <c r="AI229" i="16"/>
  <c r="AG230" i="16"/>
  <c r="AH230" i="16"/>
  <c r="AI230" i="16"/>
  <c r="AG231" i="16"/>
  <c r="AH231" i="16"/>
  <c r="AI231" i="16"/>
  <c r="IK228" i="16"/>
  <c r="AG235" i="16"/>
  <c r="AH235" i="16"/>
  <c r="AI235" i="16"/>
  <c r="AG236" i="16"/>
  <c r="AH236" i="16"/>
  <c r="AI236" i="16"/>
  <c r="AG237" i="16"/>
  <c r="AH237" i="16"/>
  <c r="AI237" i="16"/>
  <c r="AG238" i="16"/>
  <c r="AH238" i="16"/>
  <c r="AI238" i="16"/>
  <c r="IK235" i="16"/>
  <c r="AG242" i="16"/>
  <c r="AI242" i="16"/>
  <c r="AG243" i="16"/>
  <c r="AH243" i="16"/>
  <c r="AI243" i="16"/>
  <c r="AG244" i="16"/>
  <c r="AH244" i="16"/>
  <c r="AI244" i="16"/>
  <c r="AG245" i="16"/>
  <c r="AH245" i="16"/>
  <c r="AI245" i="16"/>
  <c r="IK242" i="16"/>
  <c r="AG249" i="16"/>
  <c r="AH249" i="16"/>
  <c r="AI249" i="16"/>
  <c r="AG250" i="16"/>
  <c r="AH250" i="16"/>
  <c r="AI250" i="16"/>
  <c r="AG251" i="16"/>
  <c r="AH251" i="16"/>
  <c r="AI251" i="16"/>
  <c r="AG252" i="16"/>
  <c r="AI252" i="16"/>
  <c r="IK249" i="16"/>
  <c r="AG256" i="16"/>
  <c r="AH256" i="16"/>
  <c r="AI256" i="16"/>
  <c r="AG257" i="16"/>
  <c r="AH257" i="16"/>
  <c r="AI257" i="16"/>
  <c r="AG258" i="16"/>
  <c r="AH258" i="16"/>
  <c r="AI258" i="16"/>
  <c r="AG259" i="16"/>
  <c r="AH259" i="16"/>
  <c r="AI259" i="16"/>
  <c r="IK256" i="16"/>
  <c r="AG263" i="16"/>
  <c r="AH263" i="16"/>
  <c r="AI263" i="16"/>
  <c r="AG264" i="16"/>
  <c r="AH264" i="16"/>
  <c r="AI264" i="16"/>
  <c r="AG265" i="16"/>
  <c r="AH265" i="16"/>
  <c r="AI265" i="16"/>
  <c r="AG266" i="16"/>
  <c r="AH266" i="16"/>
  <c r="AI266" i="16"/>
  <c r="IK263" i="16"/>
  <c r="AH269" i="16"/>
  <c r="AG270" i="16"/>
  <c r="AH270" i="16"/>
  <c r="AI270" i="16"/>
  <c r="AG271" i="16"/>
  <c r="AH271" i="16"/>
  <c r="AI271" i="16"/>
  <c r="AG272" i="16"/>
  <c r="AH272" i="16"/>
  <c r="AI272" i="16"/>
  <c r="AG273" i="16"/>
  <c r="AH273" i="16"/>
  <c r="AI273" i="16"/>
  <c r="IK270" i="16"/>
  <c r="JS15" i="16"/>
  <c r="IK4" i="16"/>
  <c r="IK12" i="16"/>
  <c r="IK19" i="16"/>
  <c r="IK26" i="16"/>
  <c r="IK33" i="16"/>
  <c r="IK40" i="16"/>
  <c r="IK47" i="16"/>
  <c r="IK54" i="16"/>
  <c r="IK61" i="16"/>
  <c r="IK68" i="16"/>
  <c r="IK75" i="16"/>
  <c r="IK82" i="16"/>
  <c r="IK89" i="16"/>
  <c r="IK96" i="16"/>
  <c r="IK103" i="16"/>
  <c r="IK110" i="16"/>
  <c r="IK117" i="16"/>
  <c r="IK124" i="16"/>
  <c r="IK131" i="16"/>
  <c r="IK138" i="16"/>
  <c r="IK145" i="16"/>
  <c r="IK152" i="16"/>
  <c r="IK159" i="16"/>
  <c r="IK166" i="16"/>
  <c r="IK173" i="16"/>
  <c r="IK180" i="16"/>
  <c r="IK187" i="16"/>
  <c r="IK194" i="16"/>
  <c r="IK201" i="16"/>
  <c r="IK208" i="16"/>
  <c r="IK215" i="16"/>
  <c r="IK222" i="16"/>
  <c r="IK229" i="16"/>
  <c r="IK236" i="16"/>
  <c r="IK243" i="16"/>
  <c r="IK250" i="16"/>
  <c r="IK257" i="16"/>
  <c r="IK264" i="16"/>
  <c r="IK271" i="16"/>
  <c r="JR15" i="16"/>
  <c r="JV20" i="16"/>
  <c r="EA3" i="16"/>
  <c r="EC3" i="16"/>
  <c r="ED3" i="16"/>
  <c r="EA10" i="16"/>
  <c r="EB10" i="16"/>
  <c r="EC10" i="16"/>
  <c r="ED10" i="16"/>
  <c r="EA17" i="16"/>
  <c r="EB17" i="16"/>
  <c r="EC17" i="16"/>
  <c r="ED17" i="16"/>
  <c r="EA24" i="16"/>
  <c r="EB24" i="16"/>
  <c r="EC24" i="16"/>
  <c r="ED24" i="16"/>
  <c r="EA31" i="16"/>
  <c r="EB31" i="16"/>
  <c r="EC31" i="16"/>
  <c r="ED31" i="16"/>
  <c r="EA45" i="16"/>
  <c r="EB45" i="16"/>
  <c r="EC45" i="16"/>
  <c r="ED45" i="16"/>
  <c r="EA52" i="16"/>
  <c r="EB52" i="16"/>
  <c r="EC52" i="16"/>
  <c r="ED52" i="16"/>
  <c r="EA59" i="16"/>
  <c r="EC59" i="16"/>
  <c r="ED59" i="16"/>
  <c r="EA66" i="16"/>
  <c r="EB66" i="16"/>
  <c r="EC66" i="16"/>
  <c r="ED66" i="16"/>
  <c r="EA73" i="16"/>
  <c r="EB73" i="16"/>
  <c r="EC73" i="16"/>
  <c r="ED73" i="16"/>
  <c r="EA80" i="16"/>
  <c r="EB80" i="16"/>
  <c r="EC80" i="16"/>
  <c r="ED80" i="16"/>
  <c r="EA87" i="16"/>
  <c r="EB87" i="16"/>
  <c r="EC87" i="16"/>
  <c r="ED87" i="16"/>
  <c r="EA94" i="16"/>
  <c r="EB94" i="16"/>
  <c r="EC94" i="16"/>
  <c r="ED94" i="16"/>
  <c r="EA101" i="16"/>
  <c r="EB101" i="16"/>
  <c r="EC101" i="16"/>
  <c r="ED101" i="16"/>
  <c r="EA108" i="16"/>
  <c r="EB108" i="16"/>
  <c r="EC108" i="16"/>
  <c r="ED108" i="16"/>
  <c r="EA115" i="16"/>
  <c r="EB115" i="16"/>
  <c r="EC115" i="16"/>
  <c r="ED115" i="16"/>
  <c r="EA129" i="16"/>
  <c r="EB129" i="16"/>
  <c r="EC129" i="16"/>
  <c r="ED129" i="16"/>
  <c r="EA136" i="16"/>
  <c r="EB136" i="16"/>
  <c r="EC136" i="16"/>
  <c r="ED136" i="16"/>
  <c r="EA143" i="16"/>
  <c r="EB143" i="16"/>
  <c r="EC143" i="16"/>
  <c r="ED143" i="16"/>
  <c r="EA150" i="16"/>
  <c r="EB150" i="16"/>
  <c r="EC150" i="16"/>
  <c r="ED150" i="16"/>
  <c r="EA157" i="16"/>
  <c r="EB157" i="16"/>
  <c r="EC157" i="16"/>
  <c r="ED157" i="16"/>
  <c r="EA164" i="16"/>
  <c r="EB164" i="16"/>
  <c r="EC164" i="16"/>
  <c r="ED164" i="16"/>
  <c r="EA171" i="16"/>
  <c r="EB171" i="16"/>
  <c r="EC171" i="16"/>
  <c r="ED171" i="16"/>
  <c r="EA185" i="16"/>
  <c r="EC185" i="16"/>
  <c r="ED185" i="16"/>
  <c r="EA192" i="16"/>
  <c r="EB192" i="16"/>
  <c r="EC192" i="16"/>
  <c r="ED192" i="16"/>
  <c r="EA199" i="16"/>
  <c r="EB199" i="16"/>
  <c r="EC199" i="16"/>
  <c r="ED199" i="16"/>
  <c r="EA206" i="16"/>
  <c r="EB206" i="16"/>
  <c r="EC206" i="16"/>
  <c r="ED206" i="16"/>
  <c r="EA213" i="16"/>
  <c r="EB213" i="16"/>
  <c r="EC213" i="16"/>
  <c r="ED213" i="16"/>
  <c r="EA220" i="16"/>
  <c r="EB220" i="16"/>
  <c r="EC220" i="16"/>
  <c r="ED220" i="16"/>
  <c r="EA227" i="16"/>
  <c r="EC227" i="16"/>
  <c r="ED227" i="16"/>
  <c r="EA234" i="16"/>
  <c r="EB234" i="16"/>
  <c r="EC234" i="16"/>
  <c r="ED234" i="16"/>
  <c r="EA241" i="16"/>
  <c r="EB241" i="16"/>
  <c r="EC241" i="16"/>
  <c r="ED241" i="16"/>
  <c r="EA248" i="16"/>
  <c r="EB248" i="16"/>
  <c r="EC248" i="16"/>
  <c r="ED248" i="16"/>
  <c r="EA255" i="16"/>
  <c r="EB255" i="16"/>
  <c r="EC255" i="16"/>
  <c r="ED255" i="16"/>
  <c r="EA262" i="16"/>
  <c r="EB262" i="16"/>
  <c r="EC262" i="16"/>
  <c r="ED262" i="16"/>
  <c r="BW4" i="16"/>
  <c r="BX4" i="16"/>
  <c r="BY4" i="16"/>
  <c r="BW5" i="16"/>
  <c r="BX5" i="16"/>
  <c r="BY5" i="16"/>
  <c r="BW6" i="16"/>
  <c r="BX6" i="16"/>
  <c r="BY6" i="16"/>
  <c r="BW7" i="16"/>
  <c r="BY7" i="16"/>
  <c r="IQ3" i="16"/>
  <c r="BW11" i="16"/>
  <c r="BX11" i="16"/>
  <c r="BY11" i="16"/>
  <c r="BW12" i="16"/>
  <c r="BX12" i="16"/>
  <c r="BY12" i="16"/>
  <c r="BW13" i="16"/>
  <c r="BX13" i="16"/>
  <c r="BY13" i="16"/>
  <c r="BW14" i="16"/>
  <c r="BX14" i="16"/>
  <c r="BY14" i="16"/>
  <c r="IQ11" i="16"/>
  <c r="BW18" i="16"/>
  <c r="BX18" i="16"/>
  <c r="BY18" i="16"/>
  <c r="BW19" i="16"/>
  <c r="BX19" i="16"/>
  <c r="BY19" i="16"/>
  <c r="BW20" i="16"/>
  <c r="BX20" i="16"/>
  <c r="BY20" i="16"/>
  <c r="BW21" i="16"/>
  <c r="BX21" i="16"/>
  <c r="BY21" i="16"/>
  <c r="IQ18" i="16"/>
  <c r="BW25" i="16"/>
  <c r="BX25" i="16"/>
  <c r="BY25" i="16"/>
  <c r="BW26" i="16"/>
  <c r="BX26" i="16"/>
  <c r="BY26" i="16"/>
  <c r="BW27" i="16"/>
  <c r="BX27" i="16"/>
  <c r="BY27" i="16"/>
  <c r="BW28" i="16"/>
  <c r="BX28" i="16"/>
  <c r="BY28" i="16"/>
  <c r="IQ25" i="16"/>
  <c r="BW32" i="16"/>
  <c r="BX32" i="16"/>
  <c r="BY32" i="16"/>
  <c r="BW33" i="16"/>
  <c r="BX33" i="16"/>
  <c r="BY33" i="16"/>
  <c r="BW34" i="16"/>
  <c r="BX34" i="16"/>
  <c r="BY34" i="16"/>
  <c r="BW35" i="16"/>
  <c r="BX35" i="16"/>
  <c r="BY35" i="16"/>
  <c r="IQ32" i="16"/>
  <c r="BW38" i="16"/>
  <c r="BX38" i="16"/>
  <c r="BY38" i="16"/>
  <c r="BW39" i="16"/>
  <c r="BX39" i="16"/>
  <c r="BY39" i="16"/>
  <c r="BW40" i="16"/>
  <c r="BX40" i="16"/>
  <c r="BY40" i="16"/>
  <c r="BW41" i="16"/>
  <c r="BY41" i="16"/>
  <c r="BW42" i="16"/>
  <c r="BX42" i="16"/>
  <c r="BY42" i="16"/>
  <c r="IQ39" i="16"/>
  <c r="BW46" i="16"/>
  <c r="BX46" i="16"/>
  <c r="BY46" i="16"/>
  <c r="BW47" i="16"/>
  <c r="BX47" i="16"/>
  <c r="BY47" i="16"/>
  <c r="BW48" i="16"/>
  <c r="BX48" i="16"/>
  <c r="BY48" i="16"/>
  <c r="BW49" i="16"/>
  <c r="BX49" i="16"/>
  <c r="BY49" i="16"/>
  <c r="IQ46" i="16"/>
  <c r="BW53" i="16"/>
  <c r="BX53" i="16"/>
  <c r="BY53" i="16"/>
  <c r="BW54" i="16"/>
  <c r="BX54" i="16"/>
  <c r="BY54" i="16"/>
  <c r="BW55" i="16"/>
  <c r="BX55" i="16"/>
  <c r="BY55" i="16"/>
  <c r="BW56" i="16"/>
  <c r="BY56" i="16"/>
  <c r="IQ53" i="16"/>
  <c r="BW60" i="16"/>
  <c r="BX60" i="16"/>
  <c r="BY60" i="16"/>
  <c r="BW61" i="16"/>
  <c r="BX61" i="16"/>
  <c r="BY61" i="16"/>
  <c r="BW62" i="16"/>
  <c r="BX62" i="16"/>
  <c r="BY62" i="16"/>
  <c r="BW63" i="16"/>
  <c r="BX63" i="16"/>
  <c r="BY63" i="16"/>
  <c r="IQ60" i="16"/>
  <c r="BW67" i="16"/>
  <c r="BX67" i="16"/>
  <c r="BY67" i="16"/>
  <c r="BW68" i="16"/>
  <c r="BX68" i="16"/>
  <c r="BY68" i="16"/>
  <c r="BW69" i="16"/>
  <c r="BY69" i="16"/>
  <c r="BW70" i="16"/>
  <c r="BX70" i="16"/>
  <c r="BY70" i="16"/>
  <c r="IQ67" i="16"/>
  <c r="BW74" i="16"/>
  <c r="BX74" i="16"/>
  <c r="BY74" i="16"/>
  <c r="BW75" i="16"/>
  <c r="BX75" i="16"/>
  <c r="BY75" i="16"/>
  <c r="BW76" i="16"/>
  <c r="BY76" i="16"/>
  <c r="BW77" i="16"/>
  <c r="BX77" i="16"/>
  <c r="BY77" i="16"/>
  <c r="IQ74" i="16"/>
  <c r="BW81" i="16"/>
  <c r="BX81" i="16"/>
  <c r="BY81" i="16"/>
  <c r="BW82" i="16"/>
  <c r="BX82" i="16"/>
  <c r="BY82" i="16"/>
  <c r="BW83" i="16"/>
  <c r="BX83" i="16"/>
  <c r="BY83" i="16"/>
  <c r="BW84" i="16"/>
  <c r="BX84" i="16"/>
  <c r="BY84" i="16"/>
  <c r="IQ81" i="16"/>
  <c r="BW88" i="16"/>
  <c r="BX88" i="16"/>
  <c r="BY88" i="16"/>
  <c r="BW89" i="16"/>
  <c r="BX89" i="16"/>
  <c r="BY89" i="16"/>
  <c r="BW90" i="16"/>
  <c r="BX90" i="16"/>
  <c r="BY90" i="16"/>
  <c r="BW91" i="16"/>
  <c r="BX91" i="16"/>
  <c r="BY91" i="16"/>
  <c r="IQ88" i="16"/>
  <c r="BW95" i="16"/>
  <c r="BX95" i="16"/>
  <c r="BY95" i="16"/>
  <c r="BW96" i="16"/>
  <c r="BX96" i="16"/>
  <c r="BY96" i="16"/>
  <c r="BW97" i="16"/>
  <c r="BY97" i="16"/>
  <c r="BW98" i="16"/>
  <c r="BX98" i="16"/>
  <c r="BY98" i="16"/>
  <c r="IQ95" i="16"/>
  <c r="BW102" i="16"/>
  <c r="BY102" i="16"/>
  <c r="BW103" i="16"/>
  <c r="BX103" i="16"/>
  <c r="BY103" i="16"/>
  <c r="BW104" i="16"/>
  <c r="BX104" i="16"/>
  <c r="BY104" i="16"/>
  <c r="BW105" i="16"/>
  <c r="BX105" i="16"/>
  <c r="BY105" i="16"/>
  <c r="IQ102" i="16"/>
  <c r="BW109" i="16"/>
  <c r="BX109" i="16"/>
  <c r="BY109" i="16"/>
  <c r="BW110" i="16"/>
  <c r="BX110" i="16"/>
  <c r="BY110" i="16"/>
  <c r="BW111" i="16"/>
  <c r="BX111" i="16"/>
  <c r="BY111" i="16"/>
  <c r="BW112" i="16"/>
  <c r="BX112" i="16"/>
  <c r="BY112" i="16"/>
  <c r="IQ109" i="16"/>
  <c r="BW116" i="16"/>
  <c r="BX116" i="16"/>
  <c r="BY116" i="16"/>
  <c r="BW117" i="16"/>
  <c r="BX117" i="16"/>
  <c r="BY117" i="16"/>
  <c r="BW118" i="16"/>
  <c r="BX118" i="16"/>
  <c r="BY118" i="16"/>
  <c r="BW119" i="16"/>
  <c r="BX119" i="16"/>
  <c r="BY119" i="16"/>
  <c r="IQ116" i="16"/>
  <c r="BW122" i="16"/>
  <c r="BX122" i="16"/>
  <c r="BY122" i="16"/>
  <c r="BW123" i="16"/>
  <c r="BX123" i="16"/>
  <c r="BY123" i="16"/>
  <c r="BW124" i="16"/>
  <c r="BX124" i="16"/>
  <c r="BY124" i="16"/>
  <c r="BW125" i="16"/>
  <c r="BX125" i="16"/>
  <c r="BY125" i="16"/>
  <c r="BW126" i="16"/>
  <c r="BX126" i="16"/>
  <c r="BY126" i="16"/>
  <c r="IQ123" i="16"/>
  <c r="BW130" i="16"/>
  <c r="BY130" i="16"/>
  <c r="BW131" i="16"/>
  <c r="BX131" i="16"/>
  <c r="BY131" i="16"/>
  <c r="BW132" i="16"/>
  <c r="BX132" i="16"/>
  <c r="BY132" i="16"/>
  <c r="BW133" i="16"/>
  <c r="BX133" i="16"/>
  <c r="BY133" i="16"/>
  <c r="IQ130" i="16"/>
  <c r="BW137" i="16"/>
  <c r="BX137" i="16"/>
  <c r="BY137" i="16"/>
  <c r="BW138" i="16"/>
  <c r="BX138" i="16"/>
  <c r="BY138" i="16"/>
  <c r="BW139" i="16"/>
  <c r="BX139" i="16"/>
  <c r="BY139" i="16"/>
  <c r="BW140" i="16"/>
  <c r="BX140" i="16"/>
  <c r="BY140" i="16"/>
  <c r="IQ137" i="16"/>
  <c r="BW144" i="16"/>
  <c r="BX144" i="16"/>
  <c r="BY144" i="16"/>
  <c r="BW145" i="16"/>
  <c r="BY145" i="16"/>
  <c r="BW146" i="16"/>
  <c r="BX146" i="16"/>
  <c r="BY146" i="16"/>
  <c r="BW147" i="16"/>
  <c r="BX147" i="16"/>
  <c r="BY147" i="16"/>
  <c r="IQ144" i="16"/>
  <c r="BW151" i="16"/>
  <c r="BX151" i="16"/>
  <c r="BY151" i="16"/>
  <c r="BW152" i="16"/>
  <c r="BX152" i="16"/>
  <c r="BY152" i="16"/>
  <c r="BW153" i="16"/>
  <c r="BX153" i="16"/>
  <c r="BY153" i="16"/>
  <c r="BW154" i="16"/>
  <c r="BX154" i="16"/>
  <c r="BY154" i="16"/>
  <c r="IQ151" i="16"/>
  <c r="BW158" i="16"/>
  <c r="BX158" i="16"/>
  <c r="BY158" i="16"/>
  <c r="BW159" i="16"/>
  <c r="BX159" i="16"/>
  <c r="BY159" i="16"/>
  <c r="BW160" i="16"/>
  <c r="BX160" i="16"/>
  <c r="BY160" i="16"/>
  <c r="BW161" i="16"/>
  <c r="BX161" i="16"/>
  <c r="BY161" i="16"/>
  <c r="IQ158" i="16"/>
  <c r="BW165" i="16"/>
  <c r="BX165" i="16"/>
  <c r="BY165" i="16"/>
  <c r="BW166" i="16"/>
  <c r="BX166" i="16"/>
  <c r="BY166" i="16"/>
  <c r="BW167" i="16"/>
  <c r="BX167" i="16"/>
  <c r="BY167" i="16"/>
  <c r="BW168" i="16"/>
  <c r="BX168" i="16"/>
  <c r="BY168" i="16"/>
  <c r="IQ165" i="16"/>
  <c r="BW172" i="16"/>
  <c r="BX172" i="16"/>
  <c r="BY172" i="16"/>
  <c r="BW173" i="16"/>
  <c r="BX173" i="16"/>
  <c r="BY173" i="16"/>
  <c r="BW174" i="16"/>
  <c r="BX174" i="16"/>
  <c r="BY174" i="16"/>
  <c r="BW175" i="16"/>
  <c r="BX175" i="16"/>
  <c r="BY175" i="16"/>
  <c r="IQ172" i="16"/>
  <c r="BW178" i="16"/>
  <c r="BX178" i="16"/>
  <c r="BY178" i="16"/>
  <c r="BW179" i="16"/>
  <c r="BX179" i="16"/>
  <c r="BY179" i="16"/>
  <c r="BW180" i="16"/>
  <c r="BX180" i="16"/>
  <c r="BY180" i="16"/>
  <c r="BW181" i="16"/>
  <c r="BX181" i="16"/>
  <c r="BY181" i="16"/>
  <c r="BW182" i="16"/>
  <c r="BX182" i="16"/>
  <c r="BY182" i="16"/>
  <c r="IQ179" i="16"/>
  <c r="BW186" i="16"/>
  <c r="BY186" i="16"/>
  <c r="BW187" i="16"/>
  <c r="BX187" i="16"/>
  <c r="BY187" i="16"/>
  <c r="BW188" i="16"/>
  <c r="BY188" i="16"/>
  <c r="BW189" i="16"/>
  <c r="BX189" i="16"/>
  <c r="BY189" i="16"/>
  <c r="IQ186" i="16"/>
  <c r="BW193" i="16"/>
  <c r="BX193" i="16"/>
  <c r="BY193" i="16"/>
  <c r="BW194" i="16"/>
  <c r="BX194" i="16"/>
  <c r="BY194" i="16"/>
  <c r="BW195" i="16"/>
  <c r="BX195" i="16"/>
  <c r="BY195" i="16"/>
  <c r="BW196" i="16"/>
  <c r="BX196" i="16"/>
  <c r="BY196" i="16"/>
  <c r="IQ193" i="16"/>
  <c r="BW200" i="16"/>
  <c r="BX200" i="16"/>
  <c r="BY200" i="16"/>
  <c r="BW201" i="16"/>
  <c r="BX201" i="16"/>
  <c r="BY201" i="16"/>
  <c r="BW202" i="16"/>
  <c r="BX202" i="16"/>
  <c r="BY202" i="16"/>
  <c r="BW203" i="16"/>
  <c r="BX203" i="16"/>
  <c r="BY203" i="16"/>
  <c r="IQ200" i="16"/>
  <c r="BW207" i="16"/>
  <c r="BX207" i="16"/>
  <c r="BY207" i="16"/>
  <c r="BW208" i="16"/>
  <c r="BX208" i="16"/>
  <c r="BY208" i="16"/>
  <c r="BW209" i="16"/>
  <c r="BX209" i="16"/>
  <c r="BY209" i="16"/>
  <c r="BW210" i="16"/>
  <c r="BX210" i="16"/>
  <c r="BY210" i="16"/>
  <c r="IQ207" i="16"/>
  <c r="BW214" i="16"/>
  <c r="BY214" i="16"/>
  <c r="BW215" i="16"/>
  <c r="BX215" i="16"/>
  <c r="BY215" i="16"/>
  <c r="BW216" i="16"/>
  <c r="BX216" i="16"/>
  <c r="BY216" i="16"/>
  <c r="BW217" i="16"/>
  <c r="BX217" i="16"/>
  <c r="BY217" i="16"/>
  <c r="IQ214" i="16"/>
  <c r="BW221" i="16"/>
  <c r="BX221" i="16"/>
  <c r="BY221" i="16"/>
  <c r="BW222" i="16"/>
  <c r="BX222" i="16"/>
  <c r="BY222" i="16"/>
  <c r="BW223" i="16"/>
  <c r="BX223" i="16"/>
  <c r="BY223" i="16"/>
  <c r="BW224" i="16"/>
  <c r="BX224" i="16"/>
  <c r="BY224" i="16"/>
  <c r="IQ221" i="16"/>
  <c r="BW228" i="16"/>
  <c r="BX228" i="16"/>
  <c r="BY228" i="16"/>
  <c r="BW229" i="16"/>
  <c r="BY229" i="16"/>
  <c r="BW230" i="16"/>
  <c r="BX230" i="16"/>
  <c r="BY230" i="16"/>
  <c r="BW231" i="16"/>
  <c r="BX231" i="16"/>
  <c r="BY231" i="16"/>
  <c r="IQ228" i="16"/>
  <c r="BW235" i="16"/>
  <c r="BX235" i="16"/>
  <c r="BY235" i="16"/>
  <c r="BW236" i="16"/>
  <c r="BX236" i="16"/>
  <c r="BY236" i="16"/>
  <c r="BW237" i="16"/>
  <c r="BX237" i="16"/>
  <c r="BY237" i="16"/>
  <c r="BW238" i="16"/>
  <c r="BX238" i="16"/>
  <c r="BY238" i="16"/>
  <c r="IQ235" i="16"/>
  <c r="BW242" i="16"/>
  <c r="BX242" i="16"/>
  <c r="BY242" i="16"/>
  <c r="BW243" i="16"/>
  <c r="BX243" i="16"/>
  <c r="BY243" i="16"/>
  <c r="BW244" i="16"/>
  <c r="BX244" i="16"/>
  <c r="BY244" i="16"/>
  <c r="BW245" i="16"/>
  <c r="BX245" i="16"/>
  <c r="BY245" i="16"/>
  <c r="IQ242" i="16"/>
  <c r="BW249" i="16"/>
  <c r="BX249" i="16"/>
  <c r="BY249" i="16"/>
  <c r="BW250" i="16"/>
  <c r="BX250" i="16"/>
  <c r="BY250" i="16"/>
  <c r="BW251" i="16"/>
  <c r="BX251" i="16"/>
  <c r="BY251" i="16"/>
  <c r="BW252" i="16"/>
  <c r="BX252" i="16"/>
  <c r="BY252" i="16"/>
  <c r="IQ249" i="16"/>
  <c r="BW256" i="16"/>
  <c r="BX256" i="16"/>
  <c r="BY256" i="16"/>
  <c r="BW257" i="16"/>
  <c r="BX257" i="16"/>
  <c r="BY257" i="16"/>
  <c r="BW258" i="16"/>
  <c r="BX258" i="16"/>
  <c r="BY258" i="16"/>
  <c r="BW259" i="16"/>
  <c r="BX259" i="16"/>
  <c r="BY259" i="16"/>
  <c r="IQ256" i="16"/>
  <c r="BW263" i="16"/>
  <c r="BX263" i="16"/>
  <c r="BY263" i="16"/>
  <c r="BW264" i="16"/>
  <c r="BX264" i="16"/>
  <c r="BY264" i="16"/>
  <c r="BW265" i="16"/>
  <c r="BX265" i="16"/>
  <c r="BY265" i="16"/>
  <c r="BW266" i="16"/>
  <c r="BX266" i="16"/>
  <c r="BY266" i="16"/>
  <c r="IQ263" i="16"/>
  <c r="BX269" i="16"/>
  <c r="BW270" i="16"/>
  <c r="BX270" i="16"/>
  <c r="BY270" i="16"/>
  <c r="BW271" i="16"/>
  <c r="BX271" i="16"/>
  <c r="BY271" i="16"/>
  <c r="BW272" i="16"/>
  <c r="BX272" i="16"/>
  <c r="BY272" i="16"/>
  <c r="BW273" i="16"/>
  <c r="BX273" i="16"/>
  <c r="BY273" i="16"/>
  <c r="IQ270" i="16"/>
  <c r="JS17" i="16"/>
  <c r="IQ4" i="16"/>
  <c r="IQ12" i="16"/>
  <c r="IQ19" i="16"/>
  <c r="IQ26" i="16"/>
  <c r="IQ33" i="16"/>
  <c r="IQ40" i="16"/>
  <c r="IQ47" i="16"/>
  <c r="IQ54" i="16"/>
  <c r="IQ61" i="16"/>
  <c r="IQ68" i="16"/>
  <c r="IQ75" i="16"/>
  <c r="IQ82" i="16"/>
  <c r="IQ89" i="16"/>
  <c r="IQ96" i="16"/>
  <c r="IQ103" i="16"/>
  <c r="IQ110" i="16"/>
  <c r="IQ117" i="16"/>
  <c r="IQ124" i="16"/>
  <c r="IQ131" i="16"/>
  <c r="IQ138" i="16"/>
  <c r="IQ145" i="16"/>
  <c r="IQ152" i="16"/>
  <c r="IQ159" i="16"/>
  <c r="IQ166" i="16"/>
  <c r="IQ173" i="16"/>
  <c r="IQ180" i="16"/>
  <c r="IQ187" i="16"/>
  <c r="IQ194" i="16"/>
  <c r="IQ201" i="16"/>
  <c r="IQ208" i="16"/>
  <c r="IQ215" i="16"/>
  <c r="IQ222" i="16"/>
  <c r="IQ229" i="16"/>
  <c r="IQ236" i="16"/>
  <c r="IQ243" i="16"/>
  <c r="IQ250" i="16"/>
  <c r="IQ257" i="16"/>
  <c r="IQ264" i="16"/>
  <c r="IQ271" i="16"/>
  <c r="JR17" i="16"/>
  <c r="JV21" i="16"/>
  <c r="EH3" i="16"/>
  <c r="EI3" i="16"/>
  <c r="EJ3" i="16"/>
  <c r="EK3" i="16"/>
  <c r="EH10" i="16"/>
  <c r="EI10" i="16"/>
  <c r="EJ10" i="16"/>
  <c r="EK10" i="16"/>
  <c r="EH17" i="16"/>
  <c r="EI17" i="16"/>
  <c r="EJ17" i="16"/>
  <c r="EK17" i="16"/>
  <c r="EH24" i="16"/>
  <c r="EI24" i="16"/>
  <c r="EJ24" i="16"/>
  <c r="EK24" i="16"/>
  <c r="EH31" i="16"/>
  <c r="EI31" i="16"/>
  <c r="EJ31" i="16"/>
  <c r="EK31" i="16"/>
  <c r="EH45" i="16"/>
  <c r="EI45" i="16"/>
  <c r="EJ45" i="16"/>
  <c r="EK45" i="16"/>
  <c r="EH52" i="16"/>
  <c r="EI52" i="16"/>
  <c r="EJ52" i="16"/>
  <c r="EK52" i="16"/>
  <c r="EH59" i="16"/>
  <c r="EI59" i="16"/>
  <c r="EJ59" i="16"/>
  <c r="EK59" i="16"/>
  <c r="EH66" i="16"/>
  <c r="EI66" i="16"/>
  <c r="EJ66" i="16"/>
  <c r="EK66" i="16"/>
  <c r="EH73" i="16"/>
  <c r="EI73" i="16"/>
  <c r="EJ73" i="16"/>
  <c r="EK73" i="16"/>
  <c r="EH80" i="16"/>
  <c r="EI80" i="16"/>
  <c r="EJ80" i="16"/>
  <c r="EK80" i="16"/>
  <c r="EJ87" i="16"/>
  <c r="EK87" i="16"/>
  <c r="EH94" i="16"/>
  <c r="EI94" i="16"/>
  <c r="EJ94" i="16"/>
  <c r="EK94" i="16"/>
  <c r="EH101" i="16"/>
  <c r="EI101" i="16"/>
  <c r="EJ101" i="16"/>
  <c r="EK101" i="16"/>
  <c r="EH108" i="16"/>
  <c r="EI108" i="16"/>
  <c r="EJ108" i="16"/>
  <c r="EK108" i="16"/>
  <c r="EH115" i="16"/>
  <c r="EI115" i="16"/>
  <c r="EJ115" i="16"/>
  <c r="EK115" i="16"/>
  <c r="EH129" i="16"/>
  <c r="EI129" i="16"/>
  <c r="EJ129" i="16"/>
  <c r="EK129" i="16"/>
  <c r="EH136" i="16"/>
  <c r="EI136" i="16"/>
  <c r="EJ136" i="16"/>
  <c r="EK136" i="16"/>
  <c r="EH143" i="16"/>
  <c r="EI143" i="16"/>
  <c r="EJ143" i="16"/>
  <c r="EK143" i="16"/>
  <c r="EH150" i="16"/>
  <c r="EI150" i="16"/>
  <c r="EJ150" i="16"/>
  <c r="EK150" i="16"/>
  <c r="EH157" i="16"/>
  <c r="EI157" i="16"/>
  <c r="EJ157" i="16"/>
  <c r="EK157" i="16"/>
  <c r="EH164" i="16"/>
  <c r="EI164" i="16"/>
  <c r="EJ164" i="16"/>
  <c r="EK164" i="16"/>
  <c r="EH171" i="16"/>
  <c r="EI171" i="16"/>
  <c r="EJ171" i="16"/>
  <c r="EK171" i="16"/>
  <c r="EJ185" i="16"/>
  <c r="EK185" i="16"/>
  <c r="EH192" i="16"/>
  <c r="EI192" i="16"/>
  <c r="EJ192" i="16"/>
  <c r="EK192" i="16"/>
  <c r="EH199" i="16"/>
  <c r="EI199" i="16"/>
  <c r="EJ199" i="16"/>
  <c r="EK199" i="16"/>
  <c r="EH206" i="16"/>
  <c r="EI206" i="16"/>
  <c r="EJ206" i="16"/>
  <c r="EK206" i="16"/>
  <c r="EH213" i="16"/>
  <c r="EI213" i="16"/>
  <c r="EJ213" i="16"/>
  <c r="EK213" i="16"/>
  <c r="EH220" i="16"/>
  <c r="EI220" i="16"/>
  <c r="EJ220" i="16"/>
  <c r="EK220" i="16"/>
  <c r="EH227" i="16"/>
  <c r="EI227" i="16"/>
  <c r="EJ227" i="16"/>
  <c r="EK227" i="16"/>
  <c r="EH234" i="16"/>
  <c r="EI234" i="16"/>
  <c r="EJ234" i="16"/>
  <c r="EK234" i="16"/>
  <c r="EH241" i="16"/>
  <c r="EI241" i="16"/>
  <c r="EJ241" i="16"/>
  <c r="EK241" i="16"/>
  <c r="EH248" i="16"/>
  <c r="EI248" i="16"/>
  <c r="EJ248" i="16"/>
  <c r="EK248" i="16"/>
  <c r="EH255" i="16"/>
  <c r="EI255" i="16"/>
  <c r="EJ255" i="16"/>
  <c r="EK255" i="16"/>
  <c r="EH262" i="16"/>
  <c r="EI262" i="16"/>
  <c r="EJ262" i="16"/>
  <c r="EK262" i="16"/>
  <c r="CF4" i="16"/>
  <c r="CF5" i="16"/>
  <c r="CF6" i="16"/>
  <c r="CF7" i="16"/>
  <c r="IR3" i="16"/>
  <c r="CD11" i="16"/>
  <c r="CE11" i="16"/>
  <c r="CF11" i="16"/>
  <c r="CD12" i="16"/>
  <c r="CF12" i="16"/>
  <c r="CD13" i="16"/>
  <c r="CE13" i="16"/>
  <c r="CF13" i="16"/>
  <c r="CD14" i="16"/>
  <c r="CE14" i="16"/>
  <c r="CF14" i="16"/>
  <c r="IR11" i="16"/>
  <c r="CD18" i="16"/>
  <c r="CE18" i="16"/>
  <c r="CF18" i="16"/>
  <c r="CD19" i="16"/>
  <c r="CE19" i="16"/>
  <c r="CF19" i="16"/>
  <c r="CD20" i="16"/>
  <c r="CE20" i="16"/>
  <c r="CF20" i="16"/>
  <c r="CD21" i="16"/>
  <c r="CE21" i="16"/>
  <c r="CF21" i="16"/>
  <c r="IR18" i="16"/>
  <c r="CD25" i="16"/>
  <c r="CE25" i="16"/>
  <c r="CF25" i="16"/>
  <c r="CD26" i="16"/>
  <c r="CE26" i="16"/>
  <c r="CF26" i="16"/>
  <c r="CD27" i="16"/>
  <c r="CE27" i="16"/>
  <c r="CF27" i="16"/>
  <c r="CD28" i="16"/>
  <c r="CE28" i="16"/>
  <c r="CF28" i="16"/>
  <c r="IR25" i="16"/>
  <c r="CD32" i="16"/>
  <c r="CF32" i="16"/>
  <c r="CD33" i="16"/>
  <c r="CE33" i="16"/>
  <c r="CF33" i="16"/>
  <c r="CD34" i="16"/>
  <c r="CF34" i="16"/>
  <c r="CD35" i="16"/>
  <c r="CF35" i="16"/>
  <c r="IR32" i="16"/>
  <c r="CD38" i="16"/>
  <c r="CE38" i="16"/>
  <c r="CF38" i="16"/>
  <c r="CD39" i="16"/>
  <c r="CE39" i="16"/>
  <c r="CF39" i="16"/>
  <c r="CD40" i="16"/>
  <c r="CE40" i="16"/>
  <c r="CF40" i="16"/>
  <c r="CD41" i="16"/>
  <c r="CE41" i="16"/>
  <c r="CF41" i="16"/>
  <c r="CD42" i="16"/>
  <c r="CE42" i="16"/>
  <c r="CF42" i="16"/>
  <c r="IR39" i="16"/>
  <c r="CD46" i="16"/>
  <c r="CE46" i="16"/>
  <c r="CF46" i="16"/>
  <c r="CD47" i="16"/>
  <c r="CE47" i="16"/>
  <c r="CF47" i="16"/>
  <c r="CD48" i="16"/>
  <c r="CE48" i="16"/>
  <c r="CF48" i="16"/>
  <c r="CD49" i="16"/>
  <c r="CE49" i="16"/>
  <c r="CF49" i="16"/>
  <c r="IR46" i="16"/>
  <c r="CD53" i="16"/>
  <c r="CE53" i="16"/>
  <c r="CF53" i="16"/>
  <c r="CD54" i="16"/>
  <c r="CE54" i="16"/>
  <c r="CF54" i="16"/>
  <c r="CD55" i="16"/>
  <c r="CE55" i="16"/>
  <c r="CF55" i="16"/>
  <c r="CD56" i="16"/>
  <c r="CE56" i="16"/>
  <c r="CF56" i="16"/>
  <c r="IR53" i="16"/>
  <c r="CD60" i="16"/>
  <c r="CE60" i="16"/>
  <c r="CF60" i="16"/>
  <c r="CD61" i="16"/>
  <c r="CE61" i="16"/>
  <c r="CF61" i="16"/>
  <c r="CD62" i="16"/>
  <c r="CE62" i="16"/>
  <c r="CF62" i="16"/>
  <c r="CD63" i="16"/>
  <c r="CE63" i="16"/>
  <c r="CF63" i="16"/>
  <c r="IR60" i="16"/>
  <c r="CD67" i="16"/>
  <c r="CE67" i="16"/>
  <c r="CF67" i="16"/>
  <c r="CD68" i="16"/>
  <c r="CE68" i="16"/>
  <c r="CF68" i="16"/>
  <c r="CD69" i="16"/>
  <c r="CE69" i="16"/>
  <c r="CF69" i="16"/>
  <c r="CD70" i="16"/>
  <c r="CE70" i="16"/>
  <c r="CF70" i="16"/>
  <c r="IR67" i="16"/>
  <c r="CD74" i="16"/>
  <c r="CE74" i="16"/>
  <c r="CF74" i="16"/>
  <c r="CD75" i="16"/>
  <c r="CE75" i="16"/>
  <c r="CF75" i="16"/>
  <c r="CD76" i="16"/>
  <c r="CE76" i="16"/>
  <c r="CF76" i="16"/>
  <c r="CD77" i="16"/>
  <c r="CE77" i="16"/>
  <c r="CF77" i="16"/>
  <c r="IR74" i="16"/>
  <c r="CD81" i="16"/>
  <c r="CE81" i="16"/>
  <c r="CF81" i="16"/>
  <c r="CD82" i="16"/>
  <c r="CE82" i="16"/>
  <c r="CF82" i="16"/>
  <c r="CD83" i="16"/>
  <c r="CF83" i="16"/>
  <c r="CD84" i="16"/>
  <c r="CE84" i="16"/>
  <c r="CF84" i="16"/>
  <c r="IR81" i="16"/>
  <c r="CD88" i="16"/>
  <c r="CE88" i="16"/>
  <c r="CF88" i="16"/>
  <c r="CD89" i="16"/>
  <c r="CE89" i="16"/>
  <c r="CF89" i="16"/>
  <c r="CD90" i="16"/>
  <c r="CE90" i="16"/>
  <c r="CF90" i="16"/>
  <c r="CD91" i="16"/>
  <c r="CE91" i="16"/>
  <c r="CF91" i="16"/>
  <c r="IR88" i="16"/>
  <c r="CD95" i="16"/>
  <c r="CE95" i="16"/>
  <c r="CF95" i="16"/>
  <c r="CD96" i="16"/>
  <c r="CE96" i="16"/>
  <c r="CF96" i="16"/>
  <c r="CD97" i="16"/>
  <c r="CE97" i="16"/>
  <c r="CF97" i="16"/>
  <c r="CD98" i="16"/>
  <c r="CE98" i="16"/>
  <c r="CF98" i="16"/>
  <c r="IR95" i="16"/>
  <c r="CD102" i="16"/>
  <c r="CE102" i="16"/>
  <c r="CF102" i="16"/>
  <c r="CD103" i="16"/>
  <c r="CE103" i="16"/>
  <c r="CF103" i="16"/>
  <c r="CD104" i="16"/>
  <c r="CE104" i="16"/>
  <c r="CF104" i="16"/>
  <c r="CD105" i="16"/>
  <c r="CE105" i="16"/>
  <c r="CF105" i="16"/>
  <c r="IR102" i="16"/>
  <c r="CD109" i="16"/>
  <c r="CE109" i="16"/>
  <c r="CF109" i="16"/>
  <c r="CD110" i="16"/>
  <c r="CE110" i="16"/>
  <c r="CF110" i="16"/>
  <c r="CD111" i="16"/>
  <c r="CE111" i="16"/>
  <c r="CF111" i="16"/>
  <c r="CD112" i="16"/>
  <c r="CE112" i="16"/>
  <c r="CF112" i="16"/>
  <c r="IR109" i="16"/>
  <c r="CD116" i="16"/>
  <c r="CE116" i="16"/>
  <c r="CF116" i="16"/>
  <c r="CD117" i="16"/>
  <c r="CE117" i="16"/>
  <c r="CF117" i="16"/>
  <c r="CD118" i="16"/>
  <c r="CE118" i="16"/>
  <c r="CF118" i="16"/>
  <c r="CD119" i="16"/>
  <c r="CE119" i="16"/>
  <c r="CF119" i="16"/>
  <c r="IR116" i="16"/>
  <c r="CD122" i="16"/>
  <c r="CE122" i="16"/>
  <c r="CF122" i="16"/>
  <c r="CD123" i="16"/>
  <c r="CE123" i="16"/>
  <c r="CF123" i="16"/>
  <c r="CD124" i="16"/>
  <c r="CE124" i="16"/>
  <c r="CF124" i="16"/>
  <c r="CD125" i="16"/>
  <c r="CF125" i="16"/>
  <c r="CD126" i="16"/>
  <c r="CE126" i="16"/>
  <c r="CF126" i="16"/>
  <c r="IR123" i="16"/>
  <c r="CD130" i="16"/>
  <c r="CF130" i="16"/>
  <c r="CD131" i="16"/>
  <c r="CE131" i="16"/>
  <c r="CF131" i="16"/>
  <c r="CD132" i="16"/>
  <c r="CE132" i="16"/>
  <c r="CF132" i="16"/>
  <c r="CD133" i="16"/>
  <c r="CE133" i="16"/>
  <c r="CF133" i="16"/>
  <c r="IR130" i="16"/>
  <c r="CD137" i="16"/>
  <c r="CE137" i="16"/>
  <c r="CF137" i="16"/>
  <c r="CD138" i="16"/>
  <c r="CE138" i="16"/>
  <c r="CF138" i="16"/>
  <c r="CD139" i="16"/>
  <c r="CE139" i="16"/>
  <c r="CF139" i="16"/>
  <c r="CD140" i="16"/>
  <c r="CE140" i="16"/>
  <c r="CF140" i="16"/>
  <c r="IR137" i="16"/>
  <c r="CD144" i="16"/>
  <c r="CE144" i="16"/>
  <c r="CF144" i="16"/>
  <c r="CD145" i="16"/>
  <c r="CE145" i="16"/>
  <c r="CF145" i="16"/>
  <c r="CD146" i="16"/>
  <c r="CE146" i="16"/>
  <c r="CF146" i="16"/>
  <c r="CD147" i="16"/>
  <c r="CE147" i="16"/>
  <c r="CF147" i="16"/>
  <c r="IR144" i="16"/>
  <c r="CD151" i="16"/>
  <c r="CE151" i="16"/>
  <c r="CF151" i="16"/>
  <c r="CD152" i="16"/>
  <c r="CE152" i="16"/>
  <c r="CF152" i="16"/>
  <c r="CD153" i="16"/>
  <c r="CE153" i="16"/>
  <c r="CF153" i="16"/>
  <c r="CD154" i="16"/>
  <c r="CE154" i="16"/>
  <c r="CF154" i="16"/>
  <c r="IR151" i="16"/>
  <c r="CD158" i="16"/>
  <c r="CE158" i="16"/>
  <c r="CF158" i="16"/>
  <c r="CD159" i="16"/>
  <c r="CE159" i="16"/>
  <c r="CF159" i="16"/>
  <c r="CD160" i="16"/>
  <c r="CF160" i="16"/>
  <c r="CD161" i="16"/>
  <c r="CE161" i="16"/>
  <c r="CF161" i="16"/>
  <c r="IR158" i="16"/>
  <c r="CD165" i="16"/>
  <c r="CE165" i="16"/>
  <c r="CF165" i="16"/>
  <c r="CD166" i="16"/>
  <c r="CE166" i="16"/>
  <c r="CF166" i="16"/>
  <c r="CD167" i="16"/>
  <c r="CE167" i="16"/>
  <c r="CF167" i="16"/>
  <c r="CD168" i="16"/>
  <c r="CE168" i="16"/>
  <c r="CF168" i="16"/>
  <c r="IR165" i="16"/>
  <c r="CD172" i="16"/>
  <c r="CE172" i="16"/>
  <c r="CF172" i="16"/>
  <c r="CD173" i="16"/>
  <c r="CE173" i="16"/>
  <c r="CF173" i="16"/>
  <c r="CD174" i="16"/>
  <c r="CE174" i="16"/>
  <c r="CF174" i="16"/>
  <c r="CD175" i="16"/>
  <c r="CE175" i="16"/>
  <c r="CF175" i="16"/>
  <c r="IR172" i="16"/>
  <c r="CD178" i="16"/>
  <c r="CE178" i="16"/>
  <c r="CF178" i="16"/>
  <c r="CD179" i="16"/>
  <c r="CE179" i="16"/>
  <c r="CF179" i="16"/>
  <c r="CD180" i="16"/>
  <c r="CE180" i="16"/>
  <c r="CF180" i="16"/>
  <c r="CD181" i="16"/>
  <c r="CE181" i="16"/>
  <c r="CF181" i="16"/>
  <c r="CD182" i="16"/>
  <c r="CE182" i="16"/>
  <c r="CF182" i="16"/>
  <c r="IR179" i="16"/>
  <c r="CD186" i="16"/>
  <c r="CE186" i="16"/>
  <c r="CF186" i="16"/>
  <c r="CD187" i="16"/>
  <c r="CF187" i="16"/>
  <c r="CD188" i="16"/>
  <c r="CE188" i="16"/>
  <c r="CF188" i="16"/>
  <c r="CD189" i="16"/>
  <c r="CE189" i="16"/>
  <c r="CF189" i="16"/>
  <c r="IR186" i="16"/>
  <c r="CD193" i="16"/>
  <c r="CE193" i="16"/>
  <c r="CF193" i="16"/>
  <c r="CD194" i="16"/>
  <c r="CF194" i="16"/>
  <c r="CD195" i="16"/>
  <c r="CE195" i="16"/>
  <c r="CF195" i="16"/>
  <c r="CD196" i="16"/>
  <c r="CE196" i="16"/>
  <c r="CF196" i="16"/>
  <c r="IR193" i="16"/>
  <c r="CD200" i="16"/>
  <c r="CF200" i="16"/>
  <c r="CD201" i="16"/>
  <c r="CE201" i="16"/>
  <c r="CF201" i="16"/>
  <c r="CD202" i="16"/>
  <c r="CE202" i="16"/>
  <c r="CF202" i="16"/>
  <c r="CD203" i="16"/>
  <c r="CE203" i="16"/>
  <c r="CF203" i="16"/>
  <c r="IR200" i="16"/>
  <c r="CD207" i="16"/>
  <c r="CE207" i="16"/>
  <c r="CF207" i="16"/>
  <c r="CD208" i="16"/>
  <c r="CE208" i="16"/>
  <c r="CF208" i="16"/>
  <c r="CD209" i="16"/>
  <c r="CF209" i="16"/>
  <c r="CD210" i="16"/>
  <c r="CE210" i="16"/>
  <c r="CF210" i="16"/>
  <c r="IR207" i="16"/>
  <c r="CD214" i="16"/>
  <c r="CE214" i="16"/>
  <c r="CF214" i="16"/>
  <c r="CD215" i="16"/>
  <c r="CE215" i="16"/>
  <c r="CF215" i="16"/>
  <c r="CD216" i="16"/>
  <c r="CE216" i="16"/>
  <c r="CF216" i="16"/>
  <c r="CD217" i="16"/>
  <c r="CE217" i="16"/>
  <c r="CF217" i="16"/>
  <c r="IR214" i="16"/>
  <c r="CD221" i="16"/>
  <c r="CE221" i="16"/>
  <c r="CF221" i="16"/>
  <c r="CD222" i="16"/>
  <c r="CE222" i="16"/>
  <c r="CF222" i="16"/>
  <c r="CD223" i="16"/>
  <c r="CE223" i="16"/>
  <c r="CF223" i="16"/>
  <c r="CD224" i="16"/>
  <c r="CF224" i="16"/>
  <c r="IR221" i="16"/>
  <c r="CD228" i="16"/>
  <c r="CE228" i="16"/>
  <c r="CF228" i="16"/>
  <c r="CD229" i="16"/>
  <c r="CE229" i="16"/>
  <c r="CF229" i="16"/>
  <c r="CD230" i="16"/>
  <c r="CE230" i="16"/>
  <c r="CF230" i="16"/>
  <c r="CD231" i="16"/>
  <c r="CE231" i="16"/>
  <c r="CF231" i="16"/>
  <c r="IR228" i="16"/>
  <c r="CD235" i="16"/>
  <c r="CE235" i="16"/>
  <c r="CF235" i="16"/>
  <c r="CD236" i="16"/>
  <c r="CE236" i="16"/>
  <c r="CF236" i="16"/>
  <c r="CD237" i="16"/>
  <c r="CE237" i="16"/>
  <c r="CF237" i="16"/>
  <c r="CD238" i="16"/>
  <c r="CE238" i="16"/>
  <c r="CF238" i="16"/>
  <c r="IR235" i="16"/>
  <c r="CD242" i="16"/>
  <c r="CE242" i="16"/>
  <c r="CF242" i="16"/>
  <c r="CD243" i="16"/>
  <c r="CE243" i="16"/>
  <c r="CF243" i="16"/>
  <c r="CD244" i="16"/>
  <c r="CE244" i="16"/>
  <c r="CF244" i="16"/>
  <c r="CD245" i="16"/>
  <c r="CE245" i="16"/>
  <c r="CF245" i="16"/>
  <c r="IR242" i="16"/>
  <c r="CD249" i="16"/>
  <c r="CE249" i="16"/>
  <c r="CF249" i="16"/>
  <c r="CD250" i="16"/>
  <c r="CE250" i="16"/>
  <c r="CF250" i="16"/>
  <c r="CD251" i="16"/>
  <c r="CE251" i="16"/>
  <c r="CF251" i="16"/>
  <c r="CD252" i="16"/>
  <c r="CE252" i="16"/>
  <c r="CF252" i="16"/>
  <c r="IR249" i="16"/>
  <c r="CD256" i="16"/>
  <c r="CE256" i="16"/>
  <c r="CF256" i="16"/>
  <c r="CD257" i="16"/>
  <c r="CE257" i="16"/>
  <c r="CF257" i="16"/>
  <c r="CD258" i="16"/>
  <c r="CE258" i="16"/>
  <c r="CF258" i="16"/>
  <c r="CD259" i="16"/>
  <c r="CE259" i="16"/>
  <c r="CF259" i="16"/>
  <c r="IR256" i="16"/>
  <c r="CD263" i="16"/>
  <c r="CE263" i="16"/>
  <c r="CF263" i="16"/>
  <c r="CD264" i="16"/>
  <c r="CE264" i="16"/>
  <c r="CF264" i="16"/>
  <c r="CD265" i="16"/>
  <c r="CE265" i="16"/>
  <c r="CF265" i="16"/>
  <c r="CD266" i="16"/>
  <c r="CE266" i="16"/>
  <c r="CF266" i="16"/>
  <c r="IR263" i="16"/>
  <c r="CE269" i="16"/>
  <c r="CD270" i="16"/>
  <c r="CE270" i="16"/>
  <c r="CF270" i="16"/>
  <c r="CD271" i="16"/>
  <c r="CE271" i="16"/>
  <c r="CF271" i="16"/>
  <c r="CD272" i="16"/>
  <c r="CE272" i="16"/>
  <c r="CF272" i="16"/>
  <c r="CD273" i="16"/>
  <c r="CE273" i="16"/>
  <c r="CF273" i="16"/>
  <c r="IR270" i="16"/>
  <c r="JS20" i="16"/>
  <c r="IR4" i="16"/>
  <c r="IR12" i="16"/>
  <c r="IR19" i="16"/>
  <c r="IR26" i="16"/>
  <c r="IR33" i="16"/>
  <c r="IR40" i="16"/>
  <c r="IR47" i="16"/>
  <c r="IR54" i="16"/>
  <c r="IR61" i="16"/>
  <c r="IR68" i="16"/>
  <c r="IR75" i="16"/>
  <c r="IR82" i="16"/>
  <c r="IR89" i="16"/>
  <c r="IR96" i="16"/>
  <c r="IR103" i="16"/>
  <c r="IR110" i="16"/>
  <c r="IR117" i="16"/>
  <c r="IR124" i="16"/>
  <c r="IR131" i="16"/>
  <c r="IR138" i="16"/>
  <c r="IR145" i="16"/>
  <c r="IR152" i="16"/>
  <c r="IR159" i="16"/>
  <c r="IR166" i="16"/>
  <c r="IR173" i="16"/>
  <c r="IR180" i="16"/>
  <c r="IR187" i="16"/>
  <c r="IR194" i="16"/>
  <c r="IR201" i="16"/>
  <c r="IR208" i="16"/>
  <c r="IR215" i="16"/>
  <c r="IR222" i="16"/>
  <c r="IR229" i="16"/>
  <c r="IR236" i="16"/>
  <c r="IR243" i="16"/>
  <c r="IR250" i="16"/>
  <c r="IR257" i="16"/>
  <c r="IR264" i="16"/>
  <c r="IR271" i="16"/>
  <c r="JR20" i="16"/>
  <c r="JV22" i="16"/>
  <c r="ER3" i="16"/>
  <c r="ER10" i="16"/>
  <c r="ER17" i="16"/>
  <c r="ER24" i="16"/>
  <c r="ER31" i="16"/>
  <c r="ER45" i="16"/>
  <c r="ER52" i="16"/>
  <c r="ER59" i="16"/>
  <c r="ER66" i="16"/>
  <c r="ER73" i="16"/>
  <c r="ER80" i="16"/>
  <c r="ER87" i="16"/>
  <c r="ER94" i="16"/>
  <c r="ER101" i="16"/>
  <c r="ER108" i="16"/>
  <c r="ER115" i="16"/>
  <c r="ER129" i="16"/>
  <c r="ER136" i="16"/>
  <c r="ER143" i="16"/>
  <c r="ER150" i="16"/>
  <c r="ER157" i="16"/>
  <c r="ER164" i="16"/>
  <c r="ER171" i="16"/>
  <c r="ER185" i="16"/>
  <c r="ER192" i="16"/>
  <c r="ER199" i="16"/>
  <c r="ER206" i="16"/>
  <c r="ER213" i="16"/>
  <c r="ER220" i="16"/>
  <c r="ER227" i="16"/>
  <c r="ER234" i="16"/>
  <c r="ER241" i="16"/>
  <c r="ER248" i="16"/>
  <c r="ER255" i="16"/>
  <c r="ER262" i="16"/>
  <c r="GL3" i="16"/>
  <c r="GM3" i="16"/>
  <c r="GN3" i="16"/>
  <c r="GL4" i="16"/>
  <c r="GM4" i="16"/>
  <c r="GN4" i="16"/>
  <c r="GL5" i="16"/>
  <c r="GM5" i="16"/>
  <c r="GN5" i="16"/>
  <c r="GL6" i="16"/>
  <c r="GM6" i="16"/>
  <c r="GN6" i="16"/>
  <c r="GL7" i="16"/>
  <c r="GM7" i="16"/>
  <c r="GN7" i="16"/>
  <c r="JH3" i="16"/>
  <c r="GL10" i="16"/>
  <c r="GM10" i="16"/>
  <c r="GN10" i="16"/>
  <c r="GL11" i="16"/>
  <c r="GN11" i="16"/>
  <c r="GL12" i="16"/>
  <c r="GM12" i="16"/>
  <c r="GN12" i="16"/>
  <c r="GL13" i="16"/>
  <c r="GM13" i="16"/>
  <c r="GN13" i="16"/>
  <c r="GL14" i="16"/>
  <c r="GM14" i="16"/>
  <c r="GN14" i="16"/>
  <c r="JH11" i="16"/>
  <c r="GL17" i="16"/>
  <c r="GM17" i="16"/>
  <c r="GN17" i="16"/>
  <c r="GL18" i="16"/>
  <c r="GM18" i="16"/>
  <c r="GN18" i="16"/>
  <c r="GL19" i="16"/>
  <c r="GM19" i="16"/>
  <c r="GN19" i="16"/>
  <c r="GL20" i="16"/>
  <c r="GM20" i="16"/>
  <c r="GN20" i="16"/>
  <c r="GL21" i="16"/>
  <c r="GM21" i="16"/>
  <c r="GN21" i="16"/>
  <c r="JH18" i="16"/>
  <c r="GL24" i="16"/>
  <c r="GM24" i="16"/>
  <c r="GN24" i="16"/>
  <c r="GL25" i="16"/>
  <c r="GM25" i="16"/>
  <c r="GN25" i="16"/>
  <c r="GL26" i="16"/>
  <c r="GM26" i="16"/>
  <c r="GN26" i="16"/>
  <c r="GL27" i="16"/>
  <c r="GM27" i="16"/>
  <c r="GN27" i="16"/>
  <c r="GL28" i="16"/>
  <c r="GM28" i="16"/>
  <c r="GN28" i="16"/>
  <c r="JH25" i="16"/>
  <c r="GL31" i="16"/>
  <c r="GM31" i="16"/>
  <c r="GN31" i="16"/>
  <c r="GL32" i="16"/>
  <c r="GM32" i="16"/>
  <c r="GN32" i="16"/>
  <c r="GL33" i="16"/>
  <c r="GM33" i="16"/>
  <c r="GN33" i="16"/>
  <c r="GL34" i="16"/>
  <c r="GM34" i="16"/>
  <c r="GN34" i="16"/>
  <c r="GL35" i="16"/>
  <c r="GM35" i="16"/>
  <c r="GN35" i="16"/>
  <c r="JH32" i="16"/>
  <c r="GL38" i="16"/>
  <c r="GM38" i="16"/>
  <c r="GN38" i="16"/>
  <c r="GL39" i="16"/>
  <c r="GM39" i="16"/>
  <c r="GN39" i="16"/>
  <c r="GL40" i="16"/>
  <c r="GM40" i="16"/>
  <c r="GN40" i="16"/>
  <c r="GL41" i="16"/>
  <c r="GN41" i="16"/>
  <c r="GL42" i="16"/>
  <c r="GM42" i="16"/>
  <c r="GN42" i="16"/>
  <c r="JH39" i="16"/>
  <c r="GL45" i="16"/>
  <c r="GM45" i="16"/>
  <c r="GN45" i="16"/>
  <c r="GL46" i="16"/>
  <c r="GN46" i="16"/>
  <c r="GL47" i="16"/>
  <c r="GM47" i="16"/>
  <c r="GN47" i="16"/>
  <c r="GL48" i="16"/>
  <c r="GM48" i="16"/>
  <c r="GN48" i="16"/>
  <c r="GL49" i="16"/>
  <c r="GM49" i="16"/>
  <c r="GN49" i="16"/>
  <c r="JH46" i="16"/>
  <c r="GL52" i="16"/>
  <c r="GM52" i="16"/>
  <c r="GN52" i="16"/>
  <c r="GL53" i="16"/>
  <c r="GM53" i="16"/>
  <c r="GN53" i="16"/>
  <c r="GL54" i="16"/>
  <c r="GM54" i="16"/>
  <c r="GN54" i="16"/>
  <c r="GL55" i="16"/>
  <c r="GM55" i="16"/>
  <c r="GN55" i="16"/>
  <c r="GL56" i="16"/>
  <c r="GM56" i="16"/>
  <c r="GN56" i="16"/>
  <c r="JH53" i="16"/>
  <c r="GL59" i="16"/>
  <c r="GM59" i="16"/>
  <c r="GN59" i="16"/>
  <c r="GL60" i="16"/>
  <c r="GN60" i="16"/>
  <c r="GL61" i="16"/>
  <c r="GM61" i="16"/>
  <c r="GN61" i="16"/>
  <c r="GL62" i="16"/>
  <c r="GM62" i="16"/>
  <c r="GN62" i="16"/>
  <c r="GL63" i="16"/>
  <c r="GM63" i="16"/>
  <c r="GN63" i="16"/>
  <c r="JH60" i="16"/>
  <c r="GL66" i="16"/>
  <c r="GM66" i="16"/>
  <c r="GN66" i="16"/>
  <c r="GL67" i="16"/>
  <c r="GM67" i="16"/>
  <c r="GN67" i="16"/>
  <c r="GL68" i="16"/>
  <c r="GM68" i="16"/>
  <c r="GN68" i="16"/>
  <c r="GL69" i="16"/>
  <c r="GM69" i="16"/>
  <c r="GN69" i="16"/>
  <c r="GL70" i="16"/>
  <c r="GM70" i="16"/>
  <c r="GN70" i="16"/>
  <c r="JH67" i="16"/>
  <c r="GL73" i="16"/>
  <c r="GM73" i="16"/>
  <c r="GN73" i="16"/>
  <c r="GL74" i="16"/>
  <c r="GM74" i="16"/>
  <c r="GN74" i="16"/>
  <c r="GL75" i="16"/>
  <c r="GM75" i="16"/>
  <c r="GN75" i="16"/>
  <c r="GL76" i="16"/>
  <c r="GN76" i="16"/>
  <c r="GL77" i="16"/>
  <c r="GM77" i="16"/>
  <c r="GN77" i="16"/>
  <c r="JH74" i="16"/>
  <c r="GL80" i="16"/>
  <c r="GM80" i="16"/>
  <c r="GN80" i="16"/>
  <c r="GL81" i="16"/>
  <c r="GM81" i="16"/>
  <c r="GN81" i="16"/>
  <c r="GL82" i="16"/>
  <c r="GN82" i="16"/>
  <c r="GL83" i="16"/>
  <c r="GM83" i="16"/>
  <c r="GN83" i="16"/>
  <c r="GL84" i="16"/>
  <c r="GM84" i="16"/>
  <c r="GN84" i="16"/>
  <c r="JH81" i="16"/>
  <c r="GL87" i="16"/>
  <c r="GM87" i="16"/>
  <c r="GN87" i="16"/>
  <c r="GL88" i="16"/>
  <c r="GM88" i="16"/>
  <c r="GN88" i="16"/>
  <c r="GL89" i="16"/>
  <c r="GM89" i="16"/>
  <c r="GN89" i="16"/>
  <c r="GL90" i="16"/>
  <c r="GM90" i="16"/>
  <c r="GN90" i="16"/>
  <c r="GL91" i="16"/>
  <c r="GM91" i="16"/>
  <c r="GN91" i="16"/>
  <c r="JH88" i="16"/>
  <c r="GL94" i="16"/>
  <c r="GM94" i="16"/>
  <c r="GN94" i="16"/>
  <c r="GL95" i="16"/>
  <c r="GM95" i="16"/>
  <c r="GN95" i="16"/>
  <c r="GL96" i="16"/>
  <c r="GM96" i="16"/>
  <c r="GN96" i="16"/>
  <c r="GL97" i="16"/>
  <c r="GM97" i="16"/>
  <c r="GN97" i="16"/>
  <c r="GL98" i="16"/>
  <c r="GN98" i="16"/>
  <c r="JH95" i="16"/>
  <c r="GL101" i="16"/>
  <c r="GM101" i="16"/>
  <c r="GN101" i="16"/>
  <c r="GL102" i="16"/>
  <c r="GM102" i="16"/>
  <c r="GN102" i="16"/>
  <c r="GL103" i="16"/>
  <c r="GN103" i="16"/>
  <c r="GL104" i="16"/>
  <c r="GM104" i="16"/>
  <c r="GN104" i="16"/>
  <c r="GL105" i="16"/>
  <c r="GM105" i="16"/>
  <c r="GN105" i="16"/>
  <c r="JH102" i="16"/>
  <c r="GN108" i="16"/>
  <c r="GN109" i="16"/>
  <c r="GN110" i="16"/>
  <c r="GN111" i="16"/>
  <c r="GN112" i="16"/>
  <c r="JH109" i="16"/>
  <c r="GL115" i="16"/>
  <c r="GN115" i="16"/>
  <c r="GL116" i="16"/>
  <c r="GM116" i="16"/>
  <c r="GN116" i="16"/>
  <c r="GL117" i="16"/>
  <c r="GM117" i="16"/>
  <c r="GN117" i="16"/>
  <c r="GL118" i="16"/>
  <c r="GM118" i="16"/>
  <c r="GN118" i="16"/>
  <c r="GL119" i="16"/>
  <c r="GM119" i="16"/>
  <c r="GN119" i="16"/>
  <c r="JH116" i="16"/>
  <c r="GL122" i="16"/>
  <c r="GM122" i="16"/>
  <c r="GN122" i="16"/>
  <c r="GL123" i="16"/>
  <c r="GM123" i="16"/>
  <c r="GN123" i="16"/>
  <c r="GL124" i="16"/>
  <c r="GM124" i="16"/>
  <c r="GN124" i="16"/>
  <c r="GL125" i="16"/>
  <c r="GM125" i="16"/>
  <c r="GN125" i="16"/>
  <c r="GL126" i="16"/>
  <c r="GM126" i="16"/>
  <c r="GN126" i="16"/>
  <c r="JH123" i="16"/>
  <c r="GL129" i="16"/>
  <c r="GM129" i="16"/>
  <c r="GN129" i="16"/>
  <c r="GL130" i="16"/>
  <c r="GM130" i="16"/>
  <c r="GN130" i="16"/>
  <c r="GL131" i="16"/>
  <c r="GM131" i="16"/>
  <c r="GN131" i="16"/>
  <c r="GL132" i="16"/>
  <c r="GM132" i="16"/>
  <c r="GN132" i="16"/>
  <c r="GL133" i="16"/>
  <c r="GM133" i="16"/>
  <c r="GN133" i="16"/>
  <c r="JH130" i="16"/>
  <c r="GL136" i="16"/>
  <c r="GN136" i="16"/>
  <c r="GL137" i="16"/>
  <c r="GN137" i="16"/>
  <c r="GL138" i="16"/>
  <c r="GM138" i="16"/>
  <c r="GN138" i="16"/>
  <c r="GL139" i="16"/>
  <c r="GM139" i="16"/>
  <c r="GN139" i="16"/>
  <c r="GL140" i="16"/>
  <c r="GM140" i="16"/>
  <c r="GN140" i="16"/>
  <c r="JH137" i="16"/>
  <c r="GL143" i="16"/>
  <c r="GM143" i="16"/>
  <c r="GN143" i="16"/>
  <c r="GL144" i="16"/>
  <c r="GM144" i="16"/>
  <c r="GN144" i="16"/>
  <c r="GL145" i="16"/>
  <c r="GM145" i="16"/>
  <c r="GN145" i="16"/>
  <c r="GL146" i="16"/>
  <c r="GM146" i="16"/>
  <c r="GN146" i="16"/>
  <c r="GL147" i="16"/>
  <c r="GM147" i="16"/>
  <c r="GN147" i="16"/>
  <c r="JH144" i="16"/>
  <c r="GL150" i="16"/>
  <c r="GM150" i="16"/>
  <c r="GN150" i="16"/>
  <c r="GL151" i="16"/>
  <c r="GM151" i="16"/>
  <c r="GN151" i="16"/>
  <c r="GL152" i="16"/>
  <c r="GN152" i="16"/>
  <c r="GL153" i="16"/>
  <c r="GM153" i="16"/>
  <c r="GN153" i="16"/>
  <c r="GL154" i="16"/>
  <c r="GM154" i="16"/>
  <c r="GN154" i="16"/>
  <c r="JH151" i="16"/>
  <c r="GL157" i="16"/>
  <c r="GM157" i="16"/>
  <c r="GN157" i="16"/>
  <c r="GL158" i="16"/>
  <c r="GM158" i="16"/>
  <c r="GN158" i="16"/>
  <c r="GL159" i="16"/>
  <c r="GM159" i="16"/>
  <c r="GN159" i="16"/>
  <c r="GL160" i="16"/>
  <c r="GM160" i="16"/>
  <c r="GN160" i="16"/>
  <c r="GL161" i="16"/>
  <c r="GM161" i="16"/>
  <c r="GN161" i="16"/>
  <c r="JH158" i="16"/>
  <c r="GL164" i="16"/>
  <c r="GM164" i="16"/>
  <c r="GN164" i="16"/>
  <c r="GL165" i="16"/>
  <c r="GM165" i="16"/>
  <c r="GN165" i="16"/>
  <c r="GL166" i="16"/>
  <c r="GM166" i="16"/>
  <c r="GN166" i="16"/>
  <c r="GL167" i="16"/>
  <c r="GM167" i="16"/>
  <c r="GN167" i="16"/>
  <c r="GL168" i="16"/>
  <c r="GM168" i="16"/>
  <c r="GN168" i="16"/>
  <c r="JH165" i="16"/>
  <c r="GL171" i="16"/>
  <c r="GM171" i="16"/>
  <c r="GN171" i="16"/>
  <c r="GL172" i="16"/>
  <c r="GM172" i="16"/>
  <c r="GN172" i="16"/>
  <c r="GL173" i="16"/>
  <c r="GM173" i="16"/>
  <c r="GN173" i="16"/>
  <c r="GL174" i="16"/>
  <c r="GM174" i="16"/>
  <c r="GN174" i="16"/>
  <c r="GL175" i="16"/>
  <c r="GM175" i="16"/>
  <c r="GN175" i="16"/>
  <c r="JH172" i="16"/>
  <c r="GN178" i="16"/>
  <c r="GN179" i="16"/>
  <c r="GN180" i="16"/>
  <c r="GN181" i="16"/>
  <c r="GN182" i="16"/>
  <c r="JH179" i="16"/>
  <c r="GL185" i="16"/>
  <c r="GN185" i="16"/>
  <c r="GL186" i="16"/>
  <c r="GM186" i="16"/>
  <c r="GN186" i="16"/>
  <c r="GL187" i="16"/>
  <c r="GM187" i="16"/>
  <c r="GN187" i="16"/>
  <c r="GL188" i="16"/>
  <c r="GM188" i="16"/>
  <c r="GN188" i="16"/>
  <c r="GL189" i="16"/>
  <c r="GM189" i="16"/>
  <c r="GN189" i="16"/>
  <c r="JH186" i="16"/>
  <c r="GL192" i="16"/>
  <c r="GM192" i="16"/>
  <c r="GN192" i="16"/>
  <c r="GL193" i="16"/>
  <c r="GM193" i="16"/>
  <c r="GN193" i="16"/>
  <c r="GL194" i="16"/>
  <c r="GM194" i="16"/>
  <c r="GN194" i="16"/>
  <c r="GL195" i="16"/>
  <c r="GM195" i="16"/>
  <c r="GN195" i="16"/>
  <c r="GL196" i="16"/>
  <c r="GM196" i="16"/>
  <c r="GN196" i="16"/>
  <c r="JH193" i="16"/>
  <c r="GL199" i="16"/>
  <c r="GM199" i="16"/>
  <c r="GN199" i="16"/>
  <c r="GL200" i="16"/>
  <c r="GM200" i="16"/>
  <c r="GN200" i="16"/>
  <c r="GL201" i="16"/>
  <c r="GM201" i="16"/>
  <c r="GN201" i="16"/>
  <c r="GL202" i="16"/>
  <c r="GM202" i="16"/>
  <c r="GN202" i="16"/>
  <c r="GL203" i="16"/>
  <c r="GM203" i="16"/>
  <c r="GN203" i="16"/>
  <c r="JH200" i="16"/>
  <c r="GL206" i="16"/>
  <c r="GN206" i="16"/>
  <c r="GL207" i="16"/>
  <c r="GM207" i="16"/>
  <c r="GN207" i="16"/>
  <c r="GL208" i="16"/>
  <c r="GM208" i="16"/>
  <c r="GN208" i="16"/>
  <c r="GL209" i="16"/>
  <c r="GM209" i="16"/>
  <c r="GN209" i="16"/>
  <c r="GL210" i="16"/>
  <c r="GM210" i="16"/>
  <c r="GN210" i="16"/>
  <c r="JH207" i="16"/>
  <c r="GL213" i="16"/>
  <c r="GM213" i="16"/>
  <c r="GN213" i="16"/>
  <c r="GL214" i="16"/>
  <c r="GM214" i="16"/>
  <c r="GN214" i="16"/>
  <c r="GL215" i="16"/>
  <c r="GM215" i="16"/>
  <c r="GN215" i="16"/>
  <c r="GL216" i="16"/>
  <c r="GN216" i="16"/>
  <c r="GL217" i="16"/>
  <c r="GM217" i="16"/>
  <c r="GN217" i="16"/>
  <c r="JH214" i="16"/>
  <c r="GL220" i="16"/>
  <c r="GM220" i="16"/>
  <c r="GN220" i="16"/>
  <c r="GL221" i="16"/>
  <c r="GM221" i="16"/>
  <c r="GN221" i="16"/>
  <c r="GL222" i="16"/>
  <c r="GM222" i="16"/>
  <c r="GN222" i="16"/>
  <c r="GL223" i="16"/>
  <c r="GM223" i="16"/>
  <c r="GN223" i="16"/>
  <c r="GL224" i="16"/>
  <c r="GM224" i="16"/>
  <c r="GN224" i="16"/>
  <c r="JH221" i="16"/>
  <c r="GN227" i="16"/>
  <c r="GN228" i="16"/>
  <c r="GN229" i="16"/>
  <c r="GN230" i="16"/>
  <c r="GN231" i="16"/>
  <c r="JH228" i="16"/>
  <c r="GN234" i="16"/>
  <c r="GN235" i="16"/>
  <c r="GN236" i="16"/>
  <c r="GN237" i="16"/>
  <c r="GN238" i="16"/>
  <c r="JH235" i="16"/>
  <c r="GN241" i="16"/>
  <c r="GN242" i="16"/>
  <c r="GN243" i="16"/>
  <c r="GN244" i="16"/>
  <c r="GN245" i="16"/>
  <c r="JH242" i="16"/>
  <c r="GL248" i="16"/>
  <c r="GM248" i="16"/>
  <c r="GN248" i="16"/>
  <c r="GL249" i="16"/>
  <c r="GM249" i="16"/>
  <c r="GN249" i="16"/>
  <c r="GL250" i="16"/>
  <c r="GM250" i="16"/>
  <c r="GN250" i="16"/>
  <c r="GL251" i="16"/>
  <c r="GN251" i="16"/>
  <c r="GL252" i="16"/>
  <c r="GM252" i="16"/>
  <c r="GN252" i="16"/>
  <c r="JH249" i="16"/>
  <c r="GL255" i="16"/>
  <c r="GM255" i="16"/>
  <c r="GN255" i="16"/>
  <c r="GL256" i="16"/>
  <c r="GM256" i="16"/>
  <c r="GN256" i="16"/>
  <c r="GL257" i="16"/>
  <c r="GM257" i="16"/>
  <c r="GN257" i="16"/>
  <c r="GL258" i="16"/>
  <c r="GM258" i="16"/>
  <c r="GN258" i="16"/>
  <c r="GL259" i="16"/>
  <c r="GM259" i="16"/>
  <c r="GN259" i="16"/>
  <c r="JH256" i="16"/>
  <c r="GL262" i="16"/>
  <c r="GM262" i="16"/>
  <c r="GN262" i="16"/>
  <c r="GL263" i="16"/>
  <c r="GM263" i="16"/>
  <c r="GN263" i="16"/>
  <c r="GL264" i="16"/>
  <c r="GM264" i="16"/>
  <c r="GN264" i="16"/>
  <c r="GL265" i="16"/>
  <c r="GM265" i="16"/>
  <c r="GN265" i="16"/>
  <c r="GL266" i="16"/>
  <c r="GM266" i="16"/>
  <c r="GN266" i="16"/>
  <c r="JH263" i="16"/>
  <c r="GM269" i="16"/>
  <c r="GL270" i="16"/>
  <c r="GM270" i="16"/>
  <c r="GN270" i="16"/>
  <c r="GL271" i="16"/>
  <c r="GM271" i="16"/>
  <c r="GN271" i="16"/>
  <c r="GL272" i="16"/>
  <c r="GM272" i="16"/>
  <c r="GN272" i="16"/>
  <c r="GL273" i="16"/>
  <c r="GM273" i="16"/>
  <c r="GN273" i="16"/>
  <c r="JH270" i="16"/>
  <c r="JS28" i="16"/>
  <c r="JH4" i="16"/>
  <c r="JH12" i="16"/>
  <c r="JH19" i="16"/>
  <c r="JH26" i="16"/>
  <c r="JH33" i="16"/>
  <c r="JH40" i="16"/>
  <c r="JH47" i="16"/>
  <c r="JH54" i="16"/>
  <c r="JH61" i="16"/>
  <c r="JH68" i="16"/>
  <c r="JH75" i="16"/>
  <c r="JH82" i="16"/>
  <c r="JH89" i="16"/>
  <c r="JH96" i="16"/>
  <c r="JH103" i="16"/>
  <c r="JH110" i="16"/>
  <c r="JH117" i="16"/>
  <c r="JH124" i="16"/>
  <c r="JH131" i="16"/>
  <c r="JH138" i="16"/>
  <c r="JH145" i="16"/>
  <c r="JH152" i="16"/>
  <c r="JH159" i="16"/>
  <c r="JH166" i="16"/>
  <c r="JH173" i="16"/>
  <c r="JH180" i="16"/>
  <c r="JH187" i="16"/>
  <c r="JH194" i="16"/>
  <c r="JH201" i="16"/>
  <c r="JH208" i="16"/>
  <c r="JH215" i="16"/>
  <c r="JH222" i="16"/>
  <c r="JH229" i="16"/>
  <c r="JH236" i="16"/>
  <c r="JH243" i="16"/>
  <c r="JH250" i="16"/>
  <c r="JH257" i="16"/>
  <c r="JH264" i="16"/>
  <c r="JH271" i="16"/>
  <c r="JR28" i="16"/>
  <c r="JV23" i="16"/>
  <c r="EY3" i="16"/>
  <c r="EY10" i="16"/>
  <c r="EY17" i="16"/>
  <c r="EY24" i="16"/>
  <c r="EY31" i="16"/>
  <c r="EY45" i="16"/>
  <c r="EY52" i="16"/>
  <c r="EY59" i="16"/>
  <c r="EY66" i="16"/>
  <c r="EY73" i="16"/>
  <c r="EY80" i="16"/>
  <c r="EY87" i="16"/>
  <c r="EY94" i="16"/>
  <c r="EY101" i="16"/>
  <c r="EY108" i="16"/>
  <c r="EY115" i="16"/>
  <c r="EY129" i="16"/>
  <c r="EY136" i="16"/>
  <c r="EY143" i="16"/>
  <c r="EY150" i="16"/>
  <c r="EY157" i="16"/>
  <c r="EY164" i="16"/>
  <c r="EY171" i="16"/>
  <c r="EY185" i="16"/>
  <c r="EY192" i="16"/>
  <c r="EY199" i="16"/>
  <c r="EY206" i="16"/>
  <c r="EY213" i="16"/>
  <c r="EY220" i="16"/>
  <c r="EY227" i="16"/>
  <c r="EY234" i="16"/>
  <c r="EY241" i="16"/>
  <c r="EY248" i="16"/>
  <c r="EY255" i="16"/>
  <c r="EY262" i="16"/>
  <c r="U4" i="16"/>
  <c r="U5" i="16"/>
  <c r="U6" i="16"/>
  <c r="U7" i="16"/>
  <c r="II3" i="16"/>
  <c r="S11" i="16"/>
  <c r="T11" i="16"/>
  <c r="U11" i="16"/>
  <c r="S12" i="16"/>
  <c r="T12" i="16"/>
  <c r="U12" i="16"/>
  <c r="S13" i="16"/>
  <c r="T13" i="16"/>
  <c r="U13" i="16"/>
  <c r="S14" i="16"/>
  <c r="U14" i="16"/>
  <c r="II11" i="16"/>
  <c r="S18" i="16"/>
  <c r="T18" i="16"/>
  <c r="U18" i="16"/>
  <c r="S19" i="16"/>
  <c r="T19" i="16"/>
  <c r="U19" i="16"/>
  <c r="S20" i="16"/>
  <c r="T20" i="16"/>
  <c r="U20" i="16"/>
  <c r="S21" i="16"/>
  <c r="T21" i="16"/>
  <c r="U21" i="16"/>
  <c r="II18" i="16"/>
  <c r="S25" i="16"/>
  <c r="T25" i="16"/>
  <c r="U25" i="16"/>
  <c r="S26" i="16"/>
  <c r="T26" i="16"/>
  <c r="U26" i="16"/>
  <c r="S27" i="16"/>
  <c r="T27" i="16"/>
  <c r="U27" i="16"/>
  <c r="S28" i="16"/>
  <c r="U28" i="16"/>
  <c r="II25" i="16"/>
  <c r="S32" i="16"/>
  <c r="T32" i="16"/>
  <c r="U32" i="16"/>
  <c r="S33" i="16"/>
  <c r="T33" i="16"/>
  <c r="U33" i="16"/>
  <c r="S34" i="16"/>
  <c r="U34" i="16"/>
  <c r="S35" i="16"/>
  <c r="T35" i="16"/>
  <c r="U35" i="16"/>
  <c r="II32" i="16"/>
  <c r="S38" i="16"/>
  <c r="U38" i="16"/>
  <c r="S39" i="16"/>
  <c r="T39" i="16"/>
  <c r="U39" i="16"/>
  <c r="S40" i="16"/>
  <c r="T40" i="16"/>
  <c r="U40" i="16"/>
  <c r="S41" i="16"/>
  <c r="T41" i="16"/>
  <c r="U41" i="16"/>
  <c r="S42" i="16"/>
  <c r="T42" i="16"/>
  <c r="U42" i="16"/>
  <c r="II39" i="16"/>
  <c r="S46" i="16"/>
  <c r="T46" i="16"/>
  <c r="U46" i="16"/>
  <c r="S47" i="16"/>
  <c r="T47" i="16"/>
  <c r="U47" i="16"/>
  <c r="S48" i="16"/>
  <c r="T48" i="16"/>
  <c r="U48" i="16"/>
  <c r="S49" i="16"/>
  <c r="T49" i="16"/>
  <c r="U49" i="16"/>
  <c r="II46" i="16"/>
  <c r="S53" i="16"/>
  <c r="T53" i="16"/>
  <c r="U53" i="16"/>
  <c r="S54" i="16"/>
  <c r="T54" i="16"/>
  <c r="U54" i="16"/>
  <c r="S55" i="16"/>
  <c r="T55" i="16"/>
  <c r="U55" i="16"/>
  <c r="S56" i="16"/>
  <c r="T56" i="16"/>
  <c r="U56" i="16"/>
  <c r="II53" i="16"/>
  <c r="S60" i="16"/>
  <c r="T60" i="16"/>
  <c r="U60" i="16"/>
  <c r="S61" i="16"/>
  <c r="T61" i="16"/>
  <c r="U61" i="16"/>
  <c r="S62" i="16"/>
  <c r="T62" i="16"/>
  <c r="U62" i="16"/>
  <c r="S63" i="16"/>
  <c r="U63" i="16"/>
  <c r="II60" i="16"/>
  <c r="S67" i="16"/>
  <c r="T67" i="16"/>
  <c r="U67" i="16"/>
  <c r="S68" i="16"/>
  <c r="T68" i="16"/>
  <c r="U68" i="16"/>
  <c r="S69" i="16"/>
  <c r="T69" i="16"/>
  <c r="U69" i="16"/>
  <c r="S70" i="16"/>
  <c r="T70" i="16"/>
  <c r="U70" i="16"/>
  <c r="II67" i="16"/>
  <c r="S74" i="16"/>
  <c r="T74" i="16"/>
  <c r="U74" i="16"/>
  <c r="S75" i="16"/>
  <c r="T75" i="16"/>
  <c r="U75" i="16"/>
  <c r="S76" i="16"/>
  <c r="T76" i="16"/>
  <c r="U76" i="16"/>
  <c r="S77" i="16"/>
  <c r="T77" i="16"/>
  <c r="U77" i="16"/>
  <c r="II74" i="16"/>
  <c r="S81" i="16"/>
  <c r="T81" i="16"/>
  <c r="U81" i="16"/>
  <c r="S82" i="16"/>
  <c r="U82" i="16"/>
  <c r="S83" i="16"/>
  <c r="T83" i="16"/>
  <c r="U83" i="16"/>
  <c r="S84" i="16"/>
  <c r="T84" i="16"/>
  <c r="U84" i="16"/>
  <c r="II81" i="16"/>
  <c r="S88" i="16"/>
  <c r="T88" i="16"/>
  <c r="U88" i="16"/>
  <c r="S89" i="16"/>
  <c r="T89" i="16"/>
  <c r="U89" i="16"/>
  <c r="S90" i="16"/>
  <c r="T90" i="16"/>
  <c r="U90" i="16"/>
  <c r="S91" i="16"/>
  <c r="T91" i="16"/>
  <c r="U91" i="16"/>
  <c r="II88" i="16"/>
  <c r="S95" i="16"/>
  <c r="T95" i="16"/>
  <c r="U95" i="16"/>
  <c r="S96" i="16"/>
  <c r="T96" i="16"/>
  <c r="U96" i="16"/>
  <c r="S97" i="16"/>
  <c r="T97" i="16"/>
  <c r="U97" i="16"/>
  <c r="S98" i="16"/>
  <c r="T98" i="16"/>
  <c r="U98" i="16"/>
  <c r="II95" i="16"/>
  <c r="S102" i="16"/>
  <c r="T102" i="16"/>
  <c r="U102" i="16"/>
  <c r="S103" i="16"/>
  <c r="T103" i="16"/>
  <c r="U103" i="16"/>
  <c r="S104" i="16"/>
  <c r="T104" i="16"/>
  <c r="U104" i="16"/>
  <c r="S105" i="16"/>
  <c r="T105" i="16"/>
  <c r="U105" i="16"/>
  <c r="II102" i="16"/>
  <c r="S109" i="16"/>
  <c r="T109" i="16"/>
  <c r="U109" i="16"/>
  <c r="S110" i="16"/>
  <c r="T110" i="16"/>
  <c r="U110" i="16"/>
  <c r="S111" i="16"/>
  <c r="T111" i="16"/>
  <c r="U111" i="16"/>
  <c r="S112" i="16"/>
  <c r="T112" i="16"/>
  <c r="U112" i="16"/>
  <c r="II109" i="16"/>
  <c r="S116" i="16"/>
  <c r="T116" i="16"/>
  <c r="U116" i="16"/>
  <c r="S117" i="16"/>
  <c r="T117" i="16"/>
  <c r="U117" i="16"/>
  <c r="S118" i="16"/>
  <c r="T118" i="16"/>
  <c r="U118" i="16"/>
  <c r="S119" i="16"/>
  <c r="T119" i="16"/>
  <c r="U119" i="16"/>
  <c r="II116" i="16"/>
  <c r="S122" i="16"/>
  <c r="T122" i="16"/>
  <c r="U122" i="16"/>
  <c r="S123" i="16"/>
  <c r="T123" i="16"/>
  <c r="U123" i="16"/>
  <c r="S124" i="16"/>
  <c r="T124" i="16"/>
  <c r="U124" i="16"/>
  <c r="S125" i="16"/>
  <c r="T125" i="16"/>
  <c r="U125" i="16"/>
  <c r="S126" i="16"/>
  <c r="U126" i="16"/>
  <c r="II123" i="16"/>
  <c r="S130" i="16"/>
  <c r="T130" i="16"/>
  <c r="U130" i="16"/>
  <c r="S131" i="16"/>
  <c r="T131" i="16"/>
  <c r="U131" i="16"/>
  <c r="S132" i="16"/>
  <c r="T132" i="16"/>
  <c r="U132" i="16"/>
  <c r="S133" i="16"/>
  <c r="T133" i="16"/>
  <c r="U133" i="16"/>
  <c r="II130" i="16"/>
  <c r="S137" i="16"/>
  <c r="T137" i="16"/>
  <c r="U137" i="16"/>
  <c r="S138" i="16"/>
  <c r="T138" i="16"/>
  <c r="U138" i="16"/>
  <c r="S139" i="16"/>
  <c r="T139" i="16"/>
  <c r="U139" i="16"/>
  <c r="S140" i="16"/>
  <c r="T140" i="16"/>
  <c r="U140" i="16"/>
  <c r="II137" i="16"/>
  <c r="S144" i="16"/>
  <c r="T144" i="16"/>
  <c r="U144" i="16"/>
  <c r="S145" i="16"/>
  <c r="T145" i="16"/>
  <c r="U145" i="16"/>
  <c r="S146" i="16"/>
  <c r="T146" i="16"/>
  <c r="U146" i="16"/>
  <c r="S147" i="16"/>
  <c r="T147" i="16"/>
  <c r="U147" i="16"/>
  <c r="II144" i="16"/>
  <c r="S151" i="16"/>
  <c r="T151" i="16"/>
  <c r="U151" i="16"/>
  <c r="S152" i="16"/>
  <c r="T152" i="16"/>
  <c r="U152" i="16"/>
  <c r="S153" i="16"/>
  <c r="T153" i="16"/>
  <c r="U153" i="16"/>
  <c r="S154" i="16"/>
  <c r="T154" i="16"/>
  <c r="U154" i="16"/>
  <c r="II151" i="16"/>
  <c r="S158" i="16"/>
  <c r="T158" i="16"/>
  <c r="U158" i="16"/>
  <c r="S159" i="16"/>
  <c r="T159" i="16"/>
  <c r="U159" i="16"/>
  <c r="S160" i="16"/>
  <c r="T160" i="16"/>
  <c r="U160" i="16"/>
  <c r="S161" i="16"/>
  <c r="T161" i="16"/>
  <c r="U161" i="16"/>
  <c r="II158" i="16"/>
  <c r="S165" i="16"/>
  <c r="T165" i="16"/>
  <c r="U165" i="16"/>
  <c r="S166" i="16"/>
  <c r="T166" i="16"/>
  <c r="U166" i="16"/>
  <c r="S167" i="16"/>
  <c r="T167" i="16"/>
  <c r="U167" i="16"/>
  <c r="S168" i="16"/>
  <c r="T168" i="16"/>
  <c r="U168" i="16"/>
  <c r="II165" i="16"/>
  <c r="S172" i="16"/>
  <c r="T172" i="16"/>
  <c r="U172" i="16"/>
  <c r="S173" i="16"/>
  <c r="T173" i="16"/>
  <c r="U173" i="16"/>
  <c r="S174" i="16"/>
  <c r="T174" i="16"/>
  <c r="U174" i="16"/>
  <c r="S175" i="16"/>
  <c r="T175" i="16"/>
  <c r="U175" i="16"/>
  <c r="II172" i="16"/>
  <c r="S178" i="16"/>
  <c r="T178" i="16"/>
  <c r="U178" i="16"/>
  <c r="S179" i="16"/>
  <c r="T179" i="16"/>
  <c r="U179" i="16"/>
  <c r="S180" i="16"/>
  <c r="T180" i="16"/>
  <c r="U180" i="16"/>
  <c r="S181" i="16"/>
  <c r="T181" i="16"/>
  <c r="U181" i="16"/>
  <c r="S182" i="16"/>
  <c r="T182" i="16"/>
  <c r="U182" i="16"/>
  <c r="II179" i="16"/>
  <c r="S186" i="16"/>
  <c r="T186" i="16"/>
  <c r="U186" i="16"/>
  <c r="S187" i="16"/>
  <c r="U187" i="16"/>
  <c r="S188" i="16"/>
  <c r="T188" i="16"/>
  <c r="U188" i="16"/>
  <c r="S189" i="16"/>
  <c r="T189" i="16"/>
  <c r="U189" i="16"/>
  <c r="II186" i="16"/>
  <c r="S193" i="16"/>
  <c r="T193" i="16"/>
  <c r="U193" i="16"/>
  <c r="S194" i="16"/>
  <c r="T194" i="16"/>
  <c r="U194" i="16"/>
  <c r="S195" i="16"/>
  <c r="T195" i="16"/>
  <c r="U195" i="16"/>
  <c r="S196" i="16"/>
  <c r="U196" i="16"/>
  <c r="II193" i="16"/>
  <c r="S200" i="16"/>
  <c r="T200" i="16"/>
  <c r="U200" i="16"/>
  <c r="S201" i="16"/>
  <c r="U201" i="16"/>
  <c r="S202" i="16"/>
  <c r="T202" i="16"/>
  <c r="U202" i="16"/>
  <c r="S203" i="16"/>
  <c r="T203" i="16"/>
  <c r="U203" i="16"/>
  <c r="II200" i="16"/>
  <c r="S207" i="16"/>
  <c r="T207" i="16"/>
  <c r="U207" i="16"/>
  <c r="S208" i="16"/>
  <c r="T208" i="16"/>
  <c r="U208" i="16"/>
  <c r="S209" i="16"/>
  <c r="T209" i="16"/>
  <c r="U209" i="16"/>
  <c r="S210" i="16"/>
  <c r="T210" i="16"/>
  <c r="U210" i="16"/>
  <c r="II207" i="16"/>
  <c r="S214" i="16"/>
  <c r="T214" i="16"/>
  <c r="U214" i="16"/>
  <c r="S215" i="16"/>
  <c r="T215" i="16"/>
  <c r="U215" i="16"/>
  <c r="S216" i="16"/>
  <c r="T216" i="16"/>
  <c r="U216" i="16"/>
  <c r="S217" i="16"/>
  <c r="T217" i="16"/>
  <c r="U217" i="16"/>
  <c r="II214" i="16"/>
  <c r="S221" i="16"/>
  <c r="T221" i="16"/>
  <c r="U221" i="16"/>
  <c r="S222" i="16"/>
  <c r="T222" i="16"/>
  <c r="U222" i="16"/>
  <c r="S223" i="16"/>
  <c r="T223" i="16"/>
  <c r="U223" i="16"/>
  <c r="S224" i="16"/>
  <c r="T224" i="16"/>
  <c r="U224" i="16"/>
  <c r="II221" i="16"/>
  <c r="S228" i="16"/>
  <c r="T228" i="16"/>
  <c r="U228" i="16"/>
  <c r="S229" i="16"/>
  <c r="T229" i="16"/>
  <c r="U229" i="16"/>
  <c r="S230" i="16"/>
  <c r="T230" i="16"/>
  <c r="U230" i="16"/>
  <c r="S231" i="16"/>
  <c r="T231" i="16"/>
  <c r="U231" i="16"/>
  <c r="II228" i="16"/>
  <c r="S235" i="16"/>
  <c r="T235" i="16"/>
  <c r="U235" i="16"/>
  <c r="S236" i="16"/>
  <c r="T236" i="16"/>
  <c r="U236" i="16"/>
  <c r="S237" i="16"/>
  <c r="T237" i="16"/>
  <c r="U237" i="16"/>
  <c r="S238" i="16"/>
  <c r="T238" i="16"/>
  <c r="U238" i="16"/>
  <c r="II235" i="16"/>
  <c r="S242" i="16"/>
  <c r="U242" i="16"/>
  <c r="S243" i="16"/>
  <c r="T243" i="16"/>
  <c r="U243" i="16"/>
  <c r="S244" i="16"/>
  <c r="T244" i="16"/>
  <c r="U244" i="16"/>
  <c r="S245" i="16"/>
  <c r="T245" i="16"/>
  <c r="U245" i="16"/>
  <c r="II242" i="16"/>
  <c r="U249" i="16"/>
  <c r="U250" i="16"/>
  <c r="U251" i="16"/>
  <c r="U252" i="16"/>
  <c r="II249" i="16"/>
  <c r="S256" i="16"/>
  <c r="T256" i="16"/>
  <c r="U256" i="16"/>
  <c r="S257" i="16"/>
  <c r="T257" i="16"/>
  <c r="U257" i="16"/>
  <c r="S258" i="16"/>
  <c r="T258" i="16"/>
  <c r="U258" i="16"/>
  <c r="S259" i="16"/>
  <c r="T259" i="16"/>
  <c r="U259" i="16"/>
  <c r="II256" i="16"/>
  <c r="S263" i="16"/>
  <c r="T263" i="16"/>
  <c r="U263" i="16"/>
  <c r="S264" i="16"/>
  <c r="T264" i="16"/>
  <c r="U264" i="16"/>
  <c r="S265" i="16"/>
  <c r="T265" i="16"/>
  <c r="U265" i="16"/>
  <c r="S266" i="16"/>
  <c r="T266" i="16"/>
  <c r="U266" i="16"/>
  <c r="II263" i="16"/>
  <c r="T269" i="16"/>
  <c r="S270" i="16"/>
  <c r="T270" i="16"/>
  <c r="U270" i="16"/>
  <c r="S271" i="16"/>
  <c r="T271" i="16"/>
  <c r="U271" i="16"/>
  <c r="S272" i="16"/>
  <c r="T272" i="16"/>
  <c r="U272" i="16"/>
  <c r="S273" i="16"/>
  <c r="T273" i="16"/>
  <c r="U273" i="16"/>
  <c r="II270" i="16"/>
  <c r="JS27" i="16"/>
  <c r="II4" i="16"/>
  <c r="II12" i="16"/>
  <c r="II19" i="16"/>
  <c r="II26" i="16"/>
  <c r="II33" i="16"/>
  <c r="II40" i="16"/>
  <c r="II47" i="16"/>
  <c r="II54" i="16"/>
  <c r="II61" i="16"/>
  <c r="II68" i="16"/>
  <c r="II75" i="16"/>
  <c r="II82" i="16"/>
  <c r="II89" i="16"/>
  <c r="II96" i="16"/>
  <c r="II103" i="16"/>
  <c r="II110" i="16"/>
  <c r="II117" i="16"/>
  <c r="II124" i="16"/>
  <c r="II131" i="16"/>
  <c r="II138" i="16"/>
  <c r="II145" i="16"/>
  <c r="II152" i="16"/>
  <c r="II159" i="16"/>
  <c r="II166" i="16"/>
  <c r="II173" i="16"/>
  <c r="II180" i="16"/>
  <c r="II187" i="16"/>
  <c r="II194" i="16"/>
  <c r="II201" i="16"/>
  <c r="II208" i="16"/>
  <c r="II215" i="16"/>
  <c r="II222" i="16"/>
  <c r="II229" i="16"/>
  <c r="II236" i="16"/>
  <c r="II243" i="16"/>
  <c r="II250" i="16"/>
  <c r="II257" i="16"/>
  <c r="II264" i="16"/>
  <c r="II271" i="16"/>
  <c r="JR27" i="16"/>
  <c r="JV24" i="16"/>
  <c r="FF3" i="16"/>
  <c r="FF10" i="16"/>
  <c r="FF17" i="16"/>
  <c r="FF24" i="16"/>
  <c r="FF31" i="16"/>
  <c r="FF45" i="16"/>
  <c r="FF52" i="16"/>
  <c r="FF59" i="16"/>
  <c r="FF66" i="16"/>
  <c r="FF73" i="16"/>
  <c r="FF80" i="16"/>
  <c r="FF87" i="16"/>
  <c r="FF94" i="16"/>
  <c r="FF101" i="16"/>
  <c r="FF108" i="16"/>
  <c r="FF115" i="16"/>
  <c r="FF129" i="16"/>
  <c r="FF136" i="16"/>
  <c r="FF143" i="16"/>
  <c r="FF150" i="16"/>
  <c r="FF157" i="16"/>
  <c r="FF164" i="16"/>
  <c r="FF171" i="16"/>
  <c r="FF185" i="16"/>
  <c r="FF192" i="16"/>
  <c r="FF199" i="16"/>
  <c r="FF206" i="16"/>
  <c r="FF213" i="16"/>
  <c r="FF220" i="16"/>
  <c r="FF227" i="16"/>
  <c r="FF234" i="16"/>
  <c r="FF241" i="16"/>
  <c r="FF248" i="16"/>
  <c r="FF255" i="16"/>
  <c r="FF262" i="16"/>
  <c r="DF4" i="16"/>
  <c r="DG4" i="16"/>
  <c r="DH4" i="16"/>
  <c r="DF5" i="16"/>
  <c r="DH5" i="16"/>
  <c r="DF6" i="16"/>
  <c r="DG6" i="16"/>
  <c r="DH6" i="16"/>
  <c r="DF7" i="16"/>
  <c r="DH7" i="16"/>
  <c r="IV3" i="16"/>
  <c r="DF11" i="16"/>
  <c r="DG11" i="16"/>
  <c r="DH11" i="16"/>
  <c r="DF12" i="16"/>
  <c r="DG12" i="16"/>
  <c r="DH12" i="16"/>
  <c r="DF13" i="16"/>
  <c r="DG13" i="16"/>
  <c r="DH13" i="16"/>
  <c r="DF14" i="16"/>
  <c r="DG14" i="16"/>
  <c r="DH14" i="16"/>
  <c r="IV11" i="16"/>
  <c r="DF18" i="16"/>
  <c r="DH18" i="16"/>
  <c r="DF19" i="16"/>
  <c r="DG19" i="16"/>
  <c r="DH19" i="16"/>
  <c r="DF20" i="16"/>
  <c r="DG20" i="16"/>
  <c r="DH20" i="16"/>
  <c r="DF21" i="16"/>
  <c r="DG21" i="16"/>
  <c r="DH21" i="16"/>
  <c r="IV18" i="16"/>
  <c r="DF25" i="16"/>
  <c r="DG25" i="16"/>
  <c r="DH25" i="16"/>
  <c r="DF26" i="16"/>
  <c r="DG26" i="16"/>
  <c r="DH26" i="16"/>
  <c r="DF27" i="16"/>
  <c r="DG27" i="16"/>
  <c r="DH27" i="16"/>
  <c r="DF28" i="16"/>
  <c r="DG28" i="16"/>
  <c r="DH28" i="16"/>
  <c r="IV25" i="16"/>
  <c r="DF32" i="16"/>
  <c r="DG32" i="16"/>
  <c r="DH32" i="16"/>
  <c r="DF33" i="16"/>
  <c r="DG33" i="16"/>
  <c r="DH33" i="16"/>
  <c r="DF34" i="16"/>
  <c r="DH34" i="16"/>
  <c r="DF35" i="16"/>
  <c r="DG35" i="16"/>
  <c r="DH35" i="16"/>
  <c r="IV32" i="16"/>
  <c r="DF38" i="16"/>
  <c r="DG38" i="16"/>
  <c r="DH38" i="16"/>
  <c r="DF39" i="16"/>
  <c r="DG39" i="16"/>
  <c r="DH39" i="16"/>
  <c r="DF40" i="16"/>
  <c r="DG40" i="16"/>
  <c r="DH40" i="16"/>
  <c r="DF41" i="16"/>
  <c r="DG41" i="16"/>
  <c r="DH41" i="16"/>
  <c r="DF42" i="16"/>
  <c r="DG42" i="16"/>
  <c r="DH42" i="16"/>
  <c r="IV39" i="16"/>
  <c r="DF46" i="16"/>
  <c r="DG46" i="16"/>
  <c r="DH46" i="16"/>
  <c r="DF47" i="16"/>
  <c r="DG47" i="16"/>
  <c r="DH47" i="16"/>
  <c r="DF48" i="16"/>
  <c r="DG48" i="16"/>
  <c r="DH48" i="16"/>
  <c r="DF49" i="16"/>
  <c r="DG49" i="16"/>
  <c r="DH49" i="16"/>
  <c r="IV46" i="16"/>
  <c r="DF53" i="16"/>
  <c r="DG53" i="16"/>
  <c r="DH53" i="16"/>
  <c r="DF54" i="16"/>
  <c r="DG54" i="16"/>
  <c r="DH54" i="16"/>
  <c r="DF55" i="16"/>
  <c r="DG55" i="16"/>
  <c r="DH55" i="16"/>
  <c r="DF56" i="16"/>
  <c r="DG56" i="16"/>
  <c r="DH56" i="16"/>
  <c r="IV53" i="16"/>
  <c r="DF60" i="16"/>
  <c r="DG60" i="16"/>
  <c r="DH60" i="16"/>
  <c r="DF61" i="16"/>
  <c r="DG61" i="16"/>
  <c r="DH61" i="16"/>
  <c r="DF62" i="16"/>
  <c r="DG62" i="16"/>
  <c r="DH62" i="16"/>
  <c r="DF63" i="16"/>
  <c r="DG63" i="16"/>
  <c r="DH63" i="16"/>
  <c r="IV60" i="16"/>
  <c r="DF67" i="16"/>
  <c r="DH67" i="16"/>
  <c r="DF68" i="16"/>
  <c r="DG68" i="16"/>
  <c r="DH68" i="16"/>
  <c r="DF69" i="16"/>
  <c r="DG69" i="16"/>
  <c r="DH69" i="16"/>
  <c r="DF70" i="16"/>
  <c r="DG70" i="16"/>
  <c r="DH70" i="16"/>
  <c r="IV67" i="16"/>
  <c r="DF74" i="16"/>
  <c r="DG74" i="16"/>
  <c r="DH74" i="16"/>
  <c r="DF75" i="16"/>
  <c r="DG75" i="16"/>
  <c r="DH75" i="16"/>
  <c r="DF76" i="16"/>
  <c r="DG76" i="16"/>
  <c r="DH76" i="16"/>
  <c r="DF77" i="16"/>
  <c r="DG77" i="16"/>
  <c r="DH77" i="16"/>
  <c r="IV74" i="16"/>
  <c r="DF81" i="16"/>
  <c r="DG81" i="16"/>
  <c r="DH81" i="16"/>
  <c r="DF82" i="16"/>
  <c r="DG82" i="16"/>
  <c r="DH82" i="16"/>
  <c r="DF83" i="16"/>
  <c r="DG83" i="16"/>
  <c r="DH83" i="16"/>
  <c r="DF84" i="16"/>
  <c r="DG84" i="16"/>
  <c r="DH84" i="16"/>
  <c r="IV81" i="16"/>
  <c r="DF88" i="16"/>
  <c r="DG88" i="16"/>
  <c r="DH88" i="16"/>
  <c r="DF89" i="16"/>
  <c r="DG89" i="16"/>
  <c r="DH89" i="16"/>
  <c r="DF90" i="16"/>
  <c r="DG90" i="16"/>
  <c r="DH90" i="16"/>
  <c r="DF91" i="16"/>
  <c r="DG91" i="16"/>
  <c r="DH91" i="16"/>
  <c r="IV88" i="16"/>
  <c r="DF95" i="16"/>
  <c r="DG95" i="16"/>
  <c r="DH95" i="16"/>
  <c r="DF96" i="16"/>
  <c r="DG96" i="16"/>
  <c r="DH96" i="16"/>
  <c r="DF97" i="16"/>
  <c r="DG97" i="16"/>
  <c r="DH97" i="16"/>
  <c r="DF98" i="16"/>
  <c r="DG98" i="16"/>
  <c r="DH98" i="16"/>
  <c r="IV95" i="16"/>
  <c r="DF102" i="16"/>
  <c r="DH102" i="16"/>
  <c r="DF103" i="16"/>
  <c r="DG103" i="16"/>
  <c r="DH103" i="16"/>
  <c r="DF104" i="16"/>
  <c r="DG104" i="16"/>
  <c r="DH104" i="16"/>
  <c r="DF105" i="16"/>
  <c r="DG105" i="16"/>
  <c r="DH105" i="16"/>
  <c r="IV102" i="16"/>
  <c r="DF109" i="16"/>
  <c r="DG109" i="16"/>
  <c r="DH109" i="16"/>
  <c r="DF110" i="16"/>
  <c r="DG110" i="16"/>
  <c r="DH110" i="16"/>
  <c r="DF111" i="16"/>
  <c r="DH111" i="16"/>
  <c r="DF112" i="16"/>
  <c r="DG112" i="16"/>
  <c r="DH112" i="16"/>
  <c r="IV109" i="16"/>
  <c r="DF116" i="16"/>
  <c r="DG116" i="16"/>
  <c r="DH116" i="16"/>
  <c r="DF117" i="16"/>
  <c r="DG117" i="16"/>
  <c r="DH117" i="16"/>
  <c r="DF118" i="16"/>
  <c r="DG118" i="16"/>
  <c r="DH118" i="16"/>
  <c r="DF119" i="16"/>
  <c r="DG119" i="16"/>
  <c r="DH119" i="16"/>
  <c r="IV116" i="16"/>
  <c r="DF122" i="16"/>
  <c r="DG122" i="16"/>
  <c r="DH122" i="16"/>
  <c r="DF123" i="16"/>
  <c r="DG123" i="16"/>
  <c r="DH123" i="16"/>
  <c r="DF124" i="16"/>
  <c r="DG124" i="16"/>
  <c r="DH124" i="16"/>
  <c r="DF125" i="16"/>
  <c r="DG125" i="16"/>
  <c r="DH125" i="16"/>
  <c r="DF126" i="16"/>
  <c r="DG126" i="16"/>
  <c r="DH126" i="16"/>
  <c r="IV123" i="16"/>
  <c r="DF130" i="16"/>
  <c r="DG130" i="16"/>
  <c r="DH130" i="16"/>
  <c r="DF131" i="16"/>
  <c r="DG131" i="16"/>
  <c r="DH131" i="16"/>
  <c r="DF132" i="16"/>
  <c r="DG132" i="16"/>
  <c r="DH132" i="16"/>
  <c r="DF133" i="16"/>
  <c r="DG133" i="16"/>
  <c r="DH133" i="16"/>
  <c r="IV130" i="16"/>
  <c r="DF137" i="16"/>
  <c r="DG137" i="16"/>
  <c r="DH137" i="16"/>
  <c r="DF138" i="16"/>
  <c r="DG138" i="16"/>
  <c r="DH138" i="16"/>
  <c r="DF139" i="16"/>
  <c r="DG139" i="16"/>
  <c r="DH139" i="16"/>
  <c r="DF140" i="16"/>
  <c r="DG140" i="16"/>
  <c r="DH140" i="16"/>
  <c r="IV137" i="16"/>
  <c r="DF144" i="16"/>
  <c r="DG144" i="16"/>
  <c r="DH144" i="16"/>
  <c r="DF145" i="16"/>
  <c r="DH145" i="16"/>
  <c r="DF146" i="16"/>
  <c r="DG146" i="16"/>
  <c r="DH146" i="16"/>
  <c r="DF147" i="16"/>
  <c r="DH147" i="16"/>
  <c r="IV144" i="16"/>
  <c r="DF151" i="16"/>
  <c r="DG151" i="16"/>
  <c r="DH151" i="16"/>
  <c r="DF152" i="16"/>
  <c r="DG152" i="16"/>
  <c r="DH152" i="16"/>
  <c r="DF153" i="16"/>
  <c r="DG153" i="16"/>
  <c r="DH153" i="16"/>
  <c r="DF154" i="16"/>
  <c r="DG154" i="16"/>
  <c r="DH154" i="16"/>
  <c r="IV151" i="16"/>
  <c r="DF158" i="16"/>
  <c r="DG158" i="16"/>
  <c r="DH158" i="16"/>
  <c r="DF159" i="16"/>
  <c r="DG159" i="16"/>
  <c r="DH159" i="16"/>
  <c r="DF160" i="16"/>
  <c r="DH160" i="16"/>
  <c r="DF161" i="16"/>
  <c r="DG161" i="16"/>
  <c r="DH161" i="16"/>
  <c r="IV158" i="16"/>
  <c r="DF165" i="16"/>
  <c r="DG165" i="16"/>
  <c r="DH165" i="16"/>
  <c r="DF166" i="16"/>
  <c r="DG166" i="16"/>
  <c r="DH166" i="16"/>
  <c r="DF167" i="16"/>
  <c r="DG167" i="16"/>
  <c r="DH167" i="16"/>
  <c r="DF168" i="16"/>
  <c r="DG168" i="16"/>
  <c r="DH168" i="16"/>
  <c r="IV165" i="16"/>
  <c r="DF172" i="16"/>
  <c r="DG172" i="16"/>
  <c r="DH172" i="16"/>
  <c r="DF173" i="16"/>
  <c r="DG173" i="16"/>
  <c r="DH173" i="16"/>
  <c r="DF174" i="16"/>
  <c r="DG174" i="16"/>
  <c r="DH174" i="16"/>
  <c r="DF175" i="16"/>
  <c r="DG175" i="16"/>
  <c r="DH175" i="16"/>
  <c r="IV172" i="16"/>
  <c r="DF178" i="16"/>
  <c r="DG178" i="16"/>
  <c r="DH178" i="16"/>
  <c r="DF179" i="16"/>
  <c r="DG179" i="16"/>
  <c r="DH179" i="16"/>
  <c r="DF180" i="16"/>
  <c r="DG180" i="16"/>
  <c r="DH180" i="16"/>
  <c r="DF181" i="16"/>
  <c r="DG181" i="16"/>
  <c r="DH181" i="16"/>
  <c r="DF182" i="16"/>
  <c r="DG182" i="16"/>
  <c r="DH182" i="16"/>
  <c r="IV179" i="16"/>
  <c r="DF186" i="16"/>
  <c r="DG186" i="16"/>
  <c r="DH186" i="16"/>
  <c r="DF187" i="16"/>
  <c r="DG187" i="16"/>
  <c r="DH187" i="16"/>
  <c r="DF188" i="16"/>
  <c r="DG188" i="16"/>
  <c r="DH188" i="16"/>
  <c r="DF189" i="16"/>
  <c r="DG189" i="16"/>
  <c r="DH189" i="16"/>
  <c r="IV186" i="16"/>
  <c r="DF193" i="16"/>
  <c r="DG193" i="16"/>
  <c r="DH193" i="16"/>
  <c r="DF194" i="16"/>
  <c r="DG194" i="16"/>
  <c r="DH194" i="16"/>
  <c r="DF195" i="16"/>
  <c r="DG195" i="16"/>
  <c r="DH195" i="16"/>
  <c r="DF196" i="16"/>
  <c r="DH196" i="16"/>
  <c r="IV193" i="16"/>
  <c r="DF200" i="16"/>
  <c r="DG200" i="16"/>
  <c r="DH200" i="16"/>
  <c r="DF201" i="16"/>
  <c r="DG201" i="16"/>
  <c r="DH201" i="16"/>
  <c r="DF202" i="16"/>
  <c r="DG202" i="16"/>
  <c r="DH202" i="16"/>
  <c r="DF203" i="16"/>
  <c r="DG203" i="16"/>
  <c r="DH203" i="16"/>
  <c r="IV200" i="16"/>
  <c r="DF207" i="16"/>
  <c r="DG207" i="16"/>
  <c r="DH207" i="16"/>
  <c r="DF208" i="16"/>
  <c r="DG208" i="16"/>
  <c r="DH208" i="16"/>
  <c r="DF209" i="16"/>
  <c r="DG209" i="16"/>
  <c r="DH209" i="16"/>
  <c r="DF210" i="16"/>
  <c r="DG210" i="16"/>
  <c r="DH210" i="16"/>
  <c r="IV207" i="16"/>
  <c r="DF214" i="16"/>
  <c r="DG214" i="16"/>
  <c r="DH214" i="16"/>
  <c r="DF215" i="16"/>
  <c r="DG215" i="16"/>
  <c r="DH215" i="16"/>
  <c r="DF216" i="16"/>
  <c r="DG216" i="16"/>
  <c r="DH216" i="16"/>
  <c r="DF217" i="16"/>
  <c r="DG217" i="16"/>
  <c r="DH217" i="16"/>
  <c r="IV214" i="16"/>
  <c r="DH221" i="16"/>
  <c r="DH222" i="16"/>
  <c r="DH223" i="16"/>
  <c r="DH224" i="16"/>
  <c r="IV221" i="16"/>
  <c r="DF228" i="16"/>
  <c r="DG228" i="16"/>
  <c r="DH228" i="16"/>
  <c r="DF229" i="16"/>
  <c r="DG229" i="16"/>
  <c r="DH229" i="16"/>
  <c r="DF230" i="16"/>
  <c r="DG230" i="16"/>
  <c r="DH230" i="16"/>
  <c r="DF231" i="16"/>
  <c r="DH231" i="16"/>
  <c r="IV228" i="16"/>
  <c r="DF235" i="16"/>
  <c r="DG235" i="16"/>
  <c r="DH235" i="16"/>
  <c r="DF236" i="16"/>
  <c r="DG236" i="16"/>
  <c r="DH236" i="16"/>
  <c r="DF237" i="16"/>
  <c r="DG237" i="16"/>
  <c r="DH237" i="16"/>
  <c r="DF238" i="16"/>
  <c r="DG238" i="16"/>
  <c r="DH238" i="16"/>
  <c r="IV235" i="16"/>
  <c r="DF242" i="16"/>
  <c r="DH242" i="16"/>
  <c r="DF243" i="16"/>
  <c r="DG243" i="16"/>
  <c r="DH243" i="16"/>
  <c r="DF244" i="16"/>
  <c r="DG244" i="16"/>
  <c r="DH244" i="16"/>
  <c r="DF245" i="16"/>
  <c r="DG245" i="16"/>
  <c r="DH245" i="16"/>
  <c r="IV242" i="16"/>
  <c r="DF249" i="16"/>
  <c r="DG249" i="16"/>
  <c r="DH249" i="16"/>
  <c r="DF250" i="16"/>
  <c r="DG250" i="16"/>
  <c r="DH250" i="16"/>
  <c r="DF251" i="16"/>
  <c r="DG251" i="16"/>
  <c r="DH251" i="16"/>
  <c r="DF252" i="16"/>
  <c r="DH252" i="16"/>
  <c r="IV249" i="16"/>
  <c r="DF256" i="16"/>
  <c r="DG256" i="16"/>
  <c r="DH256" i="16"/>
  <c r="DF257" i="16"/>
  <c r="DG257" i="16"/>
  <c r="DH257" i="16"/>
  <c r="DF258" i="16"/>
  <c r="DG258" i="16"/>
  <c r="DH258" i="16"/>
  <c r="DF259" i="16"/>
  <c r="DG259" i="16"/>
  <c r="DH259" i="16"/>
  <c r="IV256" i="16"/>
  <c r="DF263" i="16"/>
  <c r="DG263" i="16"/>
  <c r="DH263" i="16"/>
  <c r="DF264" i="16"/>
  <c r="DG264" i="16"/>
  <c r="DH264" i="16"/>
  <c r="DF265" i="16"/>
  <c r="DG265" i="16"/>
  <c r="DH265" i="16"/>
  <c r="DF266" i="16"/>
  <c r="DG266" i="16"/>
  <c r="DH266" i="16"/>
  <c r="IV263" i="16"/>
  <c r="DG269" i="16"/>
  <c r="DF270" i="16"/>
  <c r="DG270" i="16"/>
  <c r="DH270" i="16"/>
  <c r="DF271" i="16"/>
  <c r="DG271" i="16"/>
  <c r="DH271" i="16"/>
  <c r="DF272" i="16"/>
  <c r="DG272" i="16"/>
  <c r="DH272" i="16"/>
  <c r="DF273" i="16"/>
  <c r="DG273" i="16"/>
  <c r="DH273" i="16"/>
  <c r="IV270" i="16"/>
  <c r="JS22" i="16"/>
  <c r="IV4" i="16"/>
  <c r="IV12" i="16"/>
  <c r="IV19" i="16"/>
  <c r="IV26" i="16"/>
  <c r="IV33" i="16"/>
  <c r="IV40" i="16"/>
  <c r="IV47" i="16"/>
  <c r="IV54" i="16"/>
  <c r="IV61" i="16"/>
  <c r="IV68" i="16"/>
  <c r="IV75" i="16"/>
  <c r="IV82" i="16"/>
  <c r="IV89" i="16"/>
  <c r="IV96" i="16"/>
  <c r="IV103" i="16"/>
  <c r="IV110" i="16"/>
  <c r="IV117" i="16"/>
  <c r="IV124" i="16"/>
  <c r="IV131" i="16"/>
  <c r="IV138" i="16"/>
  <c r="IV145" i="16"/>
  <c r="IV152" i="16"/>
  <c r="IV159" i="16"/>
  <c r="IV166" i="16"/>
  <c r="IV173" i="16"/>
  <c r="IV180" i="16"/>
  <c r="IV187" i="16"/>
  <c r="IV194" i="16"/>
  <c r="IV201" i="16"/>
  <c r="IV208" i="16"/>
  <c r="IV215" i="16"/>
  <c r="IV222" i="16"/>
  <c r="IV229" i="16"/>
  <c r="IV236" i="16"/>
  <c r="IV243" i="16"/>
  <c r="IV250" i="16"/>
  <c r="IV257" i="16"/>
  <c r="IV264" i="16"/>
  <c r="IV271" i="16"/>
  <c r="JR22" i="16"/>
  <c r="JV25" i="16"/>
  <c r="FM3" i="16"/>
  <c r="FM10" i="16"/>
  <c r="FM17" i="16"/>
  <c r="FM24" i="16"/>
  <c r="FM31" i="16"/>
  <c r="FM45" i="16"/>
  <c r="FM52" i="16"/>
  <c r="FM59" i="16"/>
  <c r="FM66" i="16"/>
  <c r="FM73" i="16"/>
  <c r="FM80" i="16"/>
  <c r="FM87" i="16"/>
  <c r="FM94" i="16"/>
  <c r="FM101" i="16"/>
  <c r="FM108" i="16"/>
  <c r="FM115" i="16"/>
  <c r="FM129" i="16"/>
  <c r="FM136" i="16"/>
  <c r="FM143" i="16"/>
  <c r="FM150" i="16"/>
  <c r="FM157" i="16"/>
  <c r="FM164" i="16"/>
  <c r="FM171" i="16"/>
  <c r="FM185" i="16"/>
  <c r="FM192" i="16"/>
  <c r="FM199" i="16"/>
  <c r="FM206" i="16"/>
  <c r="FM213" i="16"/>
  <c r="FM220" i="16"/>
  <c r="FM227" i="16"/>
  <c r="FM234" i="16"/>
  <c r="FM241" i="16"/>
  <c r="FM248" i="16"/>
  <c r="FM255" i="16"/>
  <c r="FM262" i="16"/>
  <c r="EA4" i="16"/>
  <c r="EB4" i="16"/>
  <c r="EC4" i="16"/>
  <c r="EA5" i="16"/>
  <c r="EB5" i="16"/>
  <c r="EC5" i="16"/>
  <c r="EA6" i="16"/>
  <c r="EB6" i="16"/>
  <c r="EC6" i="16"/>
  <c r="EA7" i="16"/>
  <c r="EB7" i="16"/>
  <c r="EC7" i="16"/>
  <c r="IY3" i="16"/>
  <c r="EA11" i="16"/>
  <c r="EB11" i="16"/>
  <c r="EC11" i="16"/>
  <c r="EA12" i="16"/>
  <c r="EC12" i="16"/>
  <c r="EA13" i="16"/>
  <c r="EB13" i="16"/>
  <c r="EC13" i="16"/>
  <c r="EA14" i="16"/>
  <c r="EB14" i="16"/>
  <c r="EC14" i="16"/>
  <c r="IY11" i="16"/>
  <c r="EA18" i="16"/>
  <c r="EB18" i="16"/>
  <c r="EC18" i="16"/>
  <c r="EA19" i="16"/>
  <c r="EC19" i="16"/>
  <c r="EA20" i="16"/>
  <c r="EB20" i="16"/>
  <c r="EC20" i="16"/>
  <c r="EA21" i="16"/>
  <c r="EB21" i="16"/>
  <c r="EC21" i="16"/>
  <c r="IY18" i="16"/>
  <c r="EA25" i="16"/>
  <c r="EB25" i="16"/>
  <c r="EC25" i="16"/>
  <c r="EA26" i="16"/>
  <c r="EB26" i="16"/>
  <c r="EC26" i="16"/>
  <c r="EA27" i="16"/>
  <c r="EB27" i="16"/>
  <c r="EC27" i="16"/>
  <c r="EA28" i="16"/>
  <c r="EB28" i="16"/>
  <c r="EC28" i="16"/>
  <c r="IY25" i="16"/>
  <c r="EA32" i="16"/>
  <c r="EC32" i="16"/>
  <c r="EA33" i="16"/>
  <c r="EB33" i="16"/>
  <c r="EC33" i="16"/>
  <c r="EA34" i="16"/>
  <c r="EB34" i="16"/>
  <c r="EC34" i="16"/>
  <c r="EA35" i="16"/>
  <c r="EB35" i="16"/>
  <c r="EC35" i="16"/>
  <c r="IY32" i="16"/>
  <c r="EA38" i="16"/>
  <c r="EB38" i="16"/>
  <c r="EC38" i="16"/>
  <c r="EA39" i="16"/>
  <c r="EB39" i="16"/>
  <c r="EC39" i="16"/>
  <c r="EA40" i="16"/>
  <c r="EB40" i="16"/>
  <c r="EC40" i="16"/>
  <c r="EA41" i="16"/>
  <c r="EB41" i="16"/>
  <c r="EC41" i="16"/>
  <c r="EA42" i="16"/>
  <c r="EB42" i="16"/>
  <c r="EC42" i="16"/>
  <c r="IY39" i="16"/>
  <c r="EA46" i="16"/>
  <c r="EB46" i="16"/>
  <c r="EC46" i="16"/>
  <c r="EA47" i="16"/>
  <c r="EB47" i="16"/>
  <c r="EC47" i="16"/>
  <c r="EA48" i="16"/>
  <c r="EB48" i="16"/>
  <c r="EC48" i="16"/>
  <c r="EA49" i="16"/>
  <c r="EB49" i="16"/>
  <c r="EC49" i="16"/>
  <c r="IY46" i="16"/>
  <c r="EA53" i="16"/>
  <c r="EB53" i="16"/>
  <c r="EC53" i="16"/>
  <c r="EA54" i="16"/>
  <c r="EB54" i="16"/>
  <c r="EC54" i="16"/>
  <c r="EA55" i="16"/>
  <c r="EB55" i="16"/>
  <c r="EC55" i="16"/>
  <c r="EA56" i="16"/>
  <c r="EB56" i="16"/>
  <c r="EC56" i="16"/>
  <c r="IY53" i="16"/>
  <c r="EA60" i="16"/>
  <c r="EB60" i="16"/>
  <c r="EC60" i="16"/>
  <c r="EA61" i="16"/>
  <c r="EB61" i="16"/>
  <c r="EC61" i="16"/>
  <c r="EA62" i="16"/>
  <c r="EB62" i="16"/>
  <c r="EC62" i="16"/>
  <c r="EA63" i="16"/>
  <c r="EB63" i="16"/>
  <c r="EC63" i="16"/>
  <c r="IY60" i="16"/>
  <c r="EA67" i="16"/>
  <c r="EB67" i="16"/>
  <c r="EC67" i="16"/>
  <c r="EA68" i="16"/>
  <c r="EB68" i="16"/>
  <c r="EC68" i="16"/>
  <c r="EA69" i="16"/>
  <c r="EB69" i="16"/>
  <c r="EC69" i="16"/>
  <c r="EA70" i="16"/>
  <c r="EB70" i="16"/>
  <c r="EC70" i="16"/>
  <c r="IY67" i="16"/>
  <c r="EA74" i="16"/>
  <c r="EB74" i="16"/>
  <c r="EC74" i="16"/>
  <c r="EA75" i="16"/>
  <c r="EB75" i="16"/>
  <c r="EC75" i="16"/>
  <c r="EA76" i="16"/>
  <c r="EB76" i="16"/>
  <c r="EC76" i="16"/>
  <c r="EA77" i="16"/>
  <c r="EB77" i="16"/>
  <c r="EC77" i="16"/>
  <c r="IY74" i="16"/>
  <c r="EA81" i="16"/>
  <c r="EB81" i="16"/>
  <c r="EC81" i="16"/>
  <c r="EA82" i="16"/>
  <c r="EC82" i="16"/>
  <c r="EA83" i="16"/>
  <c r="EB83" i="16"/>
  <c r="EC83" i="16"/>
  <c r="EA84" i="16"/>
  <c r="EB84" i="16"/>
  <c r="EC84" i="16"/>
  <c r="IY81" i="16"/>
  <c r="EA88" i="16"/>
  <c r="EB88" i="16"/>
  <c r="EC88" i="16"/>
  <c r="EA89" i="16"/>
  <c r="EB89" i="16"/>
  <c r="EC89" i="16"/>
  <c r="EA90" i="16"/>
  <c r="EB90" i="16"/>
  <c r="EC90" i="16"/>
  <c r="EA91" i="16"/>
  <c r="EB91" i="16"/>
  <c r="EC91" i="16"/>
  <c r="IY88" i="16"/>
  <c r="EA95" i="16"/>
  <c r="EB95" i="16"/>
  <c r="EC95" i="16"/>
  <c r="EA96" i="16"/>
  <c r="EB96" i="16"/>
  <c r="EC96" i="16"/>
  <c r="EA97" i="16"/>
  <c r="EB97" i="16"/>
  <c r="EC97" i="16"/>
  <c r="EA98" i="16"/>
  <c r="EB98" i="16"/>
  <c r="EC98" i="16"/>
  <c r="IY95" i="16"/>
  <c r="EA102" i="16"/>
  <c r="EB102" i="16"/>
  <c r="EC102" i="16"/>
  <c r="EA103" i="16"/>
  <c r="EB103" i="16"/>
  <c r="EC103" i="16"/>
  <c r="EA104" i="16"/>
  <c r="EB104" i="16"/>
  <c r="EC104" i="16"/>
  <c r="EA105" i="16"/>
  <c r="EB105" i="16"/>
  <c r="EC105" i="16"/>
  <c r="IY102" i="16"/>
  <c r="EA109" i="16"/>
  <c r="EB109" i="16"/>
  <c r="EC109" i="16"/>
  <c r="EA110" i="16"/>
  <c r="EB110" i="16"/>
  <c r="EC110" i="16"/>
  <c r="EA111" i="16"/>
  <c r="EB111" i="16"/>
  <c r="EC111" i="16"/>
  <c r="EA112" i="16"/>
  <c r="EB112" i="16"/>
  <c r="EC112" i="16"/>
  <c r="IY109" i="16"/>
  <c r="EA116" i="16"/>
  <c r="EB116" i="16"/>
  <c r="EC116" i="16"/>
  <c r="EA117" i="16"/>
  <c r="EB117" i="16"/>
  <c r="EC117" i="16"/>
  <c r="EA118" i="16"/>
  <c r="EB118" i="16"/>
  <c r="EC118" i="16"/>
  <c r="EA119" i="16"/>
  <c r="EB119" i="16"/>
  <c r="EC119" i="16"/>
  <c r="IY116" i="16"/>
  <c r="EA122" i="16"/>
  <c r="EB122" i="16"/>
  <c r="EC122" i="16"/>
  <c r="EA123" i="16"/>
  <c r="EB123" i="16"/>
  <c r="EC123" i="16"/>
  <c r="EA124" i="16"/>
  <c r="EC124" i="16"/>
  <c r="EA125" i="16"/>
  <c r="EB125" i="16"/>
  <c r="EC125" i="16"/>
  <c r="EA126" i="16"/>
  <c r="EB126" i="16"/>
  <c r="EC126" i="16"/>
  <c r="IY123" i="16"/>
  <c r="EA130" i="16"/>
  <c r="EC130" i="16"/>
  <c r="EA131" i="16"/>
  <c r="EB131" i="16"/>
  <c r="EC131" i="16"/>
  <c r="EA132" i="16"/>
  <c r="EB132" i="16"/>
  <c r="EC132" i="16"/>
  <c r="EA133" i="16"/>
  <c r="EB133" i="16"/>
  <c r="EC133" i="16"/>
  <c r="IY130" i="16"/>
  <c r="EA137" i="16"/>
  <c r="EB137" i="16"/>
  <c r="EC137" i="16"/>
  <c r="EA138" i="16"/>
  <c r="EB138" i="16"/>
  <c r="EC138" i="16"/>
  <c r="EA139" i="16"/>
  <c r="EB139" i="16"/>
  <c r="EC139" i="16"/>
  <c r="EA140" i="16"/>
  <c r="EB140" i="16"/>
  <c r="EC140" i="16"/>
  <c r="IY137" i="16"/>
  <c r="EA144" i="16"/>
  <c r="EB144" i="16"/>
  <c r="EC144" i="16"/>
  <c r="EA145" i="16"/>
  <c r="EB145" i="16"/>
  <c r="EC145" i="16"/>
  <c r="EA146" i="16"/>
  <c r="EB146" i="16"/>
  <c r="EC146" i="16"/>
  <c r="EA147" i="16"/>
  <c r="EB147" i="16"/>
  <c r="EC147" i="16"/>
  <c r="IY144" i="16"/>
  <c r="EA151" i="16"/>
  <c r="EB151" i="16"/>
  <c r="EC151" i="16"/>
  <c r="EA152" i="16"/>
  <c r="EB152" i="16"/>
  <c r="EC152" i="16"/>
  <c r="EA153" i="16"/>
  <c r="EB153" i="16"/>
  <c r="EC153" i="16"/>
  <c r="EA154" i="16"/>
  <c r="EB154" i="16"/>
  <c r="EC154" i="16"/>
  <c r="IY151" i="16"/>
  <c r="EA158" i="16"/>
  <c r="EB158" i="16"/>
  <c r="EC158" i="16"/>
  <c r="EA159" i="16"/>
  <c r="EC159" i="16"/>
  <c r="EA160" i="16"/>
  <c r="EB160" i="16"/>
  <c r="EC160" i="16"/>
  <c r="EA161" i="16"/>
  <c r="EB161" i="16"/>
  <c r="EC161" i="16"/>
  <c r="IY158" i="16"/>
  <c r="EA165" i="16"/>
  <c r="EB165" i="16"/>
  <c r="EC165" i="16"/>
  <c r="EA166" i="16"/>
  <c r="EB166" i="16"/>
  <c r="EC166" i="16"/>
  <c r="EA167" i="16"/>
  <c r="EB167" i="16"/>
  <c r="EC167" i="16"/>
  <c r="EA168" i="16"/>
  <c r="EB168" i="16"/>
  <c r="EC168" i="16"/>
  <c r="IY165" i="16"/>
  <c r="EA172" i="16"/>
  <c r="EB172" i="16"/>
  <c r="EC172" i="16"/>
  <c r="EA173" i="16"/>
  <c r="EB173" i="16"/>
  <c r="EC173" i="16"/>
  <c r="EA174" i="16"/>
  <c r="EB174" i="16"/>
  <c r="EC174" i="16"/>
  <c r="EA175" i="16"/>
  <c r="EB175" i="16"/>
  <c r="EC175" i="16"/>
  <c r="IY172" i="16"/>
  <c r="EA178" i="16"/>
  <c r="EB178" i="16"/>
  <c r="EC178" i="16"/>
  <c r="EA179" i="16"/>
  <c r="EB179" i="16"/>
  <c r="EC179" i="16"/>
  <c r="EA180" i="16"/>
  <c r="EB180" i="16"/>
  <c r="EC180" i="16"/>
  <c r="EA181" i="16"/>
  <c r="EB181" i="16"/>
  <c r="EC181" i="16"/>
  <c r="EA182" i="16"/>
  <c r="EB182" i="16"/>
  <c r="EC182" i="16"/>
  <c r="IY179" i="16"/>
  <c r="EA186" i="16"/>
  <c r="EB186" i="16"/>
  <c r="EC186" i="16"/>
  <c r="EA187" i="16"/>
  <c r="EC187" i="16"/>
  <c r="EA188" i="16"/>
  <c r="EB188" i="16"/>
  <c r="EC188" i="16"/>
  <c r="EA189" i="16"/>
  <c r="EB189" i="16"/>
  <c r="EC189" i="16"/>
  <c r="IY186" i="16"/>
  <c r="EA193" i="16"/>
  <c r="EB193" i="16"/>
  <c r="EC193" i="16"/>
  <c r="EA194" i="16"/>
  <c r="EB194" i="16"/>
  <c r="EC194" i="16"/>
  <c r="EA195" i="16"/>
  <c r="EB195" i="16"/>
  <c r="EC195" i="16"/>
  <c r="EA196" i="16"/>
  <c r="EB196" i="16"/>
  <c r="EC196" i="16"/>
  <c r="IY193" i="16"/>
  <c r="EA200" i="16"/>
  <c r="EB200" i="16"/>
  <c r="EC200" i="16"/>
  <c r="EA201" i="16"/>
  <c r="EB201" i="16"/>
  <c r="EC201" i="16"/>
  <c r="EA202" i="16"/>
  <c r="EB202" i="16"/>
  <c r="EC202" i="16"/>
  <c r="EA203" i="16"/>
  <c r="EB203" i="16"/>
  <c r="EC203" i="16"/>
  <c r="IY200" i="16"/>
  <c r="EA207" i="16"/>
  <c r="EB207" i="16"/>
  <c r="EC207" i="16"/>
  <c r="EA208" i="16"/>
  <c r="EB208" i="16"/>
  <c r="EC208" i="16"/>
  <c r="EA209" i="16"/>
  <c r="EB209" i="16"/>
  <c r="EC209" i="16"/>
  <c r="EA210" i="16"/>
  <c r="EB210" i="16"/>
  <c r="EC210" i="16"/>
  <c r="IY207" i="16"/>
  <c r="EA214" i="16"/>
  <c r="EB214" i="16"/>
  <c r="EC214" i="16"/>
  <c r="EA215" i="16"/>
  <c r="EB215" i="16"/>
  <c r="EC215" i="16"/>
  <c r="EA216" i="16"/>
  <c r="EC216" i="16"/>
  <c r="EA217" i="16"/>
  <c r="EB217" i="16"/>
  <c r="EC217" i="16"/>
  <c r="IY214" i="16"/>
  <c r="EA221" i="16"/>
  <c r="EC221" i="16"/>
  <c r="EA222" i="16"/>
  <c r="EB222" i="16"/>
  <c r="EC222" i="16"/>
  <c r="EA223" i="16"/>
  <c r="EB223" i="16"/>
  <c r="EC223" i="16"/>
  <c r="EA224" i="16"/>
  <c r="EB224" i="16"/>
  <c r="EC224" i="16"/>
  <c r="IY221" i="16"/>
  <c r="EA228" i="16"/>
  <c r="EB228" i="16"/>
  <c r="EC228" i="16"/>
  <c r="EA229" i="16"/>
  <c r="EB229" i="16"/>
  <c r="EC229" i="16"/>
  <c r="EA230" i="16"/>
  <c r="EB230" i="16"/>
  <c r="EC230" i="16"/>
  <c r="EA231" i="16"/>
  <c r="EB231" i="16"/>
  <c r="EC231" i="16"/>
  <c r="IY228" i="16"/>
  <c r="EA235" i="16"/>
  <c r="EB235" i="16"/>
  <c r="EC235" i="16"/>
  <c r="EA236" i="16"/>
  <c r="EB236" i="16"/>
  <c r="EC236" i="16"/>
  <c r="EA237" i="16"/>
  <c r="EB237" i="16"/>
  <c r="EC237" i="16"/>
  <c r="EA238" i="16"/>
  <c r="EB238" i="16"/>
  <c r="EC238" i="16"/>
  <c r="IY235" i="16"/>
  <c r="EA242" i="16"/>
  <c r="EB242" i="16"/>
  <c r="EC242" i="16"/>
  <c r="EA243" i="16"/>
  <c r="EB243" i="16"/>
  <c r="EC243" i="16"/>
  <c r="EA244" i="16"/>
  <c r="EB244" i="16"/>
  <c r="EC244" i="16"/>
  <c r="EA245" i="16"/>
  <c r="EB245" i="16"/>
  <c r="EC245" i="16"/>
  <c r="IY242" i="16"/>
  <c r="EA249" i="16"/>
  <c r="EC249" i="16"/>
  <c r="EA250" i="16"/>
  <c r="EB250" i="16"/>
  <c r="EC250" i="16"/>
  <c r="EA251" i="16"/>
  <c r="EB251" i="16"/>
  <c r="EC251" i="16"/>
  <c r="EA252" i="16"/>
  <c r="EB252" i="16"/>
  <c r="EC252" i="16"/>
  <c r="IY249" i="16"/>
  <c r="EA256" i="16"/>
  <c r="EB256" i="16"/>
  <c r="EC256" i="16"/>
  <c r="EA257" i="16"/>
  <c r="EB257" i="16"/>
  <c r="EC257" i="16"/>
  <c r="EA258" i="16"/>
  <c r="EB258" i="16"/>
  <c r="EC258" i="16"/>
  <c r="EA259" i="16"/>
  <c r="EB259" i="16"/>
  <c r="EC259" i="16"/>
  <c r="IY256" i="16"/>
  <c r="EA263" i="16"/>
  <c r="EB263" i="16"/>
  <c r="EC263" i="16"/>
  <c r="EA264" i="16"/>
  <c r="EB264" i="16"/>
  <c r="EC264" i="16"/>
  <c r="EA265" i="16"/>
  <c r="EB265" i="16"/>
  <c r="EC265" i="16"/>
  <c r="EA266" i="16"/>
  <c r="EB266" i="16"/>
  <c r="EC266" i="16"/>
  <c r="IY263" i="16"/>
  <c r="EB269" i="16"/>
  <c r="EA270" i="16"/>
  <c r="EB270" i="16"/>
  <c r="EC270" i="16"/>
  <c r="EA271" i="16"/>
  <c r="EB271" i="16"/>
  <c r="EC271" i="16"/>
  <c r="EA272" i="16"/>
  <c r="EB272" i="16"/>
  <c r="EC272" i="16"/>
  <c r="EA273" i="16"/>
  <c r="EB273" i="16"/>
  <c r="EC273" i="16"/>
  <c r="IY270" i="16"/>
  <c r="JS25" i="16"/>
  <c r="IY4" i="16"/>
  <c r="IY12" i="16"/>
  <c r="IY19" i="16"/>
  <c r="IY26" i="16"/>
  <c r="IY33" i="16"/>
  <c r="IY40" i="16"/>
  <c r="IY47" i="16"/>
  <c r="IY54" i="16"/>
  <c r="IY61" i="16"/>
  <c r="IY68" i="16"/>
  <c r="IY75" i="16"/>
  <c r="IY82" i="16"/>
  <c r="IY89" i="16"/>
  <c r="IY96" i="16"/>
  <c r="IY103" i="16"/>
  <c r="IY110" i="16"/>
  <c r="IY117" i="16"/>
  <c r="IY124" i="16"/>
  <c r="IY131" i="16"/>
  <c r="IY138" i="16"/>
  <c r="IY145" i="16"/>
  <c r="IY152" i="16"/>
  <c r="IY159" i="16"/>
  <c r="IY166" i="16"/>
  <c r="IY173" i="16"/>
  <c r="IY180" i="16"/>
  <c r="IY187" i="16"/>
  <c r="IY194" i="16"/>
  <c r="IY201" i="16"/>
  <c r="IY208" i="16"/>
  <c r="IY215" i="16"/>
  <c r="IY222" i="16"/>
  <c r="IY229" i="16"/>
  <c r="IY236" i="16"/>
  <c r="IY243" i="16"/>
  <c r="IY250" i="16"/>
  <c r="IY257" i="16"/>
  <c r="IY264" i="16"/>
  <c r="IY271" i="16"/>
  <c r="JR25" i="16"/>
  <c r="JV26" i="16"/>
  <c r="FT3" i="16"/>
  <c r="FT10" i="16"/>
  <c r="FT17" i="16"/>
  <c r="FT24" i="16"/>
  <c r="FT31" i="16"/>
  <c r="FT45" i="16"/>
  <c r="FT52" i="16"/>
  <c r="FT59" i="16"/>
  <c r="FT66" i="16"/>
  <c r="FT73" i="16"/>
  <c r="FT80" i="16"/>
  <c r="FT87" i="16"/>
  <c r="FT94" i="16"/>
  <c r="FT101" i="16"/>
  <c r="FT108" i="16"/>
  <c r="FT115" i="16"/>
  <c r="FT129" i="16"/>
  <c r="FT136" i="16"/>
  <c r="FT143" i="16"/>
  <c r="FT150" i="16"/>
  <c r="FT157" i="16"/>
  <c r="FT164" i="16"/>
  <c r="FT171" i="16"/>
  <c r="FT185" i="16"/>
  <c r="FT192" i="16"/>
  <c r="FT199" i="16"/>
  <c r="FT206" i="16"/>
  <c r="FT213" i="16"/>
  <c r="FT220" i="16"/>
  <c r="FT227" i="16"/>
  <c r="FT234" i="16"/>
  <c r="FT241" i="16"/>
  <c r="FT248" i="16"/>
  <c r="FT255" i="16"/>
  <c r="FT262" i="16"/>
  <c r="CK4" i="16"/>
  <c r="CL4" i="16"/>
  <c r="CM4" i="16"/>
  <c r="CK5" i="16"/>
  <c r="CL5" i="16"/>
  <c r="CM5" i="16"/>
  <c r="CK6" i="16"/>
  <c r="CL6" i="16"/>
  <c r="CM6" i="16"/>
  <c r="CK7" i="16"/>
  <c r="CL7" i="16"/>
  <c r="CM7" i="16"/>
  <c r="IS3" i="16"/>
  <c r="CK11" i="16"/>
  <c r="CM11" i="16"/>
  <c r="CK12" i="16"/>
  <c r="CL12" i="16"/>
  <c r="CM12" i="16"/>
  <c r="CK13" i="16"/>
  <c r="CL13" i="16"/>
  <c r="CM13" i="16"/>
  <c r="CK14" i="16"/>
  <c r="CL14" i="16"/>
  <c r="CM14" i="16"/>
  <c r="IS11" i="16"/>
  <c r="CK18" i="16"/>
  <c r="CL18" i="16"/>
  <c r="CM18" i="16"/>
  <c r="CK19" i="16"/>
  <c r="CL19" i="16"/>
  <c r="CM19" i="16"/>
  <c r="CK20" i="16"/>
  <c r="CL20" i="16"/>
  <c r="CM20" i="16"/>
  <c r="CK21" i="16"/>
  <c r="CL21" i="16"/>
  <c r="CM21" i="16"/>
  <c r="IS18" i="16"/>
  <c r="CK25" i="16"/>
  <c r="CL25" i="16"/>
  <c r="CM25" i="16"/>
  <c r="CK26" i="16"/>
  <c r="CL26" i="16"/>
  <c r="CM26" i="16"/>
  <c r="CK27" i="16"/>
  <c r="CL27" i="16"/>
  <c r="CM27" i="16"/>
  <c r="CK28" i="16"/>
  <c r="CL28" i="16"/>
  <c r="CM28" i="16"/>
  <c r="IS25" i="16"/>
  <c r="CK32" i="16"/>
  <c r="CL32" i="16"/>
  <c r="CM32" i="16"/>
  <c r="CK33" i="16"/>
  <c r="CL33" i="16"/>
  <c r="CM33" i="16"/>
  <c r="CK34" i="16"/>
  <c r="CL34" i="16"/>
  <c r="CM34" i="16"/>
  <c r="CK35" i="16"/>
  <c r="CL35" i="16"/>
  <c r="CM35" i="16"/>
  <c r="IS32" i="16"/>
  <c r="CK38" i="16"/>
  <c r="CL38" i="16"/>
  <c r="CM38" i="16"/>
  <c r="CK39" i="16"/>
  <c r="CL39" i="16"/>
  <c r="CM39" i="16"/>
  <c r="CK40" i="16"/>
  <c r="CL40" i="16"/>
  <c r="CM40" i="16"/>
  <c r="CK41" i="16"/>
  <c r="CL41" i="16"/>
  <c r="CM41" i="16"/>
  <c r="CK42" i="16"/>
  <c r="CL42" i="16"/>
  <c r="CM42" i="16"/>
  <c r="IS39" i="16"/>
  <c r="CK46" i="16"/>
  <c r="CL46" i="16"/>
  <c r="CM46" i="16"/>
  <c r="CK47" i="16"/>
  <c r="CL47" i="16"/>
  <c r="CM47" i="16"/>
  <c r="CK48" i="16"/>
  <c r="CL48" i="16"/>
  <c r="CM48" i="16"/>
  <c r="CK49" i="16"/>
  <c r="CL49" i="16"/>
  <c r="CM49" i="16"/>
  <c r="IS46" i="16"/>
  <c r="CK53" i="16"/>
  <c r="CL53" i="16"/>
  <c r="CM53" i="16"/>
  <c r="CK54" i="16"/>
  <c r="CL54" i="16"/>
  <c r="CM54" i="16"/>
  <c r="CK55" i="16"/>
  <c r="CL55" i="16"/>
  <c r="CM55" i="16"/>
  <c r="CK56" i="16"/>
  <c r="CL56" i="16"/>
  <c r="CM56" i="16"/>
  <c r="IS53" i="16"/>
  <c r="CK60" i="16"/>
  <c r="CL60" i="16"/>
  <c r="CM60" i="16"/>
  <c r="CK61" i="16"/>
  <c r="CL61" i="16"/>
  <c r="CM61" i="16"/>
  <c r="CK62" i="16"/>
  <c r="CL62" i="16"/>
  <c r="CM62" i="16"/>
  <c r="CK63" i="16"/>
  <c r="CL63" i="16"/>
  <c r="CM63" i="16"/>
  <c r="IS60" i="16"/>
  <c r="CK67" i="16"/>
  <c r="CL67" i="16"/>
  <c r="CM67" i="16"/>
  <c r="CK68" i="16"/>
  <c r="CL68" i="16"/>
  <c r="CM68" i="16"/>
  <c r="CK69" i="16"/>
  <c r="CL69" i="16"/>
  <c r="CM69" i="16"/>
  <c r="CK70" i="16"/>
  <c r="CL70" i="16"/>
  <c r="CM70" i="16"/>
  <c r="IS67" i="16"/>
  <c r="CK74" i="16"/>
  <c r="CL74" i="16"/>
  <c r="CM74" i="16"/>
  <c r="CK75" i="16"/>
  <c r="CL75" i="16"/>
  <c r="CM75" i="16"/>
  <c r="CK76" i="16"/>
  <c r="CL76" i="16"/>
  <c r="CM76" i="16"/>
  <c r="CK77" i="16"/>
  <c r="CL77" i="16"/>
  <c r="CM77" i="16"/>
  <c r="IS74" i="16"/>
  <c r="CK81" i="16"/>
  <c r="CL81" i="16"/>
  <c r="CM81" i="16"/>
  <c r="CK82" i="16"/>
  <c r="CL82" i="16"/>
  <c r="CM82" i="16"/>
  <c r="CK83" i="16"/>
  <c r="CM83" i="16"/>
  <c r="CK84" i="16"/>
  <c r="CL84" i="16"/>
  <c r="CM84" i="16"/>
  <c r="IS81" i="16"/>
  <c r="CK88" i="16"/>
  <c r="CL88" i="16"/>
  <c r="CM88" i="16"/>
  <c r="CK89" i="16"/>
  <c r="CL89" i="16"/>
  <c r="CM89" i="16"/>
  <c r="CK90" i="16"/>
  <c r="CL90" i="16"/>
  <c r="CM90" i="16"/>
  <c r="CK91" i="16"/>
  <c r="CL91" i="16"/>
  <c r="CM91" i="16"/>
  <c r="IS88" i="16"/>
  <c r="CK95" i="16"/>
  <c r="CL95" i="16"/>
  <c r="CM95" i="16"/>
  <c r="CK96" i="16"/>
  <c r="CL96" i="16"/>
  <c r="CM96" i="16"/>
  <c r="CK97" i="16"/>
  <c r="CL97" i="16"/>
  <c r="CM97" i="16"/>
  <c r="CK98" i="16"/>
  <c r="CL98" i="16"/>
  <c r="CM98" i="16"/>
  <c r="IS95" i="16"/>
  <c r="CK102" i="16"/>
  <c r="CM102" i="16"/>
  <c r="CK103" i="16"/>
  <c r="CM103" i="16"/>
  <c r="CK104" i="16"/>
  <c r="CL104" i="16"/>
  <c r="CM104" i="16"/>
  <c r="CK105" i="16"/>
  <c r="CL105" i="16"/>
  <c r="CM105" i="16"/>
  <c r="IS102" i="16"/>
  <c r="CK109" i="16"/>
  <c r="CL109" i="16"/>
  <c r="CM109" i="16"/>
  <c r="CK110" i="16"/>
  <c r="CL110" i="16"/>
  <c r="CM110" i="16"/>
  <c r="CK111" i="16"/>
  <c r="CL111" i="16"/>
  <c r="CM111" i="16"/>
  <c r="CK112" i="16"/>
  <c r="CL112" i="16"/>
  <c r="CM112" i="16"/>
  <c r="IS109" i="16"/>
  <c r="CK116" i="16"/>
  <c r="CL116" i="16"/>
  <c r="CM116" i="16"/>
  <c r="CK117" i="16"/>
  <c r="CL117" i="16"/>
  <c r="CM117" i="16"/>
  <c r="CK118" i="16"/>
  <c r="CL118" i="16"/>
  <c r="CM118" i="16"/>
  <c r="CK119" i="16"/>
  <c r="CL119" i="16"/>
  <c r="CM119" i="16"/>
  <c r="IS116" i="16"/>
  <c r="CK122" i="16"/>
  <c r="CL122" i="16"/>
  <c r="CM122" i="16"/>
  <c r="CK123" i="16"/>
  <c r="CL123" i="16"/>
  <c r="CM123" i="16"/>
  <c r="CK124" i="16"/>
  <c r="CL124" i="16"/>
  <c r="CM124" i="16"/>
  <c r="CK125" i="16"/>
  <c r="CL125" i="16"/>
  <c r="CM125" i="16"/>
  <c r="CK126" i="16"/>
  <c r="CL126" i="16"/>
  <c r="CM126" i="16"/>
  <c r="IS123" i="16"/>
  <c r="CK130" i="16"/>
  <c r="CL130" i="16"/>
  <c r="CM130" i="16"/>
  <c r="CK131" i="16"/>
  <c r="CL131" i="16"/>
  <c r="CM131" i="16"/>
  <c r="CK132" i="16"/>
  <c r="CL132" i="16"/>
  <c r="CM132" i="16"/>
  <c r="CK133" i="16"/>
  <c r="CL133" i="16"/>
  <c r="CM133" i="16"/>
  <c r="IS130" i="16"/>
  <c r="CK137" i="16"/>
  <c r="CM137" i="16"/>
  <c r="CK138" i="16"/>
  <c r="CL138" i="16"/>
  <c r="CM138" i="16"/>
  <c r="CK139" i="16"/>
  <c r="CL139" i="16"/>
  <c r="CM139" i="16"/>
  <c r="CK140" i="16"/>
  <c r="CL140" i="16"/>
  <c r="CM140" i="16"/>
  <c r="IS137" i="16"/>
  <c r="CK144" i="16"/>
  <c r="CL144" i="16"/>
  <c r="CM144" i="16"/>
  <c r="CK145" i="16"/>
  <c r="CM145" i="16"/>
  <c r="CK146" i="16"/>
  <c r="CL146" i="16"/>
  <c r="CM146" i="16"/>
  <c r="CK147" i="16"/>
  <c r="CL147" i="16"/>
  <c r="CM147" i="16"/>
  <c r="IS144" i="16"/>
  <c r="CK151" i="16"/>
  <c r="CL151" i="16"/>
  <c r="CM151" i="16"/>
  <c r="CK152" i="16"/>
  <c r="CM152" i="16"/>
  <c r="CK153" i="16"/>
  <c r="CL153" i="16"/>
  <c r="CM153" i="16"/>
  <c r="CK154" i="16"/>
  <c r="CL154" i="16"/>
  <c r="CM154" i="16"/>
  <c r="IS151" i="16"/>
  <c r="CK158" i="16"/>
  <c r="CL158" i="16"/>
  <c r="CM158" i="16"/>
  <c r="CK159" i="16"/>
  <c r="CL159" i="16"/>
  <c r="CM159" i="16"/>
  <c r="CK160" i="16"/>
  <c r="CM160" i="16"/>
  <c r="CK161" i="16"/>
  <c r="CL161" i="16"/>
  <c r="CM161" i="16"/>
  <c r="IS158" i="16"/>
  <c r="CK165" i="16"/>
  <c r="CL165" i="16"/>
  <c r="CM165" i="16"/>
  <c r="CK166" i="16"/>
  <c r="CL166" i="16"/>
  <c r="CM166" i="16"/>
  <c r="CK167" i="16"/>
  <c r="CL167" i="16"/>
  <c r="CM167" i="16"/>
  <c r="CK168" i="16"/>
  <c r="CL168" i="16"/>
  <c r="CM168" i="16"/>
  <c r="IS165" i="16"/>
  <c r="CK172" i="16"/>
  <c r="CL172" i="16"/>
  <c r="CM172" i="16"/>
  <c r="CK173" i="16"/>
  <c r="CL173" i="16"/>
  <c r="CM173" i="16"/>
  <c r="CK174" i="16"/>
  <c r="CL174" i="16"/>
  <c r="CM174" i="16"/>
  <c r="CK175" i="16"/>
  <c r="CL175" i="16"/>
  <c r="CM175" i="16"/>
  <c r="IS172" i="16"/>
  <c r="CK178" i="16"/>
  <c r="CL178" i="16"/>
  <c r="CM178" i="16"/>
  <c r="CK179" i="16"/>
  <c r="CL179" i="16"/>
  <c r="CM179" i="16"/>
  <c r="CK180" i="16"/>
  <c r="CL180" i="16"/>
  <c r="CM180" i="16"/>
  <c r="CK181" i="16"/>
  <c r="CL181" i="16"/>
  <c r="CM181" i="16"/>
  <c r="CK182" i="16"/>
  <c r="CL182" i="16"/>
  <c r="CM182" i="16"/>
  <c r="IS179" i="16"/>
  <c r="CK186" i="16"/>
  <c r="CL186" i="16"/>
  <c r="CM186" i="16"/>
  <c r="CK187" i="16"/>
  <c r="CM187" i="16"/>
  <c r="CK188" i="16"/>
  <c r="CL188" i="16"/>
  <c r="CM188" i="16"/>
  <c r="CK189" i="16"/>
  <c r="CL189" i="16"/>
  <c r="CM189" i="16"/>
  <c r="IS186" i="16"/>
  <c r="CK193" i="16"/>
  <c r="CL193" i="16"/>
  <c r="CM193" i="16"/>
  <c r="CK194" i="16"/>
  <c r="CM194" i="16"/>
  <c r="CK195" i="16"/>
  <c r="CL195" i="16"/>
  <c r="CM195" i="16"/>
  <c r="CK196" i="16"/>
  <c r="CL196" i="16"/>
  <c r="CM196" i="16"/>
  <c r="IS193" i="16"/>
  <c r="CK200" i="16"/>
  <c r="CL200" i="16"/>
  <c r="CM200" i="16"/>
  <c r="CK201" i="16"/>
  <c r="CL201" i="16"/>
  <c r="CM201" i="16"/>
  <c r="CK202" i="16"/>
  <c r="CL202" i="16"/>
  <c r="CM202" i="16"/>
  <c r="CK203" i="16"/>
  <c r="CL203" i="16"/>
  <c r="CM203" i="16"/>
  <c r="IS200" i="16"/>
  <c r="CK207" i="16"/>
  <c r="CL207" i="16"/>
  <c r="CM207" i="16"/>
  <c r="CK208" i="16"/>
  <c r="CL208" i="16"/>
  <c r="CM208" i="16"/>
  <c r="CK209" i="16"/>
  <c r="CL209" i="16"/>
  <c r="CM209" i="16"/>
  <c r="CK210" i="16"/>
  <c r="CL210" i="16"/>
  <c r="CM210" i="16"/>
  <c r="IS207" i="16"/>
  <c r="CK214" i="16"/>
  <c r="CL214" i="16"/>
  <c r="CM214" i="16"/>
  <c r="CK215" i="16"/>
  <c r="CL215" i="16"/>
  <c r="CM215" i="16"/>
  <c r="CK216" i="16"/>
  <c r="CL216" i="16"/>
  <c r="CM216" i="16"/>
  <c r="CK217" i="16"/>
  <c r="CL217" i="16"/>
  <c r="CM217" i="16"/>
  <c r="IS214" i="16"/>
  <c r="CK221" i="16"/>
  <c r="CL221" i="16"/>
  <c r="CM221" i="16"/>
  <c r="CK222" i="16"/>
  <c r="CL222" i="16"/>
  <c r="CM222" i="16"/>
  <c r="CK223" i="16"/>
  <c r="CL223" i="16"/>
  <c r="CM223" i="16"/>
  <c r="CK224" i="16"/>
  <c r="CM224" i="16"/>
  <c r="IS221" i="16"/>
  <c r="CK228" i="16"/>
  <c r="CL228" i="16"/>
  <c r="CM228" i="16"/>
  <c r="CK229" i="16"/>
  <c r="CL229" i="16"/>
  <c r="CM229" i="16"/>
  <c r="CK230" i="16"/>
  <c r="CL230" i="16"/>
  <c r="CM230" i="16"/>
  <c r="CK231" i="16"/>
  <c r="CL231" i="16"/>
  <c r="CM231" i="16"/>
  <c r="IS228" i="16"/>
  <c r="CK235" i="16"/>
  <c r="CL235" i="16"/>
  <c r="CM235" i="16"/>
  <c r="CK236" i="16"/>
  <c r="CL236" i="16"/>
  <c r="CM236" i="16"/>
  <c r="CK237" i="16"/>
  <c r="CL237" i="16"/>
  <c r="CM237" i="16"/>
  <c r="CK238" i="16"/>
  <c r="CL238" i="16"/>
  <c r="CM238" i="16"/>
  <c r="IS235" i="16"/>
  <c r="CK242" i="16"/>
  <c r="CL242" i="16"/>
  <c r="CM242" i="16"/>
  <c r="CK243" i="16"/>
  <c r="CL243" i="16"/>
  <c r="CM243" i="16"/>
  <c r="CK244" i="16"/>
  <c r="CL244" i="16"/>
  <c r="CM244" i="16"/>
  <c r="CK245" i="16"/>
  <c r="CL245" i="16"/>
  <c r="CM245" i="16"/>
  <c r="IS242" i="16"/>
  <c r="CK249" i="16"/>
  <c r="CL249" i="16"/>
  <c r="CM249" i="16"/>
  <c r="CK250" i="16"/>
  <c r="CL250" i="16"/>
  <c r="CM250" i="16"/>
  <c r="CK251" i="16"/>
  <c r="CL251" i="16"/>
  <c r="CM251" i="16"/>
  <c r="CK252" i="16"/>
  <c r="CM252" i="16"/>
  <c r="IS249" i="16"/>
  <c r="CK256" i="16"/>
  <c r="CL256" i="16"/>
  <c r="CM256" i="16"/>
  <c r="CK257" i="16"/>
  <c r="CL257" i="16"/>
  <c r="CM257" i="16"/>
  <c r="CK258" i="16"/>
  <c r="CL258" i="16"/>
  <c r="CM258" i="16"/>
  <c r="CK259" i="16"/>
  <c r="CL259" i="16"/>
  <c r="CM259" i="16"/>
  <c r="IS256" i="16"/>
  <c r="CK262" i="16"/>
  <c r="CL262" i="16"/>
  <c r="CM262" i="16"/>
  <c r="CK263" i="16"/>
  <c r="CL263" i="16"/>
  <c r="CM263" i="16"/>
  <c r="CK264" i="16"/>
  <c r="CL264" i="16"/>
  <c r="CM264" i="16"/>
  <c r="CK265" i="16"/>
  <c r="CL265" i="16"/>
  <c r="CM265" i="16"/>
  <c r="CK266" i="16"/>
  <c r="CL266" i="16"/>
  <c r="CM266" i="16"/>
  <c r="IS263" i="16"/>
  <c r="CL269" i="16"/>
  <c r="CK270" i="16"/>
  <c r="CL270" i="16"/>
  <c r="CM270" i="16"/>
  <c r="CK271" i="16"/>
  <c r="CL271" i="16"/>
  <c r="CM271" i="16"/>
  <c r="CK272" i="16"/>
  <c r="CL272" i="16"/>
  <c r="CM272" i="16"/>
  <c r="CK273" i="16"/>
  <c r="CL273" i="16"/>
  <c r="CM273" i="16"/>
  <c r="IS270" i="16"/>
  <c r="JS26" i="16"/>
  <c r="IS4" i="16"/>
  <c r="IS12" i="16"/>
  <c r="IS19" i="16"/>
  <c r="IS26" i="16"/>
  <c r="IS33" i="16"/>
  <c r="IS40" i="16"/>
  <c r="IS47" i="16"/>
  <c r="IS54" i="16"/>
  <c r="IS61" i="16"/>
  <c r="IS68" i="16"/>
  <c r="IS75" i="16"/>
  <c r="IS82" i="16"/>
  <c r="IS89" i="16"/>
  <c r="IS96" i="16"/>
  <c r="IS103" i="16"/>
  <c r="IS110" i="16"/>
  <c r="IS117" i="16"/>
  <c r="IS124" i="16"/>
  <c r="IS131" i="16"/>
  <c r="IS138" i="16"/>
  <c r="IS145" i="16"/>
  <c r="IS152" i="16"/>
  <c r="IS159" i="16"/>
  <c r="IS166" i="16"/>
  <c r="IS173" i="16"/>
  <c r="IS180" i="16"/>
  <c r="IS187" i="16"/>
  <c r="IS194" i="16"/>
  <c r="IS201" i="16"/>
  <c r="IS208" i="16"/>
  <c r="IS215" i="16"/>
  <c r="IS222" i="16"/>
  <c r="IS229" i="16"/>
  <c r="IS236" i="16"/>
  <c r="IS243" i="16"/>
  <c r="IS250" i="16"/>
  <c r="IS257" i="16"/>
  <c r="IS264" i="16"/>
  <c r="IS271" i="16"/>
  <c r="JR26" i="16"/>
  <c r="JV27" i="16"/>
  <c r="GA3" i="16"/>
  <c r="GA10" i="16"/>
  <c r="GA17" i="16"/>
  <c r="GA24" i="16"/>
  <c r="GA31" i="16"/>
  <c r="GA45" i="16"/>
  <c r="GA52" i="16"/>
  <c r="GA59" i="16"/>
  <c r="GA66" i="16"/>
  <c r="GA73" i="16"/>
  <c r="GA80" i="16"/>
  <c r="GA87" i="16"/>
  <c r="GA94" i="16"/>
  <c r="GA101" i="16"/>
  <c r="GA108" i="16"/>
  <c r="GA115" i="16"/>
  <c r="GA129" i="16"/>
  <c r="GA136" i="16"/>
  <c r="GA143" i="16"/>
  <c r="GA150" i="16"/>
  <c r="GA157" i="16"/>
  <c r="GA164" i="16"/>
  <c r="GA171" i="16"/>
  <c r="GA185" i="16"/>
  <c r="GA192" i="16"/>
  <c r="GA199" i="16"/>
  <c r="GA206" i="16"/>
  <c r="GA213" i="16"/>
  <c r="GA220" i="16"/>
  <c r="GA227" i="16"/>
  <c r="GA234" i="16"/>
  <c r="GA241" i="16"/>
  <c r="GA248" i="16"/>
  <c r="GA255" i="16"/>
  <c r="GA262" i="16"/>
  <c r="HN3" i="16"/>
  <c r="HO3" i="16"/>
  <c r="HP3" i="16"/>
  <c r="HN4" i="16"/>
  <c r="HO4" i="16"/>
  <c r="HP4" i="16"/>
  <c r="HN5" i="16"/>
  <c r="HO5" i="16"/>
  <c r="HP5" i="16"/>
  <c r="HN6" i="16"/>
  <c r="HO6" i="16"/>
  <c r="HP6" i="16"/>
  <c r="HN7" i="16"/>
  <c r="HO7" i="16"/>
  <c r="HP7" i="16"/>
  <c r="JL3" i="16"/>
  <c r="HN10" i="16"/>
  <c r="HO10" i="16"/>
  <c r="HP10" i="16"/>
  <c r="HN11" i="16"/>
  <c r="HO11" i="16"/>
  <c r="HP11" i="16"/>
  <c r="HN12" i="16"/>
  <c r="HO12" i="16"/>
  <c r="HP12" i="16"/>
  <c r="HN13" i="16"/>
  <c r="HO13" i="16"/>
  <c r="HP13" i="16"/>
  <c r="HN14" i="16"/>
  <c r="HO14" i="16"/>
  <c r="HP14" i="16"/>
  <c r="JL11" i="16"/>
  <c r="HN17" i="16"/>
  <c r="HO17" i="16"/>
  <c r="HP17" i="16"/>
  <c r="HN18" i="16"/>
  <c r="HP18" i="16"/>
  <c r="HN19" i="16"/>
  <c r="HO19" i="16"/>
  <c r="HP19" i="16"/>
  <c r="HN20" i="16"/>
  <c r="HO20" i="16"/>
  <c r="HP20" i="16"/>
  <c r="HN21" i="16"/>
  <c r="HP21" i="16"/>
  <c r="JL18" i="16"/>
  <c r="HN24" i="16"/>
  <c r="HO24" i="16"/>
  <c r="HP24" i="16"/>
  <c r="HN25" i="16"/>
  <c r="HO25" i="16"/>
  <c r="HP25" i="16"/>
  <c r="HN26" i="16"/>
  <c r="HO26" i="16"/>
  <c r="HP26" i="16"/>
  <c r="HN27" i="16"/>
  <c r="HO27" i="16"/>
  <c r="HP27" i="16"/>
  <c r="HN28" i="16"/>
  <c r="HO28" i="16"/>
  <c r="HP28" i="16"/>
  <c r="JL25" i="16"/>
  <c r="HN31" i="16"/>
  <c r="HO31" i="16"/>
  <c r="HP31" i="16"/>
  <c r="HN32" i="16"/>
  <c r="HO32" i="16"/>
  <c r="HP32" i="16"/>
  <c r="HN33" i="16"/>
  <c r="HO33" i="16"/>
  <c r="HP33" i="16"/>
  <c r="HN34" i="16"/>
  <c r="HO34" i="16"/>
  <c r="HP34" i="16"/>
  <c r="HN35" i="16"/>
  <c r="HO35" i="16"/>
  <c r="HP35" i="16"/>
  <c r="JL32" i="16"/>
  <c r="HN38" i="16"/>
  <c r="HO38" i="16"/>
  <c r="HP38" i="16"/>
  <c r="HN39" i="16"/>
  <c r="HO39" i="16"/>
  <c r="HP39" i="16"/>
  <c r="HN40" i="16"/>
  <c r="HO40" i="16"/>
  <c r="HP40" i="16"/>
  <c r="HN41" i="16"/>
  <c r="HO41" i="16"/>
  <c r="HP41" i="16"/>
  <c r="HN42" i="16"/>
  <c r="HO42" i="16"/>
  <c r="HP42" i="16"/>
  <c r="JL39" i="16"/>
  <c r="HN45" i="16"/>
  <c r="HO45" i="16"/>
  <c r="HP45" i="16"/>
  <c r="HN46" i="16"/>
  <c r="HO46" i="16"/>
  <c r="HP46" i="16"/>
  <c r="HN47" i="16"/>
  <c r="HO47" i="16"/>
  <c r="HP47" i="16"/>
  <c r="HN48" i="16"/>
  <c r="HO48" i="16"/>
  <c r="HP48" i="16"/>
  <c r="HN49" i="16"/>
  <c r="HO49" i="16"/>
  <c r="HP49" i="16"/>
  <c r="JL46" i="16"/>
  <c r="HN52" i="16"/>
  <c r="HO52" i="16"/>
  <c r="HP52" i="16"/>
  <c r="HN53" i="16"/>
  <c r="HP53" i="16"/>
  <c r="HN54" i="16"/>
  <c r="HO54" i="16"/>
  <c r="HP54" i="16"/>
  <c r="HN55" i="16"/>
  <c r="HO55" i="16"/>
  <c r="HP55" i="16"/>
  <c r="HN56" i="16"/>
  <c r="HO56" i="16"/>
  <c r="HP56" i="16"/>
  <c r="JL53" i="16"/>
  <c r="HN59" i="16"/>
  <c r="HO59" i="16"/>
  <c r="HP59" i="16"/>
  <c r="HN60" i="16"/>
  <c r="HO60" i="16"/>
  <c r="HP60" i="16"/>
  <c r="HN61" i="16"/>
  <c r="HO61" i="16"/>
  <c r="HP61" i="16"/>
  <c r="HN62" i="16"/>
  <c r="HP62" i="16"/>
  <c r="HN63" i="16"/>
  <c r="HP63" i="16"/>
  <c r="JL60" i="16"/>
  <c r="HN66" i="16"/>
  <c r="HO66" i="16"/>
  <c r="HP66" i="16"/>
  <c r="HN67" i="16"/>
  <c r="HO67" i="16"/>
  <c r="HP67" i="16"/>
  <c r="HN68" i="16"/>
  <c r="HO68" i="16"/>
  <c r="HP68" i="16"/>
  <c r="HN69" i="16"/>
  <c r="HO69" i="16"/>
  <c r="HP69" i="16"/>
  <c r="HN70" i="16"/>
  <c r="HO70" i="16"/>
  <c r="HP70" i="16"/>
  <c r="JL67" i="16"/>
  <c r="HN73" i="16"/>
  <c r="HO73" i="16"/>
  <c r="HP73" i="16"/>
  <c r="HN74" i="16"/>
  <c r="HO74" i="16"/>
  <c r="HP74" i="16"/>
  <c r="HN75" i="16"/>
  <c r="HO75" i="16"/>
  <c r="HP75" i="16"/>
  <c r="HN76" i="16"/>
  <c r="HO76" i="16"/>
  <c r="HP76" i="16"/>
  <c r="HN77" i="16"/>
  <c r="HO77" i="16"/>
  <c r="HP77" i="16"/>
  <c r="JL74" i="16"/>
  <c r="HN80" i="16"/>
  <c r="HO80" i="16"/>
  <c r="HP80" i="16"/>
  <c r="HN81" i="16"/>
  <c r="HO81" i="16"/>
  <c r="HP81" i="16"/>
  <c r="HN82" i="16"/>
  <c r="HO82" i="16"/>
  <c r="HP82" i="16"/>
  <c r="HN83" i="16"/>
  <c r="HO83" i="16"/>
  <c r="HP83" i="16"/>
  <c r="HN84" i="16"/>
  <c r="HO84" i="16"/>
  <c r="HP84" i="16"/>
  <c r="JL81" i="16"/>
  <c r="HN87" i="16"/>
  <c r="HO87" i="16"/>
  <c r="HP87" i="16"/>
  <c r="HN88" i="16"/>
  <c r="HP88" i="16"/>
  <c r="HN89" i="16"/>
  <c r="HO89" i="16"/>
  <c r="HP89" i="16"/>
  <c r="HN90" i="16"/>
  <c r="HO90" i="16"/>
  <c r="HP90" i="16"/>
  <c r="HN91" i="16"/>
  <c r="HO91" i="16"/>
  <c r="HP91" i="16"/>
  <c r="JL88" i="16"/>
  <c r="HN94" i="16"/>
  <c r="HO94" i="16"/>
  <c r="HP94" i="16"/>
  <c r="HN95" i="16"/>
  <c r="HO95" i="16"/>
  <c r="HP95" i="16"/>
  <c r="HN96" i="16"/>
  <c r="HO96" i="16"/>
  <c r="HP96" i="16"/>
  <c r="HN97" i="16"/>
  <c r="HP97" i="16"/>
  <c r="HN98" i="16"/>
  <c r="HO98" i="16"/>
  <c r="HP98" i="16"/>
  <c r="JL95" i="16"/>
  <c r="HN101" i="16"/>
  <c r="HO101" i="16"/>
  <c r="HP101" i="16"/>
  <c r="HN102" i="16"/>
  <c r="HO102" i="16"/>
  <c r="HP102" i="16"/>
  <c r="HN103" i="16"/>
  <c r="HP103" i="16"/>
  <c r="HN104" i="16"/>
  <c r="HO104" i="16"/>
  <c r="HP104" i="16"/>
  <c r="HN105" i="16"/>
  <c r="HO105" i="16"/>
  <c r="HP105" i="16"/>
  <c r="JL102" i="16"/>
  <c r="HN108" i="16"/>
  <c r="HO108" i="16"/>
  <c r="HP108" i="16"/>
  <c r="HN109" i="16"/>
  <c r="HO109" i="16"/>
  <c r="HP109" i="16"/>
  <c r="HN110" i="16"/>
  <c r="HO110" i="16"/>
  <c r="HP110" i="16"/>
  <c r="HN111" i="16"/>
  <c r="HO111" i="16"/>
  <c r="HP111" i="16"/>
  <c r="HN112" i="16"/>
  <c r="HO112" i="16"/>
  <c r="HP112" i="16"/>
  <c r="JL109" i="16"/>
  <c r="HN115" i="16"/>
  <c r="HO115" i="16"/>
  <c r="HP115" i="16"/>
  <c r="HN116" i="16"/>
  <c r="HO116" i="16"/>
  <c r="HP116" i="16"/>
  <c r="HN117" i="16"/>
  <c r="HO117" i="16"/>
  <c r="HP117" i="16"/>
  <c r="HN118" i="16"/>
  <c r="HP118" i="16"/>
  <c r="HN119" i="16"/>
  <c r="HO119" i="16"/>
  <c r="HP119" i="16"/>
  <c r="JL116" i="16"/>
  <c r="HN122" i="16"/>
  <c r="HO122" i="16"/>
  <c r="HP122" i="16"/>
  <c r="HN123" i="16"/>
  <c r="HO123" i="16"/>
  <c r="HP123" i="16"/>
  <c r="HN124" i="16"/>
  <c r="HO124" i="16"/>
  <c r="HP124" i="16"/>
  <c r="HN125" i="16"/>
  <c r="HO125" i="16"/>
  <c r="HP125" i="16"/>
  <c r="HN126" i="16"/>
  <c r="HO126" i="16"/>
  <c r="HP126" i="16"/>
  <c r="JL123" i="16"/>
  <c r="HN129" i="16"/>
  <c r="HO129" i="16"/>
  <c r="HP129" i="16"/>
  <c r="HN130" i="16"/>
  <c r="HO130" i="16"/>
  <c r="HP130" i="16"/>
  <c r="HN131" i="16"/>
  <c r="HO131" i="16"/>
  <c r="HP131" i="16"/>
  <c r="HN132" i="16"/>
  <c r="HO132" i="16"/>
  <c r="HP132" i="16"/>
  <c r="HN133" i="16"/>
  <c r="HO133" i="16"/>
  <c r="HP133" i="16"/>
  <c r="JL130" i="16"/>
  <c r="HN136" i="16"/>
  <c r="HO136" i="16"/>
  <c r="HP136" i="16"/>
  <c r="HN137" i="16"/>
  <c r="HO137" i="16"/>
  <c r="HP137" i="16"/>
  <c r="HN138" i="16"/>
  <c r="HO138" i="16"/>
  <c r="HP138" i="16"/>
  <c r="HN139" i="16"/>
  <c r="HO139" i="16"/>
  <c r="HP139" i="16"/>
  <c r="HN140" i="16"/>
  <c r="HO140" i="16"/>
  <c r="HP140" i="16"/>
  <c r="JL137" i="16"/>
  <c r="HN143" i="16"/>
  <c r="HO143" i="16"/>
  <c r="HP143" i="16"/>
  <c r="HN144" i="16"/>
  <c r="HO144" i="16"/>
  <c r="HP144" i="16"/>
  <c r="HN145" i="16"/>
  <c r="HP145" i="16"/>
  <c r="HN146" i="16"/>
  <c r="HO146" i="16"/>
  <c r="HP146" i="16"/>
  <c r="HN147" i="16"/>
  <c r="HO147" i="16"/>
  <c r="HP147" i="16"/>
  <c r="JL144" i="16"/>
  <c r="HN150" i="16"/>
  <c r="HO150" i="16"/>
  <c r="HP150" i="16"/>
  <c r="HN151" i="16"/>
  <c r="HP151" i="16"/>
  <c r="HN152" i="16"/>
  <c r="HP152" i="16"/>
  <c r="HN153" i="16"/>
  <c r="HP153" i="16"/>
  <c r="HN154" i="16"/>
  <c r="HO154" i="16"/>
  <c r="HP154" i="16"/>
  <c r="JL151" i="16"/>
  <c r="HN157" i="16"/>
  <c r="HO157" i="16"/>
  <c r="HP157" i="16"/>
  <c r="HN158" i="16"/>
  <c r="HO158" i="16"/>
  <c r="HP158" i="16"/>
  <c r="HN159" i="16"/>
  <c r="HO159" i="16"/>
  <c r="HP159" i="16"/>
  <c r="HN160" i="16"/>
  <c r="HO160" i="16"/>
  <c r="HP160" i="16"/>
  <c r="HN161" i="16"/>
  <c r="HO161" i="16"/>
  <c r="HP161" i="16"/>
  <c r="JL158" i="16"/>
  <c r="HN164" i="16"/>
  <c r="HO164" i="16"/>
  <c r="HP164" i="16"/>
  <c r="HN165" i="16"/>
  <c r="HO165" i="16"/>
  <c r="HP165" i="16"/>
  <c r="HN166" i="16"/>
  <c r="HO166" i="16"/>
  <c r="HP166" i="16"/>
  <c r="HN167" i="16"/>
  <c r="HO167" i="16"/>
  <c r="HP167" i="16"/>
  <c r="HN168" i="16"/>
  <c r="HO168" i="16"/>
  <c r="HP168" i="16"/>
  <c r="JL165" i="16"/>
  <c r="HN171" i="16"/>
  <c r="HO171" i="16"/>
  <c r="HP171" i="16"/>
  <c r="HN172" i="16"/>
  <c r="HO172" i="16"/>
  <c r="HP172" i="16"/>
  <c r="HN173" i="16"/>
  <c r="HO173" i="16"/>
  <c r="HP173" i="16"/>
  <c r="HN174" i="16"/>
  <c r="HO174" i="16"/>
  <c r="HP174" i="16"/>
  <c r="HN175" i="16"/>
  <c r="HO175" i="16"/>
  <c r="HP175" i="16"/>
  <c r="JL172" i="16"/>
  <c r="HN178" i="16"/>
  <c r="HO178" i="16"/>
  <c r="HP178" i="16"/>
  <c r="HN179" i="16"/>
  <c r="HO179" i="16"/>
  <c r="HP179" i="16"/>
  <c r="HN180" i="16"/>
  <c r="HO180" i="16"/>
  <c r="HP180" i="16"/>
  <c r="HN181" i="16"/>
  <c r="HO181" i="16"/>
  <c r="HP181" i="16"/>
  <c r="HN182" i="16"/>
  <c r="HO182" i="16"/>
  <c r="HP182" i="16"/>
  <c r="JL179" i="16"/>
  <c r="HN185" i="16"/>
  <c r="HO185" i="16"/>
  <c r="HP185" i="16"/>
  <c r="HN186" i="16"/>
  <c r="HO186" i="16"/>
  <c r="HP186" i="16"/>
  <c r="HN187" i="16"/>
  <c r="HO187" i="16"/>
  <c r="HP187" i="16"/>
  <c r="HN188" i="16"/>
  <c r="HO188" i="16"/>
  <c r="HP188" i="16"/>
  <c r="HN189" i="16"/>
  <c r="HO189" i="16"/>
  <c r="HP189" i="16"/>
  <c r="JL186" i="16"/>
  <c r="HN192" i="16"/>
  <c r="HO192" i="16"/>
  <c r="HP192" i="16"/>
  <c r="HN193" i="16"/>
  <c r="HO193" i="16"/>
  <c r="HP193" i="16"/>
  <c r="HN194" i="16"/>
  <c r="HO194" i="16"/>
  <c r="HP194" i="16"/>
  <c r="HN195" i="16"/>
  <c r="HO195" i="16"/>
  <c r="HP195" i="16"/>
  <c r="HN196" i="16"/>
  <c r="HO196" i="16"/>
  <c r="HP196" i="16"/>
  <c r="JL193" i="16"/>
  <c r="HN199" i="16"/>
  <c r="HO199" i="16"/>
  <c r="HP199" i="16"/>
  <c r="HN200" i="16"/>
  <c r="HP200" i="16"/>
  <c r="HN201" i="16"/>
  <c r="HO201" i="16"/>
  <c r="HP201" i="16"/>
  <c r="HN202" i="16"/>
  <c r="HO202" i="16"/>
  <c r="HP202" i="16"/>
  <c r="HN203" i="16"/>
  <c r="HO203" i="16"/>
  <c r="HP203" i="16"/>
  <c r="JL200" i="16"/>
  <c r="HP206" i="16"/>
  <c r="HP207" i="16"/>
  <c r="HP208" i="16"/>
  <c r="HP209" i="16"/>
  <c r="HP210" i="16"/>
  <c r="JL207" i="16"/>
  <c r="HN213" i="16"/>
  <c r="HO213" i="16"/>
  <c r="HP213" i="16"/>
  <c r="HN214" i="16"/>
  <c r="HP214" i="16"/>
  <c r="HN215" i="16"/>
  <c r="HO215" i="16"/>
  <c r="HP215" i="16"/>
  <c r="HN216" i="16"/>
  <c r="HO216" i="16"/>
  <c r="HP216" i="16"/>
  <c r="HN217" i="16"/>
  <c r="HO217" i="16"/>
  <c r="HP217" i="16"/>
  <c r="JL214" i="16"/>
  <c r="HN220" i="16"/>
  <c r="HO220" i="16"/>
  <c r="HP220" i="16"/>
  <c r="HN221" i="16"/>
  <c r="HO221" i="16"/>
  <c r="HP221" i="16"/>
  <c r="HN222" i="16"/>
  <c r="HO222" i="16"/>
  <c r="HP222" i="16"/>
  <c r="HN223" i="16"/>
  <c r="HO223" i="16"/>
  <c r="HP223" i="16"/>
  <c r="HN224" i="16"/>
  <c r="HP224" i="16"/>
  <c r="JL221" i="16"/>
  <c r="HN227" i="16"/>
  <c r="HO227" i="16"/>
  <c r="HP227" i="16"/>
  <c r="HN228" i="16"/>
  <c r="HO228" i="16"/>
  <c r="HP228" i="16"/>
  <c r="HN229" i="16"/>
  <c r="HO229" i="16"/>
  <c r="HP229" i="16"/>
  <c r="HN230" i="16"/>
  <c r="HO230" i="16"/>
  <c r="HP230" i="16"/>
  <c r="HN231" i="16"/>
  <c r="HO231" i="16"/>
  <c r="HP231" i="16"/>
  <c r="JL228" i="16"/>
  <c r="HN234" i="16"/>
  <c r="HO234" i="16"/>
  <c r="HP234" i="16"/>
  <c r="HN235" i="16"/>
  <c r="HO235" i="16"/>
  <c r="HP235" i="16"/>
  <c r="HN236" i="16"/>
  <c r="HO236" i="16"/>
  <c r="HP236" i="16"/>
  <c r="HN237" i="16"/>
  <c r="HO237" i="16"/>
  <c r="HP237" i="16"/>
  <c r="HN238" i="16"/>
  <c r="HO238" i="16"/>
  <c r="HP238" i="16"/>
  <c r="JL235" i="16"/>
  <c r="HN241" i="16"/>
  <c r="HO241" i="16"/>
  <c r="HP241" i="16"/>
  <c r="HN242" i="16"/>
  <c r="HO242" i="16"/>
  <c r="HP242" i="16"/>
  <c r="HN243" i="16"/>
  <c r="HO243" i="16"/>
  <c r="HP243" i="16"/>
  <c r="HN244" i="16"/>
  <c r="HO244" i="16"/>
  <c r="HP244" i="16"/>
  <c r="HN245" i="16"/>
  <c r="HO245" i="16"/>
  <c r="HP245" i="16"/>
  <c r="JL242" i="16"/>
  <c r="HN248" i="16"/>
  <c r="HO248" i="16"/>
  <c r="HP248" i="16"/>
  <c r="HN249" i="16"/>
  <c r="HO249" i="16"/>
  <c r="HP249" i="16"/>
  <c r="HN250" i="16"/>
  <c r="HO250" i="16"/>
  <c r="HP250" i="16"/>
  <c r="HN251" i="16"/>
  <c r="HO251" i="16"/>
  <c r="HP251" i="16"/>
  <c r="HN252" i="16"/>
  <c r="HO252" i="16"/>
  <c r="HP252" i="16"/>
  <c r="JL249" i="16"/>
  <c r="HN255" i="16"/>
  <c r="HO255" i="16"/>
  <c r="HP255" i="16"/>
  <c r="HN256" i="16"/>
  <c r="HO256" i="16"/>
  <c r="HP256" i="16"/>
  <c r="HN257" i="16"/>
  <c r="HO257" i="16"/>
  <c r="HP257" i="16"/>
  <c r="HN258" i="16"/>
  <c r="HO258" i="16"/>
  <c r="HP258" i="16"/>
  <c r="HN259" i="16"/>
  <c r="HO259" i="16"/>
  <c r="HP259" i="16"/>
  <c r="JL256" i="16"/>
  <c r="HN262" i="16"/>
  <c r="HO262" i="16"/>
  <c r="HP262" i="16"/>
  <c r="HN263" i="16"/>
  <c r="HO263" i="16"/>
  <c r="HP263" i="16"/>
  <c r="HN264" i="16"/>
  <c r="HO264" i="16"/>
  <c r="HP264" i="16"/>
  <c r="HN265" i="16"/>
  <c r="HO265" i="16"/>
  <c r="HP265" i="16"/>
  <c r="HN266" i="16"/>
  <c r="HO266" i="16"/>
  <c r="HP266" i="16"/>
  <c r="JL263" i="16"/>
  <c r="HO269" i="16"/>
  <c r="HN270" i="16"/>
  <c r="HO270" i="16"/>
  <c r="HP270" i="16"/>
  <c r="HN271" i="16"/>
  <c r="HO271" i="16"/>
  <c r="HP271" i="16"/>
  <c r="HN272" i="16"/>
  <c r="HO272" i="16"/>
  <c r="HP272" i="16"/>
  <c r="HN273" i="16"/>
  <c r="HO273" i="16"/>
  <c r="HP273" i="16"/>
  <c r="JL270" i="16"/>
  <c r="JS23" i="16"/>
  <c r="JL4" i="16"/>
  <c r="JL12" i="16"/>
  <c r="JL19" i="16"/>
  <c r="JL26" i="16"/>
  <c r="JL33" i="16"/>
  <c r="JL40" i="16"/>
  <c r="JL47" i="16"/>
  <c r="JL54" i="16"/>
  <c r="JL61" i="16"/>
  <c r="JL68" i="16"/>
  <c r="JL75" i="16"/>
  <c r="JL82" i="16"/>
  <c r="JL89" i="16"/>
  <c r="JL96" i="16"/>
  <c r="JL103" i="16"/>
  <c r="JL110" i="16"/>
  <c r="JL117" i="16"/>
  <c r="JL124" i="16"/>
  <c r="JL131" i="16"/>
  <c r="JL138" i="16"/>
  <c r="JL145" i="16"/>
  <c r="JL152" i="16"/>
  <c r="JL159" i="16"/>
  <c r="JL166" i="16"/>
  <c r="JL173" i="16"/>
  <c r="JL180" i="16"/>
  <c r="JL187" i="16"/>
  <c r="JL194" i="16"/>
  <c r="JL201" i="16"/>
  <c r="JL208" i="16"/>
  <c r="JL215" i="16"/>
  <c r="JL222" i="16"/>
  <c r="JL229" i="16"/>
  <c r="JL236" i="16"/>
  <c r="JL243" i="16"/>
  <c r="JL250" i="16"/>
  <c r="JL257" i="16"/>
  <c r="JL264" i="16"/>
  <c r="JL271" i="16"/>
  <c r="JR23" i="16"/>
  <c r="JV28" i="16"/>
  <c r="GE3" i="16"/>
  <c r="GG3" i="16"/>
  <c r="GH3" i="16"/>
  <c r="GE10" i="16"/>
  <c r="GF10" i="16"/>
  <c r="GG10" i="16"/>
  <c r="GH10" i="16"/>
  <c r="GE17" i="16"/>
  <c r="GF17" i="16"/>
  <c r="GG17" i="16"/>
  <c r="GH17" i="16"/>
  <c r="GE24" i="16"/>
  <c r="GF24" i="16"/>
  <c r="GG24" i="16"/>
  <c r="GH24" i="16"/>
  <c r="GE31" i="16"/>
  <c r="GF31" i="16"/>
  <c r="GG31" i="16"/>
  <c r="GH31" i="16"/>
  <c r="GE45" i="16"/>
  <c r="GF45" i="16"/>
  <c r="GG45" i="16"/>
  <c r="GH45" i="16"/>
  <c r="GE52" i="16"/>
  <c r="GF52" i="16"/>
  <c r="GG52" i="16"/>
  <c r="GH52" i="16"/>
  <c r="GE59" i="16"/>
  <c r="GG59" i="16"/>
  <c r="GH59" i="16"/>
  <c r="GE66" i="16"/>
  <c r="GF66" i="16"/>
  <c r="GG66" i="16"/>
  <c r="GH66" i="16"/>
  <c r="GE73" i="16"/>
  <c r="GF73" i="16"/>
  <c r="GG73" i="16"/>
  <c r="GH73" i="16"/>
  <c r="GE80" i="16"/>
  <c r="GF80" i="16"/>
  <c r="GG80" i="16"/>
  <c r="GH80" i="16"/>
  <c r="GE87" i="16"/>
  <c r="GF87" i="16"/>
  <c r="GG87" i="16"/>
  <c r="GH87" i="16"/>
  <c r="GE94" i="16"/>
  <c r="GF94" i="16"/>
  <c r="GG94" i="16"/>
  <c r="GH94" i="16"/>
  <c r="GE101" i="16"/>
  <c r="GF101" i="16"/>
  <c r="GG101" i="16"/>
  <c r="GH101" i="16"/>
  <c r="GE108" i="16"/>
  <c r="GF108" i="16"/>
  <c r="GG108" i="16"/>
  <c r="GH108" i="16"/>
  <c r="GE115" i="16"/>
  <c r="GF115" i="16"/>
  <c r="GG115" i="16"/>
  <c r="GH115" i="16"/>
  <c r="GE129" i="16"/>
  <c r="GF129" i="16"/>
  <c r="GG129" i="16"/>
  <c r="GH129" i="16"/>
  <c r="GE136" i="16"/>
  <c r="GF136" i="16"/>
  <c r="GG136" i="16"/>
  <c r="GH136" i="16"/>
  <c r="GE143" i="16"/>
  <c r="GF143" i="16"/>
  <c r="GG143" i="16"/>
  <c r="GH143" i="16"/>
  <c r="GE150" i="16"/>
  <c r="GF150" i="16"/>
  <c r="GG150" i="16"/>
  <c r="GH150" i="16"/>
  <c r="GE157" i="16"/>
  <c r="GF157" i="16"/>
  <c r="GG157" i="16"/>
  <c r="GH157" i="16"/>
  <c r="GE164" i="16"/>
  <c r="GF164" i="16"/>
  <c r="GG164" i="16"/>
  <c r="GH164" i="16"/>
  <c r="GE171" i="16"/>
  <c r="GF171" i="16"/>
  <c r="GG171" i="16"/>
  <c r="GH171" i="16"/>
  <c r="GE185" i="16"/>
  <c r="GF185" i="16"/>
  <c r="GG185" i="16"/>
  <c r="GH185" i="16"/>
  <c r="GE192" i="16"/>
  <c r="GF192" i="16"/>
  <c r="GG192" i="16"/>
  <c r="GH192" i="16"/>
  <c r="GE199" i="16"/>
  <c r="GF199" i="16"/>
  <c r="GG199" i="16"/>
  <c r="GH199" i="16"/>
  <c r="GE206" i="16"/>
  <c r="GF206" i="16"/>
  <c r="GG206" i="16"/>
  <c r="GH206" i="16"/>
  <c r="GE213" i="16"/>
  <c r="GF213" i="16"/>
  <c r="GG213" i="16"/>
  <c r="GH213" i="16"/>
  <c r="GE220" i="16"/>
  <c r="GF220" i="16"/>
  <c r="GG220" i="16"/>
  <c r="GH220" i="16"/>
  <c r="GG227" i="16"/>
  <c r="GH227" i="16"/>
  <c r="GG234" i="16"/>
  <c r="GH234" i="16"/>
  <c r="GG241" i="16"/>
  <c r="GH241" i="16"/>
  <c r="GG248" i="16"/>
  <c r="GH248" i="16"/>
  <c r="GE255" i="16"/>
  <c r="GF255" i="16"/>
  <c r="GG255" i="16"/>
  <c r="GH255" i="16"/>
  <c r="GE262" i="16"/>
  <c r="GF262" i="16"/>
  <c r="GG262" i="16"/>
  <c r="GH262" i="16"/>
  <c r="BP4" i="16"/>
  <c r="BQ4" i="16"/>
  <c r="BR4" i="16"/>
  <c r="BP5" i="16"/>
  <c r="BQ5" i="16"/>
  <c r="BR5" i="16"/>
  <c r="BP6" i="16"/>
  <c r="BQ6" i="16"/>
  <c r="BR6" i="16"/>
  <c r="BP7" i="16"/>
  <c r="BQ7" i="16"/>
  <c r="BR7" i="16"/>
  <c r="IP3" i="16"/>
  <c r="BP11" i="16"/>
  <c r="BQ11" i="16"/>
  <c r="BR11" i="16"/>
  <c r="BP12" i="16"/>
  <c r="BQ12" i="16"/>
  <c r="BR12" i="16"/>
  <c r="BP13" i="16"/>
  <c r="BQ13" i="16"/>
  <c r="BR13" i="16"/>
  <c r="BP14" i="16"/>
  <c r="BQ14" i="16"/>
  <c r="BR14" i="16"/>
  <c r="IP11" i="16"/>
  <c r="BP18" i="16"/>
  <c r="BR18" i="16"/>
  <c r="BP19" i="16"/>
  <c r="BQ19" i="16"/>
  <c r="BR19" i="16"/>
  <c r="BP20" i="16"/>
  <c r="BQ20" i="16"/>
  <c r="BR20" i="16"/>
  <c r="BP21" i="16"/>
  <c r="BQ21" i="16"/>
  <c r="BR21" i="16"/>
  <c r="IP18" i="16"/>
  <c r="BP25" i="16"/>
  <c r="BQ25" i="16"/>
  <c r="BR25" i="16"/>
  <c r="BP26" i="16"/>
  <c r="BQ26" i="16"/>
  <c r="BR26" i="16"/>
  <c r="BP27" i="16"/>
  <c r="BQ27" i="16"/>
  <c r="BR27" i="16"/>
  <c r="BP28" i="16"/>
  <c r="BQ28" i="16"/>
  <c r="BR28" i="16"/>
  <c r="IP25" i="16"/>
  <c r="BP32" i="16"/>
  <c r="BQ32" i="16"/>
  <c r="BR32" i="16"/>
  <c r="BP33" i="16"/>
  <c r="BQ33" i="16"/>
  <c r="BR33" i="16"/>
  <c r="BP34" i="16"/>
  <c r="BQ34" i="16"/>
  <c r="BR34" i="16"/>
  <c r="BP35" i="16"/>
  <c r="BR35" i="16"/>
  <c r="IP32" i="16"/>
  <c r="BP38" i="16"/>
  <c r="BQ38" i="16"/>
  <c r="BR38" i="16"/>
  <c r="BP39" i="16"/>
  <c r="BQ39" i="16"/>
  <c r="BR39" i="16"/>
  <c r="BP40" i="16"/>
  <c r="BR40" i="16"/>
  <c r="BP41" i="16"/>
  <c r="BQ41" i="16"/>
  <c r="BR41" i="16"/>
  <c r="BP42" i="16"/>
  <c r="BQ42" i="16"/>
  <c r="BR42" i="16"/>
  <c r="IP39" i="16"/>
  <c r="BP46" i="16"/>
  <c r="BQ46" i="16"/>
  <c r="BR46" i="16"/>
  <c r="BP47" i="16"/>
  <c r="BQ47" i="16"/>
  <c r="BR47" i="16"/>
  <c r="BP48" i="16"/>
  <c r="BQ48" i="16"/>
  <c r="BR48" i="16"/>
  <c r="BP49" i="16"/>
  <c r="BQ49" i="16"/>
  <c r="BR49" i="16"/>
  <c r="IP46" i="16"/>
  <c r="BP53" i="16"/>
  <c r="BQ53" i="16"/>
  <c r="BR53" i="16"/>
  <c r="BP54" i="16"/>
  <c r="BQ54" i="16"/>
  <c r="BR54" i="16"/>
  <c r="BP55" i="16"/>
  <c r="BQ55" i="16"/>
  <c r="BR55" i="16"/>
  <c r="BP56" i="16"/>
  <c r="BQ56" i="16"/>
  <c r="BR56" i="16"/>
  <c r="IP53" i="16"/>
  <c r="BP60" i="16"/>
  <c r="BQ60" i="16"/>
  <c r="BR60" i="16"/>
  <c r="BP61" i="16"/>
  <c r="BQ61" i="16"/>
  <c r="BR61" i="16"/>
  <c r="BP62" i="16"/>
  <c r="BQ62" i="16"/>
  <c r="BR62" i="16"/>
  <c r="BP63" i="16"/>
  <c r="BQ63" i="16"/>
  <c r="BR63" i="16"/>
  <c r="IP60" i="16"/>
  <c r="BP67" i="16"/>
  <c r="BQ67" i="16"/>
  <c r="BR67" i="16"/>
  <c r="BP68" i="16"/>
  <c r="BQ68" i="16"/>
  <c r="BR68" i="16"/>
  <c r="BP69" i="16"/>
  <c r="BQ69" i="16"/>
  <c r="BR69" i="16"/>
  <c r="BP70" i="16"/>
  <c r="BQ70" i="16"/>
  <c r="BR70" i="16"/>
  <c r="IP67" i="16"/>
  <c r="BP74" i="16"/>
  <c r="BQ74" i="16"/>
  <c r="BR74" i="16"/>
  <c r="BP75" i="16"/>
  <c r="BQ75" i="16"/>
  <c r="BR75" i="16"/>
  <c r="BP76" i="16"/>
  <c r="BQ76" i="16"/>
  <c r="BR76" i="16"/>
  <c r="BP77" i="16"/>
  <c r="BQ77" i="16"/>
  <c r="BR77" i="16"/>
  <c r="IP74" i="16"/>
  <c r="BP81" i="16"/>
  <c r="BQ81" i="16"/>
  <c r="BR81" i="16"/>
  <c r="BP82" i="16"/>
  <c r="BQ82" i="16"/>
  <c r="BR82" i="16"/>
  <c r="BP83" i="16"/>
  <c r="BQ83" i="16"/>
  <c r="BR83" i="16"/>
  <c r="BP84" i="16"/>
  <c r="BQ84" i="16"/>
  <c r="BR84" i="16"/>
  <c r="IP81" i="16"/>
  <c r="BP88" i="16"/>
  <c r="BQ88" i="16"/>
  <c r="BR88" i="16"/>
  <c r="BP89" i="16"/>
  <c r="BQ89" i="16"/>
  <c r="BR89" i="16"/>
  <c r="BP90" i="16"/>
  <c r="BQ90" i="16"/>
  <c r="BR90" i="16"/>
  <c r="BP91" i="16"/>
  <c r="BQ91" i="16"/>
  <c r="BR91" i="16"/>
  <c r="IP88" i="16"/>
  <c r="BP95" i="16"/>
  <c r="BQ95" i="16"/>
  <c r="BR95" i="16"/>
  <c r="BP96" i="16"/>
  <c r="BQ96" i="16"/>
  <c r="BR96" i="16"/>
  <c r="BP97" i="16"/>
  <c r="BQ97" i="16"/>
  <c r="BR97" i="16"/>
  <c r="BP98" i="16"/>
  <c r="BQ98" i="16"/>
  <c r="BR98" i="16"/>
  <c r="IP95" i="16"/>
  <c r="BP102" i="16"/>
  <c r="BQ102" i="16"/>
  <c r="BR102" i="16"/>
  <c r="BP103" i="16"/>
  <c r="BR103" i="16"/>
  <c r="BP104" i="16"/>
  <c r="BQ104" i="16"/>
  <c r="BR104" i="16"/>
  <c r="BP105" i="16"/>
  <c r="BQ105" i="16"/>
  <c r="BR105" i="16"/>
  <c r="IP102" i="16"/>
  <c r="BP109" i="16"/>
  <c r="BQ109" i="16"/>
  <c r="BR109" i="16"/>
  <c r="BP110" i="16"/>
  <c r="BQ110" i="16"/>
  <c r="BR110" i="16"/>
  <c r="BP111" i="16"/>
  <c r="BQ111" i="16"/>
  <c r="BR111" i="16"/>
  <c r="BP112" i="16"/>
  <c r="BR112" i="16"/>
  <c r="IP109" i="16"/>
  <c r="BP116" i="16"/>
  <c r="BR116" i="16"/>
  <c r="BP117" i="16"/>
  <c r="BQ117" i="16"/>
  <c r="BR117" i="16"/>
  <c r="BP118" i="16"/>
  <c r="BQ118" i="16"/>
  <c r="BR118" i="16"/>
  <c r="BP119" i="16"/>
  <c r="BQ119" i="16"/>
  <c r="BR119" i="16"/>
  <c r="IP116" i="16"/>
  <c r="BP122" i="16"/>
  <c r="BQ122" i="16"/>
  <c r="BR122" i="16"/>
  <c r="BP123" i="16"/>
  <c r="BQ123" i="16"/>
  <c r="BR123" i="16"/>
  <c r="BP124" i="16"/>
  <c r="BQ124" i="16"/>
  <c r="BR124" i="16"/>
  <c r="BP125" i="16"/>
  <c r="BQ125" i="16"/>
  <c r="BR125" i="16"/>
  <c r="BP126" i="16"/>
  <c r="BQ126" i="16"/>
  <c r="BR126" i="16"/>
  <c r="IP123" i="16"/>
  <c r="BP130" i="16"/>
  <c r="BR130" i="16"/>
  <c r="BP131" i="16"/>
  <c r="BQ131" i="16"/>
  <c r="BR131" i="16"/>
  <c r="BP132" i="16"/>
  <c r="BQ132" i="16"/>
  <c r="BR132" i="16"/>
  <c r="BP133" i="16"/>
  <c r="BQ133" i="16"/>
  <c r="BR133" i="16"/>
  <c r="IP130" i="16"/>
  <c r="BP137" i="16"/>
  <c r="BQ137" i="16"/>
  <c r="BR137" i="16"/>
  <c r="BP138" i="16"/>
  <c r="BQ138" i="16"/>
  <c r="BR138" i="16"/>
  <c r="BP139" i="16"/>
  <c r="BQ139" i="16"/>
  <c r="BR139" i="16"/>
  <c r="BP140" i="16"/>
  <c r="BQ140" i="16"/>
  <c r="BR140" i="16"/>
  <c r="IP137" i="16"/>
  <c r="BP144" i="16"/>
  <c r="BQ144" i="16"/>
  <c r="BR144" i="16"/>
  <c r="BP145" i="16"/>
  <c r="BQ145" i="16"/>
  <c r="BR145" i="16"/>
  <c r="BP146" i="16"/>
  <c r="BQ146" i="16"/>
  <c r="BR146" i="16"/>
  <c r="BP147" i="16"/>
  <c r="BQ147" i="16"/>
  <c r="BR147" i="16"/>
  <c r="IP144" i="16"/>
  <c r="BP151" i="16"/>
  <c r="BR151" i="16"/>
  <c r="BP152" i="16"/>
  <c r="BQ152" i="16"/>
  <c r="BR152" i="16"/>
  <c r="BP153" i="16"/>
  <c r="BQ153" i="16"/>
  <c r="BR153" i="16"/>
  <c r="BP154" i="16"/>
  <c r="BQ154" i="16"/>
  <c r="BR154" i="16"/>
  <c r="IP151" i="16"/>
  <c r="BP158" i="16"/>
  <c r="BQ158" i="16"/>
  <c r="BR158" i="16"/>
  <c r="BP159" i="16"/>
  <c r="BQ159" i="16"/>
  <c r="BR159" i="16"/>
  <c r="BP160" i="16"/>
  <c r="BQ160" i="16"/>
  <c r="BR160" i="16"/>
  <c r="BP161" i="16"/>
  <c r="BQ161" i="16"/>
  <c r="BR161" i="16"/>
  <c r="IP158" i="16"/>
  <c r="BP165" i="16"/>
  <c r="BQ165" i="16"/>
  <c r="BR165" i="16"/>
  <c r="BP166" i="16"/>
  <c r="BQ166" i="16"/>
  <c r="BR166" i="16"/>
  <c r="BP167" i="16"/>
  <c r="BQ167" i="16"/>
  <c r="BR167" i="16"/>
  <c r="BP168" i="16"/>
  <c r="BQ168" i="16"/>
  <c r="BR168" i="16"/>
  <c r="IP165" i="16"/>
  <c r="BP172" i="16"/>
  <c r="BQ172" i="16"/>
  <c r="BR172" i="16"/>
  <c r="BP173" i="16"/>
  <c r="BQ173" i="16"/>
  <c r="BR173" i="16"/>
  <c r="BP174" i="16"/>
  <c r="BQ174" i="16"/>
  <c r="BR174" i="16"/>
  <c r="BP175" i="16"/>
  <c r="BQ175" i="16"/>
  <c r="BR175" i="16"/>
  <c r="IP172" i="16"/>
  <c r="BP178" i="16"/>
  <c r="BQ178" i="16"/>
  <c r="BR178" i="16"/>
  <c r="BP179" i="16"/>
  <c r="BQ179" i="16"/>
  <c r="BR179" i="16"/>
  <c r="BP180" i="16"/>
  <c r="BQ180" i="16"/>
  <c r="BR180" i="16"/>
  <c r="BP181" i="16"/>
  <c r="BQ181" i="16"/>
  <c r="BR181" i="16"/>
  <c r="BP182" i="16"/>
  <c r="BQ182" i="16"/>
  <c r="BR182" i="16"/>
  <c r="IP179" i="16"/>
  <c r="BP186" i="16"/>
  <c r="BR186" i="16"/>
  <c r="BP187" i="16"/>
  <c r="BQ187" i="16"/>
  <c r="BR187" i="16"/>
  <c r="BP188" i="16"/>
  <c r="BQ188" i="16"/>
  <c r="BR188" i="16"/>
  <c r="BP189" i="16"/>
  <c r="BQ189" i="16"/>
  <c r="BR189" i="16"/>
  <c r="IP186" i="16"/>
  <c r="BP193" i="16"/>
  <c r="BQ193" i="16"/>
  <c r="BR193" i="16"/>
  <c r="BP194" i="16"/>
  <c r="BQ194" i="16"/>
  <c r="BR194" i="16"/>
  <c r="BP195" i="16"/>
  <c r="BQ195" i="16"/>
  <c r="BR195" i="16"/>
  <c r="BP196" i="16"/>
  <c r="BQ196" i="16"/>
  <c r="BR196" i="16"/>
  <c r="IP193" i="16"/>
  <c r="BP200" i="16"/>
  <c r="BQ200" i="16"/>
  <c r="BR200" i="16"/>
  <c r="BP201" i="16"/>
  <c r="BQ201" i="16"/>
  <c r="BR201" i="16"/>
  <c r="BP202" i="16"/>
  <c r="BQ202" i="16"/>
  <c r="BR202" i="16"/>
  <c r="BP203" i="16"/>
  <c r="BQ203" i="16"/>
  <c r="BR203" i="16"/>
  <c r="IP200" i="16"/>
  <c r="BP207" i="16"/>
  <c r="BQ207" i="16"/>
  <c r="BR207" i="16"/>
  <c r="BP208" i="16"/>
  <c r="BQ208" i="16"/>
  <c r="BR208" i="16"/>
  <c r="BP209" i="16"/>
  <c r="BQ209" i="16"/>
  <c r="BR209" i="16"/>
  <c r="BP210" i="16"/>
  <c r="BQ210" i="16"/>
  <c r="BR210" i="16"/>
  <c r="IP207" i="16"/>
  <c r="BP214" i="16"/>
  <c r="BQ214" i="16"/>
  <c r="BR214" i="16"/>
  <c r="BP215" i="16"/>
  <c r="BQ215" i="16"/>
  <c r="BR215" i="16"/>
  <c r="BP216" i="16"/>
  <c r="BQ216" i="16"/>
  <c r="BR216" i="16"/>
  <c r="BP217" i="16"/>
  <c r="BQ217" i="16"/>
  <c r="BR217" i="16"/>
  <c r="IP214" i="16"/>
  <c r="BP221" i="16"/>
  <c r="BQ221" i="16"/>
  <c r="BR221" i="16"/>
  <c r="BP222" i="16"/>
  <c r="BQ222" i="16"/>
  <c r="BR222" i="16"/>
  <c r="BP223" i="16"/>
  <c r="BQ223" i="16"/>
  <c r="BR223" i="16"/>
  <c r="BP224" i="16"/>
  <c r="BQ224" i="16"/>
  <c r="BR224" i="16"/>
  <c r="IP221" i="16"/>
  <c r="BP228" i="16"/>
  <c r="BQ228" i="16"/>
  <c r="BR228" i="16"/>
  <c r="BP229" i="16"/>
  <c r="BQ229" i="16"/>
  <c r="BR229" i="16"/>
  <c r="BP230" i="16"/>
  <c r="BQ230" i="16"/>
  <c r="BR230" i="16"/>
  <c r="BP231" i="16"/>
  <c r="BQ231" i="16"/>
  <c r="BR231" i="16"/>
  <c r="IP228" i="16"/>
  <c r="BP235" i="16"/>
  <c r="BQ235" i="16"/>
  <c r="BR235" i="16"/>
  <c r="BP236" i="16"/>
  <c r="BQ236" i="16"/>
  <c r="BR236" i="16"/>
  <c r="BP237" i="16"/>
  <c r="BQ237" i="16"/>
  <c r="BR237" i="16"/>
  <c r="BP238" i="16"/>
  <c r="BQ238" i="16"/>
  <c r="BR238" i="16"/>
  <c r="IP235" i="16"/>
  <c r="BP242" i="16"/>
  <c r="BQ242" i="16"/>
  <c r="BR242" i="16"/>
  <c r="BP243" i="16"/>
  <c r="BQ243" i="16"/>
  <c r="BR243" i="16"/>
  <c r="BP244" i="16"/>
  <c r="BQ244" i="16"/>
  <c r="BR244" i="16"/>
  <c r="BP245" i="16"/>
  <c r="BQ245" i="16"/>
  <c r="BR245" i="16"/>
  <c r="IP242" i="16"/>
  <c r="BP249" i="16"/>
  <c r="BQ249" i="16"/>
  <c r="BR249" i="16"/>
  <c r="BP250" i="16"/>
  <c r="BQ250" i="16"/>
  <c r="BR250" i="16"/>
  <c r="BP251" i="16"/>
  <c r="BQ251" i="16"/>
  <c r="BR251" i="16"/>
  <c r="BP252" i="16"/>
  <c r="BQ252" i="16"/>
  <c r="BR252" i="16"/>
  <c r="IP249" i="16"/>
  <c r="BP256" i="16"/>
  <c r="BQ256" i="16"/>
  <c r="BR256" i="16"/>
  <c r="BP257" i="16"/>
  <c r="BQ257" i="16"/>
  <c r="BR257" i="16"/>
  <c r="BP258" i="16"/>
  <c r="BQ258" i="16"/>
  <c r="BR258" i="16"/>
  <c r="BP259" i="16"/>
  <c r="BQ259" i="16"/>
  <c r="BR259" i="16"/>
  <c r="IP256" i="16"/>
  <c r="BP263" i="16"/>
  <c r="BQ263" i="16"/>
  <c r="BR263" i="16"/>
  <c r="BP264" i="16"/>
  <c r="BQ264" i="16"/>
  <c r="BR264" i="16"/>
  <c r="BP265" i="16"/>
  <c r="BQ265" i="16"/>
  <c r="BR265" i="16"/>
  <c r="BP266" i="16"/>
  <c r="BQ266" i="16"/>
  <c r="BR266" i="16"/>
  <c r="IP263" i="16"/>
  <c r="BQ269" i="16"/>
  <c r="BP270" i="16"/>
  <c r="BQ270" i="16"/>
  <c r="BR270" i="16"/>
  <c r="BP271" i="16"/>
  <c r="BQ271" i="16"/>
  <c r="BR271" i="16"/>
  <c r="BP272" i="16"/>
  <c r="BQ272" i="16"/>
  <c r="BR272" i="16"/>
  <c r="BP273" i="16"/>
  <c r="BQ273" i="16"/>
  <c r="BR273" i="16"/>
  <c r="IP270" i="16"/>
  <c r="JS29" i="16"/>
  <c r="IP4" i="16"/>
  <c r="IP12" i="16"/>
  <c r="IP19" i="16"/>
  <c r="IP26" i="16"/>
  <c r="IP33" i="16"/>
  <c r="IP40" i="16"/>
  <c r="IP47" i="16"/>
  <c r="IP54" i="16"/>
  <c r="IP61" i="16"/>
  <c r="IP68" i="16"/>
  <c r="IP75" i="16"/>
  <c r="IP82" i="16"/>
  <c r="IP89" i="16"/>
  <c r="IP96" i="16"/>
  <c r="IP103" i="16"/>
  <c r="IP110" i="16"/>
  <c r="IP117" i="16"/>
  <c r="IP124" i="16"/>
  <c r="IP131" i="16"/>
  <c r="IP138" i="16"/>
  <c r="IP145" i="16"/>
  <c r="IP152" i="16"/>
  <c r="IP159" i="16"/>
  <c r="IP166" i="16"/>
  <c r="IP173" i="16"/>
  <c r="IP180" i="16"/>
  <c r="IP187" i="16"/>
  <c r="IP194" i="16"/>
  <c r="IP201" i="16"/>
  <c r="IP208" i="16"/>
  <c r="IP215" i="16"/>
  <c r="IP222" i="16"/>
  <c r="IP229" i="16"/>
  <c r="IP236" i="16"/>
  <c r="IP243" i="16"/>
  <c r="IP250" i="16"/>
  <c r="IP257" i="16"/>
  <c r="IP264" i="16"/>
  <c r="IP271" i="16"/>
  <c r="JR29" i="16"/>
  <c r="JV29" i="16"/>
  <c r="GO3" i="16"/>
  <c r="GO10" i="16"/>
  <c r="GO17" i="16"/>
  <c r="GO24" i="16"/>
  <c r="GO31" i="16"/>
  <c r="GO45" i="16"/>
  <c r="GO52" i="16"/>
  <c r="GO59" i="16"/>
  <c r="GO66" i="16"/>
  <c r="GO73" i="16"/>
  <c r="GO80" i="16"/>
  <c r="GO87" i="16"/>
  <c r="GO94" i="16"/>
  <c r="GO101" i="16"/>
  <c r="GO108" i="16"/>
  <c r="GO115" i="16"/>
  <c r="GO129" i="16"/>
  <c r="GO136" i="16"/>
  <c r="GO143" i="16"/>
  <c r="GO150" i="16"/>
  <c r="GO157" i="16"/>
  <c r="GO164" i="16"/>
  <c r="GO171" i="16"/>
  <c r="GO185" i="16"/>
  <c r="GO192" i="16"/>
  <c r="GO199" i="16"/>
  <c r="GO206" i="16"/>
  <c r="GO213" i="16"/>
  <c r="GO220" i="16"/>
  <c r="GO227" i="16"/>
  <c r="GO234" i="16"/>
  <c r="GO241" i="16"/>
  <c r="GO248" i="16"/>
  <c r="GO255" i="16"/>
  <c r="GO262" i="16"/>
  <c r="HI3" i="16"/>
  <c r="HI4" i="16"/>
  <c r="HI5" i="16"/>
  <c r="HI6" i="16"/>
  <c r="HI7" i="16"/>
  <c r="JK3" i="16"/>
  <c r="HG10" i="16"/>
  <c r="HH10" i="16"/>
  <c r="HI10" i="16"/>
  <c r="HG11" i="16"/>
  <c r="HI11" i="16"/>
  <c r="HG12" i="16"/>
  <c r="HI12" i="16"/>
  <c r="HG13" i="16"/>
  <c r="HH13" i="16"/>
  <c r="HI13" i="16"/>
  <c r="HG14" i="16"/>
  <c r="HI14" i="16"/>
  <c r="JK11" i="16"/>
  <c r="HG17" i="16"/>
  <c r="HH17" i="16"/>
  <c r="HI17" i="16"/>
  <c r="HG18" i="16"/>
  <c r="HH18" i="16"/>
  <c r="HI18" i="16"/>
  <c r="HG19" i="16"/>
  <c r="HH19" i="16"/>
  <c r="HI19" i="16"/>
  <c r="HG20" i="16"/>
  <c r="HH20" i="16"/>
  <c r="HI20" i="16"/>
  <c r="HG21" i="16"/>
  <c r="HH21" i="16"/>
  <c r="HI21" i="16"/>
  <c r="JK18" i="16"/>
  <c r="HG24" i="16"/>
  <c r="HI24" i="16"/>
  <c r="HG25" i="16"/>
  <c r="HH25" i="16"/>
  <c r="HI25" i="16"/>
  <c r="HG26" i="16"/>
  <c r="HH26" i="16"/>
  <c r="HI26" i="16"/>
  <c r="HG27" i="16"/>
  <c r="HH27" i="16"/>
  <c r="HI27" i="16"/>
  <c r="HG28" i="16"/>
  <c r="HH28" i="16"/>
  <c r="HI28" i="16"/>
  <c r="JK25" i="16"/>
  <c r="HG31" i="16"/>
  <c r="HH31" i="16"/>
  <c r="HI31" i="16"/>
  <c r="HG32" i="16"/>
  <c r="HI32" i="16"/>
  <c r="HG33" i="16"/>
  <c r="HH33" i="16"/>
  <c r="HI33" i="16"/>
  <c r="HG34" i="16"/>
  <c r="HH34" i="16"/>
  <c r="HI34" i="16"/>
  <c r="HG35" i="16"/>
  <c r="HH35" i="16"/>
  <c r="HI35" i="16"/>
  <c r="JK32" i="16"/>
  <c r="HG38" i="16"/>
  <c r="HH38" i="16"/>
  <c r="HI38" i="16"/>
  <c r="HG39" i="16"/>
  <c r="HH39" i="16"/>
  <c r="HI39" i="16"/>
  <c r="HG40" i="16"/>
  <c r="HH40" i="16"/>
  <c r="HI40" i="16"/>
  <c r="HG41" i="16"/>
  <c r="HH41" i="16"/>
  <c r="HI41" i="16"/>
  <c r="HG42" i="16"/>
  <c r="HH42" i="16"/>
  <c r="HI42" i="16"/>
  <c r="JK39" i="16"/>
  <c r="HG45" i="16"/>
  <c r="HH45" i="16"/>
  <c r="HI45" i="16"/>
  <c r="HG46" i="16"/>
  <c r="HH46" i="16"/>
  <c r="HI46" i="16"/>
  <c r="HG47" i="16"/>
  <c r="HH47" i="16"/>
  <c r="HI47" i="16"/>
  <c r="HG48" i="16"/>
  <c r="HH48" i="16"/>
  <c r="HI48" i="16"/>
  <c r="HG49" i="16"/>
  <c r="HH49" i="16"/>
  <c r="HI49" i="16"/>
  <c r="JK46" i="16"/>
  <c r="HG52" i="16"/>
  <c r="HH52" i="16"/>
  <c r="HI52" i="16"/>
  <c r="HG53" i="16"/>
  <c r="HI53" i="16"/>
  <c r="HG54" i="16"/>
  <c r="HH54" i="16"/>
  <c r="HI54" i="16"/>
  <c r="HG55" i="16"/>
  <c r="HH55" i="16"/>
  <c r="HI55" i="16"/>
  <c r="HG56" i="16"/>
  <c r="HI56" i="16"/>
  <c r="JK53" i="16"/>
  <c r="HG59" i="16"/>
  <c r="HH59" i="16"/>
  <c r="HI59" i="16"/>
  <c r="HG60" i="16"/>
  <c r="HH60" i="16"/>
  <c r="HI60" i="16"/>
  <c r="HG61" i="16"/>
  <c r="HH61" i="16"/>
  <c r="HI61" i="16"/>
  <c r="HG62" i="16"/>
  <c r="HH62" i="16"/>
  <c r="HI62" i="16"/>
  <c r="HG63" i="16"/>
  <c r="HH63" i="16"/>
  <c r="HI63" i="16"/>
  <c r="JK60" i="16"/>
  <c r="HG66" i="16"/>
  <c r="HH66" i="16"/>
  <c r="HI66" i="16"/>
  <c r="HG67" i="16"/>
  <c r="HH67" i="16"/>
  <c r="HI67" i="16"/>
  <c r="HG68" i="16"/>
  <c r="HH68" i="16"/>
  <c r="HI68" i="16"/>
  <c r="HG69" i="16"/>
  <c r="HH69" i="16"/>
  <c r="HI69" i="16"/>
  <c r="HG70" i="16"/>
  <c r="HH70" i="16"/>
  <c r="HI70" i="16"/>
  <c r="JK67" i="16"/>
  <c r="HG73" i="16"/>
  <c r="HH73" i="16"/>
  <c r="HI73" i="16"/>
  <c r="HG74" i="16"/>
  <c r="HH74" i="16"/>
  <c r="HI74" i="16"/>
  <c r="HG75" i="16"/>
  <c r="HH75" i="16"/>
  <c r="HI75" i="16"/>
  <c r="HG76" i="16"/>
  <c r="HH76" i="16"/>
  <c r="HI76" i="16"/>
  <c r="HG77" i="16"/>
  <c r="HH77" i="16"/>
  <c r="HI77" i="16"/>
  <c r="JK74" i="16"/>
  <c r="HG80" i="16"/>
  <c r="HH80" i="16"/>
  <c r="HI80" i="16"/>
  <c r="HG81" i="16"/>
  <c r="HH81" i="16"/>
  <c r="HI81" i="16"/>
  <c r="HG82" i="16"/>
  <c r="HH82" i="16"/>
  <c r="HI82" i="16"/>
  <c r="HG83" i="16"/>
  <c r="HI83" i="16"/>
  <c r="HG84" i="16"/>
  <c r="HH84" i="16"/>
  <c r="HI84" i="16"/>
  <c r="JK81" i="16"/>
  <c r="HG87" i="16"/>
  <c r="HH87" i="16"/>
  <c r="HI87" i="16"/>
  <c r="HG88" i="16"/>
  <c r="HH88" i="16"/>
  <c r="HI88" i="16"/>
  <c r="HG89" i="16"/>
  <c r="HH89" i="16"/>
  <c r="HI89" i="16"/>
  <c r="HG90" i="16"/>
  <c r="HH90" i="16"/>
  <c r="HI90" i="16"/>
  <c r="HG91" i="16"/>
  <c r="HH91" i="16"/>
  <c r="HI91" i="16"/>
  <c r="JK88" i="16"/>
  <c r="HG94" i="16"/>
  <c r="HH94" i="16"/>
  <c r="HI94" i="16"/>
  <c r="HG95" i="16"/>
  <c r="HH95" i="16"/>
  <c r="HI95" i="16"/>
  <c r="HG96" i="16"/>
  <c r="HH96" i="16"/>
  <c r="HI96" i="16"/>
  <c r="HG97" i="16"/>
  <c r="HH97" i="16"/>
  <c r="HI97" i="16"/>
  <c r="HG98" i="16"/>
  <c r="HI98" i="16"/>
  <c r="JK95" i="16"/>
  <c r="HG101" i="16"/>
  <c r="HH101" i="16"/>
  <c r="HI101" i="16"/>
  <c r="HG102" i="16"/>
  <c r="HH102" i="16"/>
  <c r="HI102" i="16"/>
  <c r="HG103" i="16"/>
  <c r="HI103" i="16"/>
  <c r="HG104" i="16"/>
  <c r="HH104" i="16"/>
  <c r="HI104" i="16"/>
  <c r="HG105" i="16"/>
  <c r="HH105" i="16"/>
  <c r="HI105" i="16"/>
  <c r="JK102" i="16"/>
  <c r="HG108" i="16"/>
  <c r="HH108" i="16"/>
  <c r="HI108" i="16"/>
  <c r="HG109" i="16"/>
  <c r="HH109" i="16"/>
  <c r="HI109" i="16"/>
  <c r="HG110" i="16"/>
  <c r="HH110" i="16"/>
  <c r="HI110" i="16"/>
  <c r="HG111" i="16"/>
  <c r="HH111" i="16"/>
  <c r="HI111" i="16"/>
  <c r="HG112" i="16"/>
  <c r="HH112" i="16"/>
  <c r="HI112" i="16"/>
  <c r="JK109" i="16"/>
  <c r="HG115" i="16"/>
  <c r="HH115" i="16"/>
  <c r="HI115" i="16"/>
  <c r="HG116" i="16"/>
  <c r="HH116" i="16"/>
  <c r="HI116" i="16"/>
  <c r="HG117" i="16"/>
  <c r="HH117" i="16"/>
  <c r="HI117" i="16"/>
  <c r="HG118" i="16"/>
  <c r="HH118" i="16"/>
  <c r="HI118" i="16"/>
  <c r="HG119" i="16"/>
  <c r="HH119" i="16"/>
  <c r="HI119" i="16"/>
  <c r="JK116" i="16"/>
  <c r="HI122" i="16"/>
  <c r="HI123" i="16"/>
  <c r="HI124" i="16"/>
  <c r="HI125" i="16"/>
  <c r="HI126" i="16"/>
  <c r="JK123" i="16"/>
  <c r="HG129" i="16"/>
  <c r="HH129" i="16"/>
  <c r="HI129" i="16"/>
  <c r="HG130" i="16"/>
  <c r="HH130" i="16"/>
  <c r="HI130" i="16"/>
  <c r="HG131" i="16"/>
  <c r="HH131" i="16"/>
  <c r="HI131" i="16"/>
  <c r="HG132" i="16"/>
  <c r="HH132" i="16"/>
  <c r="HI132" i="16"/>
  <c r="HG133" i="16"/>
  <c r="HH133" i="16"/>
  <c r="HI133" i="16"/>
  <c r="JK130" i="16"/>
  <c r="HG136" i="16"/>
  <c r="HH136" i="16"/>
  <c r="HI136" i="16"/>
  <c r="HG137" i="16"/>
  <c r="HH137" i="16"/>
  <c r="HI137" i="16"/>
  <c r="HG138" i="16"/>
  <c r="HI138" i="16"/>
  <c r="HG139" i="16"/>
  <c r="HH139" i="16"/>
  <c r="HI139" i="16"/>
  <c r="HG140" i="16"/>
  <c r="HH140" i="16"/>
  <c r="HI140" i="16"/>
  <c r="JK137" i="16"/>
  <c r="HG143" i="16"/>
  <c r="HH143" i="16"/>
  <c r="HI143" i="16"/>
  <c r="HG144" i="16"/>
  <c r="HH144" i="16"/>
  <c r="HI144" i="16"/>
  <c r="HG145" i="16"/>
  <c r="HI145" i="16"/>
  <c r="HG146" i="16"/>
  <c r="HH146" i="16"/>
  <c r="HI146" i="16"/>
  <c r="HG147" i="16"/>
  <c r="HH147" i="16"/>
  <c r="HI147" i="16"/>
  <c r="JK144" i="16"/>
  <c r="HG150" i="16"/>
  <c r="HH150" i="16"/>
  <c r="HI150" i="16"/>
  <c r="HG151" i="16"/>
  <c r="HH151" i="16"/>
  <c r="HI151" i="16"/>
  <c r="HG152" i="16"/>
  <c r="HH152" i="16"/>
  <c r="HI152" i="16"/>
  <c r="HG153" i="16"/>
  <c r="HI153" i="16"/>
  <c r="HG154" i="16"/>
  <c r="HH154" i="16"/>
  <c r="HI154" i="16"/>
  <c r="JK151" i="16"/>
  <c r="HG157" i="16"/>
  <c r="HH157" i="16"/>
  <c r="HI157" i="16"/>
  <c r="HG158" i="16"/>
  <c r="HH158" i="16"/>
  <c r="HI158" i="16"/>
  <c r="HG159" i="16"/>
  <c r="HH159" i="16"/>
  <c r="HI159" i="16"/>
  <c r="HG160" i="16"/>
  <c r="HH160" i="16"/>
  <c r="HI160" i="16"/>
  <c r="HG161" i="16"/>
  <c r="HH161" i="16"/>
  <c r="HI161" i="16"/>
  <c r="JK158" i="16"/>
  <c r="HG164" i="16"/>
  <c r="HH164" i="16"/>
  <c r="HI164" i="16"/>
  <c r="HG165" i="16"/>
  <c r="HH165" i="16"/>
  <c r="HI165" i="16"/>
  <c r="HG166" i="16"/>
  <c r="HH166" i="16"/>
  <c r="HI166" i="16"/>
  <c r="HG167" i="16"/>
  <c r="HH167" i="16"/>
  <c r="HI167" i="16"/>
  <c r="HG168" i="16"/>
  <c r="HH168" i="16"/>
  <c r="HI168" i="16"/>
  <c r="JK165" i="16"/>
  <c r="HG171" i="16"/>
  <c r="HH171" i="16"/>
  <c r="HI171" i="16"/>
  <c r="HG172" i="16"/>
  <c r="HH172" i="16"/>
  <c r="HI172" i="16"/>
  <c r="HG173" i="16"/>
  <c r="HH173" i="16"/>
  <c r="HI173" i="16"/>
  <c r="HG174" i="16"/>
  <c r="HH174" i="16"/>
  <c r="HI174" i="16"/>
  <c r="HG175" i="16"/>
  <c r="HH175" i="16"/>
  <c r="HI175" i="16"/>
  <c r="JK172" i="16"/>
  <c r="HG178" i="16"/>
  <c r="HH178" i="16"/>
  <c r="HI178" i="16"/>
  <c r="HG179" i="16"/>
  <c r="HH179" i="16"/>
  <c r="HI179" i="16"/>
  <c r="HG180" i="16"/>
  <c r="HH180" i="16"/>
  <c r="HI180" i="16"/>
  <c r="HG181" i="16"/>
  <c r="HH181" i="16"/>
  <c r="HI181" i="16"/>
  <c r="HG182" i="16"/>
  <c r="HH182" i="16"/>
  <c r="HI182" i="16"/>
  <c r="JK179" i="16"/>
  <c r="HG185" i="16"/>
  <c r="HH185" i="16"/>
  <c r="HI185" i="16"/>
  <c r="HG186" i="16"/>
  <c r="HH186" i="16"/>
  <c r="HI186" i="16"/>
  <c r="HG187" i="16"/>
  <c r="HI187" i="16"/>
  <c r="HG188" i="16"/>
  <c r="HH188" i="16"/>
  <c r="HI188" i="16"/>
  <c r="HG189" i="16"/>
  <c r="HH189" i="16"/>
  <c r="HI189" i="16"/>
  <c r="JK186" i="16"/>
  <c r="HG192" i="16"/>
  <c r="HH192" i="16"/>
  <c r="HI192" i="16"/>
  <c r="HG193" i="16"/>
  <c r="HH193" i="16"/>
  <c r="HI193" i="16"/>
  <c r="HG194" i="16"/>
  <c r="HH194" i="16"/>
  <c r="HI194" i="16"/>
  <c r="HG195" i="16"/>
  <c r="HH195" i="16"/>
  <c r="HI195" i="16"/>
  <c r="HG196" i="16"/>
  <c r="HH196" i="16"/>
  <c r="HI196" i="16"/>
  <c r="JK193" i="16"/>
  <c r="HI199" i="16"/>
  <c r="HI200" i="16"/>
  <c r="HI201" i="16"/>
  <c r="HI202" i="16"/>
  <c r="HI203" i="16"/>
  <c r="JK200" i="16"/>
  <c r="HI206" i="16"/>
  <c r="HI207" i="16"/>
  <c r="HI208" i="16"/>
  <c r="HI209" i="16"/>
  <c r="HI210" i="16"/>
  <c r="JK207" i="16"/>
  <c r="HG213" i="16"/>
  <c r="HH213" i="16"/>
  <c r="HI213" i="16"/>
  <c r="HG214" i="16"/>
  <c r="HI214" i="16"/>
  <c r="HG215" i="16"/>
  <c r="HH215" i="16"/>
  <c r="HI215" i="16"/>
  <c r="HG216" i="16"/>
  <c r="HH216" i="16"/>
  <c r="HI216" i="16"/>
  <c r="HG217" i="16"/>
  <c r="HH217" i="16"/>
  <c r="HI217" i="16"/>
  <c r="JK214" i="16"/>
  <c r="HG220" i="16"/>
  <c r="HH220" i="16"/>
  <c r="HI220" i="16"/>
  <c r="HG221" i="16"/>
  <c r="HI221" i="16"/>
  <c r="HG222" i="16"/>
  <c r="HH222" i="16"/>
  <c r="HI222" i="16"/>
  <c r="HG223" i="16"/>
  <c r="HH223" i="16"/>
  <c r="HI223" i="16"/>
  <c r="HG224" i="16"/>
  <c r="HH224" i="16"/>
  <c r="HI224" i="16"/>
  <c r="JK221" i="16"/>
  <c r="HI227" i="16"/>
  <c r="HI228" i="16"/>
  <c r="HI229" i="16"/>
  <c r="HI230" i="16"/>
  <c r="HI231" i="16"/>
  <c r="JK228" i="16"/>
  <c r="HI234" i="16"/>
  <c r="HI235" i="16"/>
  <c r="HI236" i="16"/>
  <c r="HI237" i="16"/>
  <c r="HI238" i="16"/>
  <c r="JK235" i="16"/>
  <c r="HI241" i="16"/>
  <c r="HI242" i="16"/>
  <c r="HI243" i="16"/>
  <c r="HI244" i="16"/>
  <c r="HI245" i="16"/>
  <c r="JK242" i="16"/>
  <c r="HI248" i="16"/>
  <c r="HI249" i="16"/>
  <c r="HI250" i="16"/>
  <c r="HI251" i="16"/>
  <c r="HI252" i="16"/>
  <c r="JK249" i="16"/>
  <c r="HG255" i="16"/>
  <c r="HH255" i="16"/>
  <c r="HI255" i="16"/>
  <c r="HG256" i="16"/>
  <c r="HH256" i="16"/>
  <c r="HI256" i="16"/>
  <c r="HG257" i="16"/>
  <c r="HH257" i="16"/>
  <c r="HI257" i="16"/>
  <c r="HG258" i="16"/>
  <c r="HH258" i="16"/>
  <c r="HI258" i="16"/>
  <c r="HG259" i="16"/>
  <c r="HH259" i="16"/>
  <c r="HI259" i="16"/>
  <c r="JK256" i="16"/>
  <c r="HG262" i="16"/>
  <c r="HH262" i="16"/>
  <c r="HI262" i="16"/>
  <c r="HG263" i="16"/>
  <c r="HH263" i="16"/>
  <c r="HI263" i="16"/>
  <c r="HG264" i="16"/>
  <c r="HH264" i="16"/>
  <c r="HI264" i="16"/>
  <c r="HG265" i="16"/>
  <c r="HH265" i="16"/>
  <c r="HI265" i="16"/>
  <c r="HG266" i="16"/>
  <c r="HH266" i="16"/>
  <c r="HI266" i="16"/>
  <c r="JK263" i="16"/>
  <c r="HG269" i="16"/>
  <c r="HH269" i="16"/>
  <c r="HG270" i="16"/>
  <c r="HH270" i="16"/>
  <c r="HI270" i="16"/>
  <c r="HG271" i="16"/>
  <c r="HH271" i="16"/>
  <c r="HI271" i="16"/>
  <c r="HG272" i="16"/>
  <c r="HH272" i="16"/>
  <c r="HI272" i="16"/>
  <c r="HG273" i="16"/>
  <c r="HH273" i="16"/>
  <c r="HI273" i="16"/>
  <c r="JK270" i="16"/>
  <c r="JS32" i="16"/>
  <c r="JK4" i="16"/>
  <c r="JK12" i="16"/>
  <c r="JK19" i="16"/>
  <c r="JK26" i="16"/>
  <c r="JK33" i="16"/>
  <c r="JK40" i="16"/>
  <c r="JK47" i="16"/>
  <c r="JK54" i="16"/>
  <c r="JK61" i="16"/>
  <c r="JK68" i="16"/>
  <c r="JK75" i="16"/>
  <c r="JK82" i="16"/>
  <c r="JK89" i="16"/>
  <c r="JK96" i="16"/>
  <c r="JK103" i="16"/>
  <c r="JK110" i="16"/>
  <c r="JK117" i="16"/>
  <c r="JK124" i="16"/>
  <c r="JK131" i="16"/>
  <c r="JK138" i="16"/>
  <c r="JK145" i="16"/>
  <c r="JK152" i="16"/>
  <c r="JK159" i="16"/>
  <c r="JK166" i="16"/>
  <c r="JK173" i="16"/>
  <c r="JK180" i="16"/>
  <c r="JK187" i="16"/>
  <c r="JK194" i="16"/>
  <c r="JK201" i="16"/>
  <c r="JK208" i="16"/>
  <c r="JK215" i="16"/>
  <c r="JK222" i="16"/>
  <c r="JK229" i="16"/>
  <c r="JK236" i="16"/>
  <c r="JK243" i="16"/>
  <c r="JK250" i="16"/>
  <c r="JK257" i="16"/>
  <c r="JK264" i="16"/>
  <c r="JK271" i="16"/>
  <c r="JR32" i="16"/>
  <c r="JV30" i="16"/>
  <c r="GV3" i="16"/>
  <c r="GV10" i="16"/>
  <c r="GV17" i="16"/>
  <c r="GV24" i="16"/>
  <c r="GV31" i="16"/>
  <c r="GV45" i="16"/>
  <c r="GV52" i="16"/>
  <c r="GV59" i="16"/>
  <c r="GV66" i="16"/>
  <c r="GV73" i="16"/>
  <c r="GV80" i="16"/>
  <c r="GV87" i="16"/>
  <c r="GV94" i="16"/>
  <c r="GV101" i="16"/>
  <c r="GV108" i="16"/>
  <c r="GV115" i="16"/>
  <c r="GV129" i="16"/>
  <c r="GV136" i="16"/>
  <c r="GV143" i="16"/>
  <c r="GV150" i="16"/>
  <c r="GV157" i="16"/>
  <c r="GV164" i="16"/>
  <c r="GV171" i="16"/>
  <c r="GV185" i="16"/>
  <c r="GV192" i="16"/>
  <c r="GV199" i="16"/>
  <c r="GV206" i="16"/>
  <c r="GV213" i="16"/>
  <c r="GV220" i="16"/>
  <c r="GV227" i="16"/>
  <c r="GV234" i="16"/>
  <c r="GV241" i="16"/>
  <c r="GV248" i="16"/>
  <c r="GV255" i="16"/>
  <c r="GV262" i="16"/>
  <c r="BI4" i="16"/>
  <c r="BJ4" i="16"/>
  <c r="BK4" i="16"/>
  <c r="BI5" i="16"/>
  <c r="BJ5" i="16"/>
  <c r="BK5" i="16"/>
  <c r="BI6" i="16"/>
  <c r="BJ6" i="16"/>
  <c r="BK6" i="16"/>
  <c r="BI7" i="16"/>
  <c r="BJ7" i="16"/>
  <c r="BK7" i="16"/>
  <c r="IO3" i="16"/>
  <c r="BI11" i="16"/>
  <c r="BJ11" i="16"/>
  <c r="BK11" i="16"/>
  <c r="BI12" i="16"/>
  <c r="BJ12" i="16"/>
  <c r="BK12" i="16"/>
  <c r="BI13" i="16"/>
  <c r="BJ13" i="16"/>
  <c r="BK13" i="16"/>
  <c r="BI14" i="16"/>
  <c r="BJ14" i="16"/>
  <c r="BK14" i="16"/>
  <c r="IO11" i="16"/>
  <c r="BI18" i="16"/>
  <c r="BJ18" i="16"/>
  <c r="BK18" i="16"/>
  <c r="BI19" i="16"/>
  <c r="BJ19" i="16"/>
  <c r="BK19" i="16"/>
  <c r="BI20" i="16"/>
  <c r="BJ20" i="16"/>
  <c r="BK20" i="16"/>
  <c r="BI21" i="16"/>
  <c r="BK21" i="16"/>
  <c r="IO18" i="16"/>
  <c r="BI25" i="16"/>
  <c r="BJ25" i="16"/>
  <c r="BK25" i="16"/>
  <c r="BI26" i="16"/>
  <c r="BJ26" i="16"/>
  <c r="BK26" i="16"/>
  <c r="BI27" i="16"/>
  <c r="BJ27" i="16"/>
  <c r="BK27" i="16"/>
  <c r="BI28" i="16"/>
  <c r="BJ28" i="16"/>
  <c r="BK28" i="16"/>
  <c r="IO25" i="16"/>
  <c r="BI32" i="16"/>
  <c r="BJ32" i="16"/>
  <c r="BK32" i="16"/>
  <c r="BI33" i="16"/>
  <c r="BJ33" i="16"/>
  <c r="BK33" i="16"/>
  <c r="BI34" i="16"/>
  <c r="BK34" i="16"/>
  <c r="BI35" i="16"/>
  <c r="BJ35" i="16"/>
  <c r="BK35" i="16"/>
  <c r="IO32" i="16"/>
  <c r="BI38" i="16"/>
  <c r="BJ38" i="16"/>
  <c r="BK38" i="16"/>
  <c r="BI39" i="16"/>
  <c r="BJ39" i="16"/>
  <c r="BK39" i="16"/>
  <c r="BI40" i="16"/>
  <c r="BJ40" i="16"/>
  <c r="BK40" i="16"/>
  <c r="BI41" i="16"/>
  <c r="BK41" i="16"/>
  <c r="BI42" i="16"/>
  <c r="BJ42" i="16"/>
  <c r="BK42" i="16"/>
  <c r="IO39" i="16"/>
  <c r="BI46" i="16"/>
  <c r="BJ46" i="16"/>
  <c r="BK46" i="16"/>
  <c r="BI47" i="16"/>
  <c r="BJ47" i="16"/>
  <c r="BK47" i="16"/>
  <c r="BI48" i="16"/>
  <c r="BJ48" i="16"/>
  <c r="BK48" i="16"/>
  <c r="BI49" i="16"/>
  <c r="BJ49" i="16"/>
  <c r="BK49" i="16"/>
  <c r="IO46" i="16"/>
  <c r="BI53" i="16"/>
  <c r="BJ53" i="16"/>
  <c r="BK53" i="16"/>
  <c r="BI54" i="16"/>
  <c r="BJ54" i="16"/>
  <c r="BK54" i="16"/>
  <c r="BI55" i="16"/>
  <c r="BJ55" i="16"/>
  <c r="BK55" i="16"/>
  <c r="BI56" i="16"/>
  <c r="BK56" i="16"/>
  <c r="IO53" i="16"/>
  <c r="BI60" i="16"/>
  <c r="BJ60" i="16"/>
  <c r="BK60" i="16"/>
  <c r="BI61" i="16"/>
  <c r="BJ61" i="16"/>
  <c r="BK61" i="16"/>
  <c r="BI62" i="16"/>
  <c r="BJ62" i="16"/>
  <c r="BK62" i="16"/>
  <c r="BI63" i="16"/>
  <c r="BK63" i="16"/>
  <c r="IO60" i="16"/>
  <c r="BI67" i="16"/>
  <c r="BJ67" i="16"/>
  <c r="BK67" i="16"/>
  <c r="BI68" i="16"/>
  <c r="BJ68" i="16"/>
  <c r="BK68" i="16"/>
  <c r="BI69" i="16"/>
  <c r="BJ69" i="16"/>
  <c r="BK69" i="16"/>
  <c r="BI70" i="16"/>
  <c r="BJ70" i="16"/>
  <c r="BK70" i="16"/>
  <c r="IO67" i="16"/>
  <c r="BI74" i="16"/>
  <c r="BJ74" i="16"/>
  <c r="BK74" i="16"/>
  <c r="BI75" i="16"/>
  <c r="BJ75" i="16"/>
  <c r="BK75" i="16"/>
  <c r="BI76" i="16"/>
  <c r="BJ76" i="16"/>
  <c r="BK76" i="16"/>
  <c r="BI77" i="16"/>
  <c r="BJ77" i="16"/>
  <c r="BK77" i="16"/>
  <c r="IO74" i="16"/>
  <c r="BI81" i="16"/>
  <c r="BJ81" i="16"/>
  <c r="BK81" i="16"/>
  <c r="BI82" i="16"/>
  <c r="BJ82" i="16"/>
  <c r="BK82" i="16"/>
  <c r="BI83" i="16"/>
  <c r="BJ83" i="16"/>
  <c r="BK83" i="16"/>
  <c r="BI84" i="16"/>
  <c r="BJ84" i="16"/>
  <c r="BK84" i="16"/>
  <c r="IO81" i="16"/>
  <c r="BI88" i="16"/>
  <c r="BK88" i="16"/>
  <c r="BI89" i="16"/>
  <c r="BJ89" i="16"/>
  <c r="BK89" i="16"/>
  <c r="BI90" i="16"/>
  <c r="BJ90" i="16"/>
  <c r="BK90" i="16"/>
  <c r="BI91" i="16"/>
  <c r="BJ91" i="16"/>
  <c r="BK91" i="16"/>
  <c r="IO88" i="16"/>
  <c r="BI95" i="16"/>
  <c r="BJ95" i="16"/>
  <c r="BK95" i="16"/>
  <c r="BI96" i="16"/>
  <c r="BJ96" i="16"/>
  <c r="BK96" i="16"/>
  <c r="BI97" i="16"/>
  <c r="BJ97" i="16"/>
  <c r="BK97" i="16"/>
  <c r="BI98" i="16"/>
  <c r="BJ98" i="16"/>
  <c r="BK98" i="16"/>
  <c r="IO95" i="16"/>
  <c r="BI102" i="16"/>
  <c r="BK102" i="16"/>
  <c r="BI103" i="16"/>
  <c r="BJ103" i="16"/>
  <c r="BK103" i="16"/>
  <c r="BI104" i="16"/>
  <c r="BJ104" i="16"/>
  <c r="BK104" i="16"/>
  <c r="BI105" i="16"/>
  <c r="BJ105" i="16"/>
  <c r="BK105" i="16"/>
  <c r="IO102" i="16"/>
  <c r="BI109" i="16"/>
  <c r="BJ109" i="16"/>
  <c r="BK109" i="16"/>
  <c r="BI110" i="16"/>
  <c r="BJ110" i="16"/>
  <c r="BK110" i="16"/>
  <c r="BI111" i="16"/>
  <c r="BK111" i="16"/>
  <c r="BI112" i="16"/>
  <c r="BJ112" i="16"/>
  <c r="BK112" i="16"/>
  <c r="IO109" i="16"/>
  <c r="BI116" i="16"/>
  <c r="BJ116" i="16"/>
  <c r="BK116" i="16"/>
  <c r="BI117" i="16"/>
  <c r="BJ117" i="16"/>
  <c r="BK117" i="16"/>
  <c r="BI118" i="16"/>
  <c r="BJ118" i="16"/>
  <c r="BK118" i="16"/>
  <c r="BI119" i="16"/>
  <c r="BJ119" i="16"/>
  <c r="BK119" i="16"/>
  <c r="IO116" i="16"/>
  <c r="BI122" i="16"/>
  <c r="BJ122" i="16"/>
  <c r="BK122" i="16"/>
  <c r="BI123" i="16"/>
  <c r="BJ123" i="16"/>
  <c r="BK123" i="16"/>
  <c r="BI124" i="16"/>
  <c r="BJ124" i="16"/>
  <c r="BK124" i="16"/>
  <c r="BI125" i="16"/>
  <c r="BJ125" i="16"/>
  <c r="BK125" i="16"/>
  <c r="BI126" i="16"/>
  <c r="BJ126" i="16"/>
  <c r="BK126" i="16"/>
  <c r="IO123" i="16"/>
  <c r="BI130" i="16"/>
  <c r="BJ130" i="16"/>
  <c r="BK130" i="16"/>
  <c r="BI131" i="16"/>
  <c r="BJ131" i="16"/>
  <c r="BK131" i="16"/>
  <c r="BI132" i="16"/>
  <c r="BK132" i="16"/>
  <c r="BI133" i="16"/>
  <c r="BJ133" i="16"/>
  <c r="BK133" i="16"/>
  <c r="IO130" i="16"/>
  <c r="BI137" i="16"/>
  <c r="BJ137" i="16"/>
  <c r="BK137" i="16"/>
  <c r="BI138" i="16"/>
  <c r="BJ138" i="16"/>
  <c r="BK138" i="16"/>
  <c r="BI139" i="16"/>
  <c r="BJ139" i="16"/>
  <c r="BK139" i="16"/>
  <c r="BI140" i="16"/>
  <c r="BJ140" i="16"/>
  <c r="BK140" i="16"/>
  <c r="IO137" i="16"/>
  <c r="BI144" i="16"/>
  <c r="BJ144" i="16"/>
  <c r="BK144" i="16"/>
  <c r="BI145" i="16"/>
  <c r="BK145" i="16"/>
  <c r="BI146" i="16"/>
  <c r="BJ146" i="16"/>
  <c r="BK146" i="16"/>
  <c r="BI147" i="16"/>
  <c r="BJ147" i="16"/>
  <c r="BK147" i="16"/>
  <c r="IO144" i="16"/>
  <c r="BI151" i="16"/>
  <c r="BJ151" i="16"/>
  <c r="BK151" i="16"/>
  <c r="BI152" i="16"/>
  <c r="BK152" i="16"/>
  <c r="BI153" i="16"/>
  <c r="BJ153" i="16"/>
  <c r="BK153" i="16"/>
  <c r="BI154" i="16"/>
  <c r="BJ154" i="16"/>
  <c r="BK154" i="16"/>
  <c r="IO151" i="16"/>
  <c r="BI158" i="16"/>
  <c r="BK158" i="16"/>
  <c r="BI159" i="16"/>
  <c r="BJ159" i="16"/>
  <c r="BK159" i="16"/>
  <c r="BI160" i="16"/>
  <c r="BJ160" i="16"/>
  <c r="BK160" i="16"/>
  <c r="BI161" i="16"/>
  <c r="BJ161" i="16"/>
  <c r="BK161" i="16"/>
  <c r="IO158" i="16"/>
  <c r="BI165" i="16"/>
  <c r="BJ165" i="16"/>
  <c r="BK165" i="16"/>
  <c r="BI166" i="16"/>
  <c r="BJ166" i="16"/>
  <c r="BK166" i="16"/>
  <c r="BI167" i="16"/>
  <c r="BJ167" i="16"/>
  <c r="BK167" i="16"/>
  <c r="BI168" i="16"/>
  <c r="BJ168" i="16"/>
  <c r="BK168" i="16"/>
  <c r="IO165" i="16"/>
  <c r="BI172" i="16"/>
  <c r="BJ172" i="16"/>
  <c r="BK172" i="16"/>
  <c r="BI173" i="16"/>
  <c r="BJ173" i="16"/>
  <c r="BK173" i="16"/>
  <c r="BI174" i="16"/>
  <c r="BJ174" i="16"/>
  <c r="BK174" i="16"/>
  <c r="BI175" i="16"/>
  <c r="BJ175" i="16"/>
  <c r="BK175" i="16"/>
  <c r="IO172" i="16"/>
  <c r="BI178" i="16"/>
  <c r="BJ178" i="16"/>
  <c r="BK178" i="16"/>
  <c r="BI179" i="16"/>
  <c r="BJ179" i="16"/>
  <c r="BK179" i="16"/>
  <c r="BI180" i="16"/>
  <c r="BJ180" i="16"/>
  <c r="BK180" i="16"/>
  <c r="BI181" i="16"/>
  <c r="BJ181" i="16"/>
  <c r="BK181" i="16"/>
  <c r="BI182" i="16"/>
  <c r="BJ182" i="16"/>
  <c r="BK182" i="16"/>
  <c r="IO179" i="16"/>
  <c r="BI186" i="16"/>
  <c r="BJ186" i="16"/>
  <c r="BK186" i="16"/>
  <c r="BI187" i="16"/>
  <c r="BK187" i="16"/>
  <c r="BI188" i="16"/>
  <c r="BJ188" i="16"/>
  <c r="BK188" i="16"/>
  <c r="BI189" i="16"/>
  <c r="BJ189" i="16"/>
  <c r="BK189" i="16"/>
  <c r="IO186" i="16"/>
  <c r="BI193" i="16"/>
  <c r="BJ193" i="16"/>
  <c r="BK193" i="16"/>
  <c r="BI194" i="16"/>
  <c r="BJ194" i="16"/>
  <c r="BK194" i="16"/>
  <c r="BI195" i="16"/>
  <c r="BJ195" i="16"/>
  <c r="BK195" i="16"/>
  <c r="BI196" i="16"/>
  <c r="BJ196" i="16"/>
  <c r="BK196" i="16"/>
  <c r="IO193" i="16"/>
  <c r="BI200" i="16"/>
  <c r="BJ200" i="16"/>
  <c r="BK200" i="16"/>
  <c r="BI201" i="16"/>
  <c r="BJ201" i="16"/>
  <c r="BK201" i="16"/>
  <c r="BI202" i="16"/>
  <c r="BJ202" i="16"/>
  <c r="BK202" i="16"/>
  <c r="BI203" i="16"/>
  <c r="BJ203" i="16"/>
  <c r="BK203" i="16"/>
  <c r="IO200" i="16"/>
  <c r="BI207" i="16"/>
  <c r="BJ207" i="16"/>
  <c r="BK207" i="16"/>
  <c r="BI208" i="16"/>
  <c r="BJ208" i="16"/>
  <c r="BK208" i="16"/>
  <c r="BI209" i="16"/>
  <c r="BJ209" i="16"/>
  <c r="BK209" i="16"/>
  <c r="BI210" i="16"/>
  <c r="BJ210" i="16"/>
  <c r="BK210" i="16"/>
  <c r="IO207" i="16"/>
  <c r="BI214" i="16"/>
  <c r="BK214" i="16"/>
  <c r="BI215" i="16"/>
  <c r="BJ215" i="16"/>
  <c r="BK215" i="16"/>
  <c r="BI216" i="16"/>
  <c r="BJ216" i="16"/>
  <c r="BK216" i="16"/>
  <c r="BI217" i="16"/>
  <c r="BJ217" i="16"/>
  <c r="BK217" i="16"/>
  <c r="IO214" i="16"/>
  <c r="BI221" i="16"/>
  <c r="BJ221" i="16"/>
  <c r="BK221" i="16"/>
  <c r="BI222" i="16"/>
  <c r="BJ222" i="16"/>
  <c r="BK222" i="16"/>
  <c r="BI223" i="16"/>
  <c r="BJ223" i="16"/>
  <c r="BK223" i="16"/>
  <c r="BI224" i="16"/>
  <c r="BJ224" i="16"/>
  <c r="BK224" i="16"/>
  <c r="IO221" i="16"/>
  <c r="BI228" i="16"/>
  <c r="BJ228" i="16"/>
  <c r="BK228" i="16"/>
  <c r="BI229" i="16"/>
  <c r="BJ229" i="16"/>
  <c r="BK229" i="16"/>
  <c r="BI230" i="16"/>
  <c r="BJ230" i="16"/>
  <c r="BK230" i="16"/>
  <c r="BI231" i="16"/>
  <c r="BJ231" i="16"/>
  <c r="BK231" i="16"/>
  <c r="IO228" i="16"/>
  <c r="BI235" i="16"/>
  <c r="BJ235" i="16"/>
  <c r="BK235" i="16"/>
  <c r="BI236" i="16"/>
  <c r="BJ236" i="16"/>
  <c r="BK236" i="16"/>
  <c r="BI237" i="16"/>
  <c r="BJ237" i="16"/>
  <c r="BK237" i="16"/>
  <c r="BI238" i="16"/>
  <c r="BJ238" i="16"/>
  <c r="BK238" i="16"/>
  <c r="IO235" i="16"/>
  <c r="BI242" i="16"/>
  <c r="BJ242" i="16"/>
  <c r="BK242" i="16"/>
  <c r="BI243" i="16"/>
  <c r="BJ243" i="16"/>
  <c r="BK243" i="16"/>
  <c r="BI244" i="16"/>
  <c r="BJ244" i="16"/>
  <c r="BK244" i="16"/>
  <c r="BI245" i="16"/>
  <c r="BJ245" i="16"/>
  <c r="BK245" i="16"/>
  <c r="IO242" i="16"/>
  <c r="BI249" i="16"/>
  <c r="BJ249" i="16"/>
  <c r="BK249" i="16"/>
  <c r="BI250" i="16"/>
  <c r="BJ250" i="16"/>
  <c r="BK250" i="16"/>
  <c r="BI251" i="16"/>
  <c r="BJ251" i="16"/>
  <c r="BK251" i="16"/>
  <c r="BI252" i="16"/>
  <c r="BJ252" i="16"/>
  <c r="BK252" i="16"/>
  <c r="IO249" i="16"/>
  <c r="BI256" i="16"/>
  <c r="BJ256" i="16"/>
  <c r="BK256" i="16"/>
  <c r="BI257" i="16"/>
  <c r="BJ257" i="16"/>
  <c r="BK257" i="16"/>
  <c r="BI258" i="16"/>
  <c r="BJ258" i="16"/>
  <c r="BK258" i="16"/>
  <c r="BI259" i="16"/>
  <c r="BJ259" i="16"/>
  <c r="BK259" i="16"/>
  <c r="IO256" i="16"/>
  <c r="BI263" i="16"/>
  <c r="BJ263" i="16"/>
  <c r="BK263" i="16"/>
  <c r="BI264" i="16"/>
  <c r="BJ264" i="16"/>
  <c r="BK264" i="16"/>
  <c r="BI265" i="16"/>
  <c r="BJ265" i="16"/>
  <c r="BK265" i="16"/>
  <c r="BI266" i="16"/>
  <c r="BJ266" i="16"/>
  <c r="BK266" i="16"/>
  <c r="IO263" i="16"/>
  <c r="BJ269" i="16"/>
  <c r="BI270" i="16"/>
  <c r="BJ270" i="16"/>
  <c r="BK270" i="16"/>
  <c r="BI271" i="16"/>
  <c r="BJ271" i="16"/>
  <c r="BK271" i="16"/>
  <c r="BI272" i="16"/>
  <c r="BJ272" i="16"/>
  <c r="BK272" i="16"/>
  <c r="BI273" i="16"/>
  <c r="BJ273" i="16"/>
  <c r="BK273" i="16"/>
  <c r="IO270" i="16"/>
  <c r="JS24" i="16"/>
  <c r="IO4" i="16"/>
  <c r="IO12" i="16"/>
  <c r="IO19" i="16"/>
  <c r="IO26" i="16"/>
  <c r="IO33" i="16"/>
  <c r="IO40" i="16"/>
  <c r="IO47" i="16"/>
  <c r="IO54" i="16"/>
  <c r="IO61" i="16"/>
  <c r="IO68" i="16"/>
  <c r="IO75" i="16"/>
  <c r="IO82" i="16"/>
  <c r="IO89" i="16"/>
  <c r="IO96" i="16"/>
  <c r="IO103" i="16"/>
  <c r="IO110" i="16"/>
  <c r="IO117" i="16"/>
  <c r="IO124" i="16"/>
  <c r="IO131" i="16"/>
  <c r="IO138" i="16"/>
  <c r="IO145" i="16"/>
  <c r="IO152" i="16"/>
  <c r="IO159" i="16"/>
  <c r="IO166" i="16"/>
  <c r="IO173" i="16"/>
  <c r="IO180" i="16"/>
  <c r="IO187" i="16"/>
  <c r="IO194" i="16"/>
  <c r="IO201" i="16"/>
  <c r="IO208" i="16"/>
  <c r="IO215" i="16"/>
  <c r="IO222" i="16"/>
  <c r="IO229" i="16"/>
  <c r="IO236" i="16"/>
  <c r="IO243" i="16"/>
  <c r="IO250" i="16"/>
  <c r="IO257" i="16"/>
  <c r="IO264" i="16"/>
  <c r="IO271" i="16"/>
  <c r="JR24" i="16"/>
  <c r="JV31" i="16"/>
  <c r="HC3" i="16"/>
  <c r="HC10" i="16"/>
  <c r="HC17" i="16"/>
  <c r="HC24" i="16"/>
  <c r="HC31" i="16"/>
  <c r="HC45" i="16"/>
  <c r="HC52" i="16"/>
  <c r="HC59" i="16"/>
  <c r="HC66" i="16"/>
  <c r="HC73" i="16"/>
  <c r="HC80" i="16"/>
  <c r="HC87" i="16"/>
  <c r="HC94" i="16"/>
  <c r="HC101" i="16"/>
  <c r="HC108" i="16"/>
  <c r="HC115" i="16"/>
  <c r="HC129" i="16"/>
  <c r="HC136" i="16"/>
  <c r="HC143" i="16"/>
  <c r="HC150" i="16"/>
  <c r="HC157" i="16"/>
  <c r="HC164" i="16"/>
  <c r="HC171" i="16"/>
  <c r="HC185" i="16"/>
  <c r="HC192" i="16"/>
  <c r="HC199" i="16"/>
  <c r="HC206" i="16"/>
  <c r="HC213" i="16"/>
  <c r="HC220" i="16"/>
  <c r="HC227" i="16"/>
  <c r="HC234" i="16"/>
  <c r="HC241" i="16"/>
  <c r="HC248" i="16"/>
  <c r="HC255" i="16"/>
  <c r="HC262" i="16"/>
  <c r="EH4" i="16"/>
  <c r="EI4" i="16"/>
  <c r="EJ4" i="16"/>
  <c r="EH5" i="16"/>
  <c r="EI5" i="16"/>
  <c r="EJ5" i="16"/>
  <c r="EH6" i="16"/>
  <c r="EI6" i="16"/>
  <c r="EJ6" i="16"/>
  <c r="EH7" i="16"/>
  <c r="EI7" i="16"/>
  <c r="EJ7" i="16"/>
  <c r="IZ3" i="16"/>
  <c r="EH11" i="16"/>
  <c r="EI11" i="16"/>
  <c r="EJ11" i="16"/>
  <c r="EH12" i="16"/>
  <c r="EI12" i="16"/>
  <c r="EJ12" i="16"/>
  <c r="EH13" i="16"/>
  <c r="EI13" i="16"/>
  <c r="EJ13" i="16"/>
  <c r="EH14" i="16"/>
  <c r="EI14" i="16"/>
  <c r="EJ14" i="16"/>
  <c r="IZ11" i="16"/>
  <c r="EH18" i="16"/>
  <c r="EI18" i="16"/>
  <c r="EJ18" i="16"/>
  <c r="EH19" i="16"/>
  <c r="EI19" i="16"/>
  <c r="EJ19" i="16"/>
  <c r="EH20" i="16"/>
  <c r="EI20" i="16"/>
  <c r="EJ20" i="16"/>
  <c r="EH21" i="16"/>
  <c r="EI21" i="16"/>
  <c r="EJ21" i="16"/>
  <c r="IZ18" i="16"/>
  <c r="EH25" i="16"/>
  <c r="EI25" i="16"/>
  <c r="EJ25" i="16"/>
  <c r="EH26" i="16"/>
  <c r="EI26" i="16"/>
  <c r="EJ26" i="16"/>
  <c r="EH27" i="16"/>
  <c r="EI27" i="16"/>
  <c r="EJ27" i="16"/>
  <c r="EH28" i="16"/>
  <c r="EI28" i="16"/>
  <c r="EJ28" i="16"/>
  <c r="IZ25" i="16"/>
  <c r="EH32" i="16"/>
  <c r="EI32" i="16"/>
  <c r="EJ32" i="16"/>
  <c r="EH33" i="16"/>
  <c r="EI33" i="16"/>
  <c r="EJ33" i="16"/>
  <c r="EH34" i="16"/>
  <c r="EI34" i="16"/>
  <c r="EJ34" i="16"/>
  <c r="EH35" i="16"/>
  <c r="EI35" i="16"/>
  <c r="EJ35" i="16"/>
  <c r="IZ32" i="16"/>
  <c r="EH38" i="16"/>
  <c r="EJ38" i="16"/>
  <c r="EH39" i="16"/>
  <c r="EI39" i="16"/>
  <c r="EJ39" i="16"/>
  <c r="EH40" i="16"/>
  <c r="EI40" i="16"/>
  <c r="EJ40" i="16"/>
  <c r="EH41" i="16"/>
  <c r="EI41" i="16"/>
  <c r="EJ41" i="16"/>
  <c r="EH42" i="16"/>
  <c r="EI42" i="16"/>
  <c r="EJ42" i="16"/>
  <c r="IZ39" i="16"/>
  <c r="EH46" i="16"/>
  <c r="EI46" i="16"/>
  <c r="EJ46" i="16"/>
  <c r="EH47" i="16"/>
  <c r="EI47" i="16"/>
  <c r="EJ47" i="16"/>
  <c r="EH48" i="16"/>
  <c r="EI48" i="16"/>
  <c r="EJ48" i="16"/>
  <c r="EH49" i="16"/>
  <c r="EI49" i="16"/>
  <c r="EJ49" i="16"/>
  <c r="IZ46" i="16"/>
  <c r="EH53" i="16"/>
  <c r="EI53" i="16"/>
  <c r="EJ53" i="16"/>
  <c r="EH54" i="16"/>
  <c r="EI54" i="16"/>
  <c r="EJ54" i="16"/>
  <c r="EH55" i="16"/>
  <c r="EI55" i="16"/>
  <c r="EJ55" i="16"/>
  <c r="EH56" i="16"/>
  <c r="EI56" i="16"/>
  <c r="EJ56" i="16"/>
  <c r="IZ53" i="16"/>
  <c r="EH60" i="16"/>
  <c r="EJ60" i="16"/>
  <c r="EH61" i="16"/>
  <c r="EI61" i="16"/>
  <c r="EJ61" i="16"/>
  <c r="EH62" i="16"/>
  <c r="EI62" i="16"/>
  <c r="EJ62" i="16"/>
  <c r="EH63" i="16"/>
  <c r="EJ63" i="16"/>
  <c r="IZ60" i="16"/>
  <c r="EH67" i="16"/>
  <c r="EI67" i="16"/>
  <c r="EJ67" i="16"/>
  <c r="EH68" i="16"/>
  <c r="EI68" i="16"/>
  <c r="EJ68" i="16"/>
  <c r="EH69" i="16"/>
  <c r="EI69" i="16"/>
  <c r="EJ69" i="16"/>
  <c r="EH70" i="16"/>
  <c r="EI70" i="16"/>
  <c r="EJ70" i="16"/>
  <c r="IZ67" i="16"/>
  <c r="EH74" i="16"/>
  <c r="EI74" i="16"/>
  <c r="EJ74" i="16"/>
  <c r="EH75" i="16"/>
  <c r="EI75" i="16"/>
  <c r="EJ75" i="16"/>
  <c r="EH76" i="16"/>
  <c r="EI76" i="16"/>
  <c r="EJ76" i="16"/>
  <c r="EH77" i="16"/>
  <c r="EI77" i="16"/>
  <c r="EJ77" i="16"/>
  <c r="IZ74" i="16"/>
  <c r="EH81" i="16"/>
  <c r="EI81" i="16"/>
  <c r="EJ81" i="16"/>
  <c r="EH82" i="16"/>
  <c r="EI82" i="16"/>
  <c r="EJ82" i="16"/>
  <c r="EH83" i="16"/>
  <c r="EI83" i="16"/>
  <c r="EJ83" i="16"/>
  <c r="EH84" i="16"/>
  <c r="EI84" i="16"/>
  <c r="EJ84" i="16"/>
  <c r="IZ81" i="16"/>
  <c r="EJ88" i="16"/>
  <c r="EJ89" i="16"/>
  <c r="EJ90" i="16"/>
  <c r="EJ91" i="16"/>
  <c r="IZ88" i="16"/>
  <c r="EH95" i="16"/>
  <c r="EI95" i="16"/>
  <c r="EJ95" i="16"/>
  <c r="EH96" i="16"/>
  <c r="EI96" i="16"/>
  <c r="EJ96" i="16"/>
  <c r="EH97" i="16"/>
  <c r="EI97" i="16"/>
  <c r="EJ97" i="16"/>
  <c r="EH98" i="16"/>
  <c r="EI98" i="16"/>
  <c r="EJ98" i="16"/>
  <c r="IZ95" i="16"/>
  <c r="EH102" i="16"/>
  <c r="EJ102" i="16"/>
  <c r="EH103" i="16"/>
  <c r="EI103" i="16"/>
  <c r="EJ103" i="16"/>
  <c r="EH104" i="16"/>
  <c r="EI104" i="16"/>
  <c r="EJ104" i="16"/>
  <c r="EH105" i="16"/>
  <c r="EI105" i="16"/>
  <c r="EJ105" i="16"/>
  <c r="IZ102" i="16"/>
  <c r="EH109" i="16"/>
  <c r="EI109" i="16"/>
  <c r="EJ109" i="16"/>
  <c r="EH110" i="16"/>
  <c r="EI110" i="16"/>
  <c r="EJ110" i="16"/>
  <c r="EH111" i="16"/>
  <c r="EI111" i="16"/>
  <c r="EJ111" i="16"/>
  <c r="EH112" i="16"/>
  <c r="EI112" i="16"/>
  <c r="EJ112" i="16"/>
  <c r="IZ109" i="16"/>
  <c r="EH116" i="16"/>
  <c r="EI116" i="16"/>
  <c r="EJ116" i="16"/>
  <c r="EH117" i="16"/>
  <c r="EI117" i="16"/>
  <c r="EJ117" i="16"/>
  <c r="EH118" i="16"/>
  <c r="EI118" i="16"/>
  <c r="EJ118" i="16"/>
  <c r="EH119" i="16"/>
  <c r="EI119" i="16"/>
  <c r="EJ119" i="16"/>
  <c r="IZ116" i="16"/>
  <c r="EH122" i="16"/>
  <c r="EI122" i="16"/>
  <c r="EJ122" i="16"/>
  <c r="EH123" i="16"/>
  <c r="EI123" i="16"/>
  <c r="EJ123" i="16"/>
  <c r="EH124" i="16"/>
  <c r="EI124" i="16"/>
  <c r="EJ124" i="16"/>
  <c r="EH125" i="16"/>
  <c r="EI125" i="16"/>
  <c r="EJ125" i="16"/>
  <c r="EH126" i="16"/>
  <c r="EI126" i="16"/>
  <c r="EJ126" i="16"/>
  <c r="IZ123" i="16"/>
  <c r="EH130" i="16"/>
  <c r="EI130" i="16"/>
  <c r="EJ130" i="16"/>
  <c r="EH131" i="16"/>
  <c r="EI131" i="16"/>
  <c r="EJ131" i="16"/>
  <c r="EH132" i="16"/>
  <c r="EI132" i="16"/>
  <c r="EJ132" i="16"/>
  <c r="EH133" i="16"/>
  <c r="EI133" i="16"/>
  <c r="EJ133" i="16"/>
  <c r="IZ130" i="16"/>
  <c r="EH137" i="16"/>
  <c r="EI137" i="16"/>
  <c r="EJ137" i="16"/>
  <c r="EH138" i="16"/>
  <c r="EI138" i="16"/>
  <c r="EJ138" i="16"/>
  <c r="EH139" i="16"/>
  <c r="EI139" i="16"/>
  <c r="EJ139" i="16"/>
  <c r="EH140" i="16"/>
  <c r="EI140" i="16"/>
  <c r="EJ140" i="16"/>
  <c r="IZ137" i="16"/>
  <c r="EH144" i="16"/>
  <c r="EI144" i="16"/>
  <c r="EJ144" i="16"/>
  <c r="EH145" i="16"/>
  <c r="EJ145" i="16"/>
  <c r="EH146" i="16"/>
  <c r="EI146" i="16"/>
  <c r="EJ146" i="16"/>
  <c r="EH147" i="16"/>
  <c r="EI147" i="16"/>
  <c r="EJ147" i="16"/>
  <c r="IZ144" i="16"/>
  <c r="EH151" i="16"/>
  <c r="EI151" i="16"/>
  <c r="EJ151" i="16"/>
  <c r="EH152" i="16"/>
  <c r="EI152" i="16"/>
  <c r="EJ152" i="16"/>
  <c r="EH153" i="16"/>
  <c r="EI153" i="16"/>
  <c r="EJ153" i="16"/>
  <c r="EH154" i="16"/>
  <c r="EI154" i="16"/>
  <c r="EJ154" i="16"/>
  <c r="IZ151" i="16"/>
  <c r="EH158" i="16"/>
  <c r="EI158" i="16"/>
  <c r="EJ158" i="16"/>
  <c r="EH159" i="16"/>
  <c r="EI159" i="16"/>
  <c r="EJ159" i="16"/>
  <c r="EH160" i="16"/>
  <c r="EI160" i="16"/>
  <c r="EJ160" i="16"/>
  <c r="EH161" i="16"/>
  <c r="EI161" i="16"/>
  <c r="EJ161" i="16"/>
  <c r="IZ158" i="16"/>
  <c r="EH165" i="16"/>
  <c r="EI165" i="16"/>
  <c r="EJ165" i="16"/>
  <c r="EH166" i="16"/>
  <c r="EI166" i="16"/>
  <c r="EJ166" i="16"/>
  <c r="EH167" i="16"/>
  <c r="EI167" i="16"/>
  <c r="EJ167" i="16"/>
  <c r="EH168" i="16"/>
  <c r="EI168" i="16"/>
  <c r="EJ168" i="16"/>
  <c r="IZ165" i="16"/>
  <c r="EH172" i="16"/>
  <c r="EI172" i="16"/>
  <c r="EJ172" i="16"/>
  <c r="EH173" i="16"/>
  <c r="EI173" i="16"/>
  <c r="EJ173" i="16"/>
  <c r="EH174" i="16"/>
  <c r="EI174" i="16"/>
  <c r="EJ174" i="16"/>
  <c r="EH175" i="16"/>
  <c r="EI175" i="16"/>
  <c r="EJ175" i="16"/>
  <c r="IZ172" i="16"/>
  <c r="EH178" i="16"/>
  <c r="EI178" i="16"/>
  <c r="EJ178" i="16"/>
  <c r="EH179" i="16"/>
  <c r="EI179" i="16"/>
  <c r="EJ179" i="16"/>
  <c r="EH180" i="16"/>
  <c r="EI180" i="16"/>
  <c r="EJ180" i="16"/>
  <c r="EH181" i="16"/>
  <c r="EI181" i="16"/>
  <c r="EJ181" i="16"/>
  <c r="EH182" i="16"/>
  <c r="EI182" i="16"/>
  <c r="EJ182" i="16"/>
  <c r="IZ179" i="16"/>
  <c r="EJ186" i="16"/>
  <c r="EJ187" i="16"/>
  <c r="EJ188" i="16"/>
  <c r="EH189" i="16"/>
  <c r="EI189" i="16"/>
  <c r="EJ189" i="16"/>
  <c r="IZ186" i="16"/>
  <c r="EH193" i="16"/>
  <c r="EJ193" i="16"/>
  <c r="EH194" i="16"/>
  <c r="EI194" i="16"/>
  <c r="EJ194" i="16"/>
  <c r="EH195" i="16"/>
  <c r="EI195" i="16"/>
  <c r="EJ195" i="16"/>
  <c r="EH196" i="16"/>
  <c r="EI196" i="16"/>
  <c r="EJ196" i="16"/>
  <c r="IZ193" i="16"/>
  <c r="EH200" i="16"/>
  <c r="EI200" i="16"/>
  <c r="EJ200" i="16"/>
  <c r="EH201" i="16"/>
  <c r="EI201" i="16"/>
  <c r="EJ201" i="16"/>
  <c r="EH202" i="16"/>
  <c r="EI202" i="16"/>
  <c r="EJ202" i="16"/>
  <c r="EH203" i="16"/>
  <c r="EI203" i="16"/>
  <c r="EJ203" i="16"/>
  <c r="IZ200" i="16"/>
  <c r="EH207" i="16"/>
  <c r="EI207" i="16"/>
  <c r="EJ207" i="16"/>
  <c r="EH208" i="16"/>
  <c r="EI208" i="16"/>
  <c r="EJ208" i="16"/>
  <c r="EH209" i="16"/>
  <c r="EI209" i="16"/>
  <c r="EJ209" i="16"/>
  <c r="EH210" i="16"/>
  <c r="EI210" i="16"/>
  <c r="EJ210" i="16"/>
  <c r="IZ207" i="16"/>
  <c r="EH214" i="16"/>
  <c r="EI214" i="16"/>
  <c r="EJ214" i="16"/>
  <c r="EH215" i="16"/>
  <c r="EI215" i="16"/>
  <c r="EJ215" i="16"/>
  <c r="EH216" i="16"/>
  <c r="EI216" i="16"/>
  <c r="EJ216" i="16"/>
  <c r="EH217" i="16"/>
  <c r="EI217" i="16"/>
  <c r="EJ217" i="16"/>
  <c r="IZ214" i="16"/>
  <c r="EH221" i="16"/>
  <c r="EJ221" i="16"/>
  <c r="EH222" i="16"/>
  <c r="EI222" i="16"/>
  <c r="EJ222" i="16"/>
  <c r="EH223" i="16"/>
  <c r="EJ223" i="16"/>
  <c r="EH224" i="16"/>
  <c r="EI224" i="16"/>
  <c r="EJ224" i="16"/>
  <c r="IZ221" i="16"/>
  <c r="EH228" i="16"/>
  <c r="EI228" i="16"/>
  <c r="EJ228" i="16"/>
  <c r="EH229" i="16"/>
  <c r="EI229" i="16"/>
  <c r="EJ229" i="16"/>
  <c r="EH230" i="16"/>
  <c r="EI230" i="16"/>
  <c r="EJ230" i="16"/>
  <c r="EH231" i="16"/>
  <c r="EI231" i="16"/>
  <c r="EJ231" i="16"/>
  <c r="IZ228" i="16"/>
  <c r="EH235" i="16"/>
  <c r="EI235" i="16"/>
  <c r="EJ235" i="16"/>
  <c r="EH236" i="16"/>
  <c r="EI236" i="16"/>
  <c r="EJ236" i="16"/>
  <c r="EH237" i="16"/>
  <c r="EI237" i="16"/>
  <c r="EJ237" i="16"/>
  <c r="EH238" i="16"/>
  <c r="EI238" i="16"/>
  <c r="EJ238" i="16"/>
  <c r="IZ235" i="16"/>
  <c r="EH242" i="16"/>
  <c r="EI242" i="16"/>
  <c r="EJ242" i="16"/>
  <c r="EH243" i="16"/>
  <c r="EI243" i="16"/>
  <c r="EJ243" i="16"/>
  <c r="EH244" i="16"/>
  <c r="EI244" i="16"/>
  <c r="EJ244" i="16"/>
  <c r="EH245" i="16"/>
  <c r="EI245" i="16"/>
  <c r="EJ245" i="16"/>
  <c r="IZ242" i="16"/>
  <c r="EH249" i="16"/>
  <c r="EI249" i="16"/>
  <c r="EJ249" i="16"/>
  <c r="EH250" i="16"/>
  <c r="EI250" i="16"/>
  <c r="EJ250" i="16"/>
  <c r="EH251" i="16"/>
  <c r="EJ251" i="16"/>
  <c r="EH252" i="16"/>
  <c r="EI252" i="16"/>
  <c r="EJ252" i="16"/>
  <c r="IZ249" i="16"/>
  <c r="EH256" i="16"/>
  <c r="EI256" i="16"/>
  <c r="EJ256" i="16"/>
  <c r="EH257" i="16"/>
  <c r="EI257" i="16"/>
  <c r="EJ257" i="16"/>
  <c r="EH258" i="16"/>
  <c r="EI258" i="16"/>
  <c r="EJ258" i="16"/>
  <c r="EH259" i="16"/>
  <c r="EI259" i="16"/>
  <c r="EJ259" i="16"/>
  <c r="IZ256" i="16"/>
  <c r="EH263" i="16"/>
  <c r="EI263" i="16"/>
  <c r="EJ263" i="16"/>
  <c r="EH264" i="16"/>
  <c r="EI264" i="16"/>
  <c r="EJ264" i="16"/>
  <c r="EH265" i="16"/>
  <c r="EI265" i="16"/>
  <c r="EJ265" i="16"/>
  <c r="EH266" i="16"/>
  <c r="EI266" i="16"/>
  <c r="EJ266" i="16"/>
  <c r="IZ263" i="16"/>
  <c r="EI269" i="16"/>
  <c r="EH270" i="16"/>
  <c r="EI270" i="16"/>
  <c r="EJ270" i="16"/>
  <c r="EH271" i="16"/>
  <c r="EI271" i="16"/>
  <c r="EJ271" i="16"/>
  <c r="EH272" i="16"/>
  <c r="EI272" i="16"/>
  <c r="EJ272" i="16"/>
  <c r="EH273" i="16"/>
  <c r="EI273" i="16"/>
  <c r="EJ273" i="16"/>
  <c r="IZ270" i="16"/>
  <c r="JS30" i="16"/>
  <c r="IZ4" i="16"/>
  <c r="IZ12" i="16"/>
  <c r="IZ19" i="16"/>
  <c r="IZ26" i="16"/>
  <c r="IZ33" i="16"/>
  <c r="IZ40" i="16"/>
  <c r="IZ47" i="16"/>
  <c r="IZ54" i="16"/>
  <c r="IZ61" i="16"/>
  <c r="IZ68" i="16"/>
  <c r="IZ75" i="16"/>
  <c r="IZ82" i="16"/>
  <c r="IZ89" i="16"/>
  <c r="IZ96" i="16"/>
  <c r="IZ103" i="16"/>
  <c r="IZ110" i="16"/>
  <c r="IZ117" i="16"/>
  <c r="IZ124" i="16"/>
  <c r="IZ131" i="16"/>
  <c r="IZ138" i="16"/>
  <c r="IZ145" i="16"/>
  <c r="IZ152" i="16"/>
  <c r="IZ159" i="16"/>
  <c r="IZ166" i="16"/>
  <c r="IZ173" i="16"/>
  <c r="IZ180" i="16"/>
  <c r="IZ187" i="16"/>
  <c r="IZ194" i="16"/>
  <c r="IZ201" i="16"/>
  <c r="IZ208" i="16"/>
  <c r="IZ215" i="16"/>
  <c r="IZ222" i="16"/>
  <c r="IZ229" i="16"/>
  <c r="IZ236" i="16"/>
  <c r="IZ243" i="16"/>
  <c r="IZ250" i="16"/>
  <c r="IZ257" i="16"/>
  <c r="IZ264" i="16"/>
  <c r="IZ271" i="16"/>
  <c r="JR30" i="16"/>
  <c r="JV32" i="16"/>
  <c r="HJ3" i="16"/>
  <c r="HJ10" i="16"/>
  <c r="HJ17" i="16"/>
  <c r="HJ24" i="16"/>
  <c r="HJ31" i="16"/>
  <c r="HJ45" i="16"/>
  <c r="HJ52" i="16"/>
  <c r="HJ59" i="16"/>
  <c r="HJ66" i="16"/>
  <c r="HJ73" i="16"/>
  <c r="HJ80" i="16"/>
  <c r="HJ87" i="16"/>
  <c r="HJ94" i="16"/>
  <c r="HJ101" i="16"/>
  <c r="HJ108" i="16"/>
  <c r="HJ115" i="16"/>
  <c r="HJ129" i="16"/>
  <c r="HJ136" i="16"/>
  <c r="HJ143" i="16"/>
  <c r="HJ150" i="16"/>
  <c r="HJ157" i="16"/>
  <c r="HJ164" i="16"/>
  <c r="HJ171" i="16"/>
  <c r="HJ185" i="16"/>
  <c r="HJ192" i="16"/>
  <c r="HJ199" i="16"/>
  <c r="HJ206" i="16"/>
  <c r="HJ213" i="16"/>
  <c r="HJ220" i="16"/>
  <c r="HJ227" i="16"/>
  <c r="HJ234" i="16"/>
  <c r="HJ241" i="16"/>
  <c r="HJ248" i="16"/>
  <c r="HJ255" i="16"/>
  <c r="HJ262" i="16"/>
  <c r="AN4" i="16"/>
  <c r="AO4" i="16"/>
  <c r="AP4" i="16"/>
  <c r="AN5" i="16"/>
  <c r="AO5" i="16"/>
  <c r="AP5" i="16"/>
  <c r="AN6" i="16"/>
  <c r="AO6" i="16"/>
  <c r="AP6" i="16"/>
  <c r="AN7" i="16"/>
  <c r="AO7" i="16"/>
  <c r="AP7" i="16"/>
  <c r="IL3" i="16"/>
  <c r="AN11" i="16"/>
  <c r="AO11" i="16"/>
  <c r="AP11" i="16"/>
  <c r="AN12" i="16"/>
  <c r="AO12" i="16"/>
  <c r="AP12" i="16"/>
  <c r="AN13" i="16"/>
  <c r="AO13" i="16"/>
  <c r="AP13" i="16"/>
  <c r="AN14" i="16"/>
  <c r="AO14" i="16"/>
  <c r="AP14" i="16"/>
  <c r="IL11" i="16"/>
  <c r="AN18" i="16"/>
  <c r="AO18" i="16"/>
  <c r="AP18" i="16"/>
  <c r="AN19" i="16"/>
  <c r="AO19" i="16"/>
  <c r="AP19" i="16"/>
  <c r="AN20" i="16"/>
  <c r="AO20" i="16"/>
  <c r="AP20" i="16"/>
  <c r="AN21" i="16"/>
  <c r="AO21" i="16"/>
  <c r="AP21" i="16"/>
  <c r="IL18" i="16"/>
  <c r="AN25" i="16"/>
  <c r="AO25" i="16"/>
  <c r="AP25" i="16"/>
  <c r="AN26" i="16"/>
  <c r="AO26" i="16"/>
  <c r="AP26" i="16"/>
  <c r="AN27" i="16"/>
  <c r="AO27" i="16"/>
  <c r="AP27" i="16"/>
  <c r="AN28" i="16"/>
  <c r="AO28" i="16"/>
  <c r="AP28" i="16"/>
  <c r="IL25" i="16"/>
  <c r="AN32" i="16"/>
  <c r="AO32" i="16"/>
  <c r="AP32" i="16"/>
  <c r="AN33" i="16"/>
  <c r="AO33" i="16"/>
  <c r="AP33" i="16"/>
  <c r="AN34" i="16"/>
  <c r="AP34" i="16"/>
  <c r="AN35" i="16"/>
  <c r="AO35" i="16"/>
  <c r="AP35" i="16"/>
  <c r="IL32" i="16"/>
  <c r="AN38" i="16"/>
  <c r="AP38" i="16"/>
  <c r="AN39" i="16"/>
  <c r="AP39" i="16"/>
  <c r="AN40" i="16"/>
  <c r="AO40" i="16"/>
  <c r="AP40" i="16"/>
  <c r="AN41" i="16"/>
  <c r="AO41" i="16"/>
  <c r="AP41" i="16"/>
  <c r="AN42" i="16"/>
  <c r="AO42" i="16"/>
  <c r="AP42" i="16"/>
  <c r="IL39" i="16"/>
  <c r="AN46" i="16"/>
  <c r="AO46" i="16"/>
  <c r="AP46" i="16"/>
  <c r="AN47" i="16"/>
  <c r="AO47" i="16"/>
  <c r="AP47" i="16"/>
  <c r="AN48" i="16"/>
  <c r="AO48" i="16"/>
  <c r="AP48" i="16"/>
  <c r="AN49" i="16"/>
  <c r="AO49" i="16"/>
  <c r="AP49" i="16"/>
  <c r="IL46" i="16"/>
  <c r="AN53" i="16"/>
  <c r="AO53" i="16"/>
  <c r="AP53" i="16"/>
  <c r="AN54" i="16"/>
  <c r="AO54" i="16"/>
  <c r="AP54" i="16"/>
  <c r="AN55" i="16"/>
  <c r="AO55" i="16"/>
  <c r="AP55" i="16"/>
  <c r="AN56" i="16"/>
  <c r="AP56" i="16"/>
  <c r="IL53" i="16"/>
  <c r="AN60" i="16"/>
  <c r="AO60" i="16"/>
  <c r="AP60" i="16"/>
  <c r="AN61" i="16"/>
  <c r="AO61" i="16"/>
  <c r="AP61" i="16"/>
  <c r="AN62" i="16"/>
  <c r="AO62" i="16"/>
  <c r="AP62" i="16"/>
  <c r="AN63" i="16"/>
  <c r="AO63" i="16"/>
  <c r="AP63" i="16"/>
  <c r="IL60" i="16"/>
  <c r="AP67" i="16"/>
  <c r="AP68" i="16"/>
  <c r="AP69" i="16"/>
  <c r="AP70" i="16"/>
  <c r="IL67" i="16"/>
  <c r="AN74" i="16"/>
  <c r="AO74" i="16"/>
  <c r="AP74" i="16"/>
  <c r="AN75" i="16"/>
  <c r="AO75" i="16"/>
  <c r="AP75" i="16"/>
  <c r="AN76" i="16"/>
  <c r="AO76" i="16"/>
  <c r="AP76" i="16"/>
  <c r="AN77" i="16"/>
  <c r="AO77" i="16"/>
  <c r="AP77" i="16"/>
  <c r="IL74" i="16"/>
  <c r="AN81" i="16"/>
  <c r="AO81" i="16"/>
  <c r="AP81" i="16"/>
  <c r="AN82" i="16"/>
  <c r="AO82" i="16"/>
  <c r="AP82" i="16"/>
  <c r="AN83" i="16"/>
  <c r="AO83" i="16"/>
  <c r="AP83" i="16"/>
  <c r="AN84" i="16"/>
  <c r="AO84" i="16"/>
  <c r="AP84" i="16"/>
  <c r="IL81" i="16"/>
  <c r="AN88" i="16"/>
  <c r="AO88" i="16"/>
  <c r="AP88" i="16"/>
  <c r="AN89" i="16"/>
  <c r="AO89" i="16"/>
  <c r="AP89" i="16"/>
  <c r="AN90" i="16"/>
  <c r="AO90" i="16"/>
  <c r="AP90" i="16"/>
  <c r="AN91" i="16"/>
  <c r="AO91" i="16"/>
  <c r="AP91" i="16"/>
  <c r="IL88" i="16"/>
  <c r="AN95" i="16"/>
  <c r="AO95" i="16"/>
  <c r="AP95" i="16"/>
  <c r="AN96" i="16"/>
  <c r="AO96" i="16"/>
  <c r="AP96" i="16"/>
  <c r="AN97" i="16"/>
  <c r="AO97" i="16"/>
  <c r="AP97" i="16"/>
  <c r="AN98" i="16"/>
  <c r="AO98" i="16"/>
  <c r="AP98" i="16"/>
  <c r="IL95" i="16"/>
  <c r="AP102" i="16"/>
  <c r="AP103" i="16"/>
  <c r="AP104" i="16"/>
  <c r="AP105" i="16"/>
  <c r="IL102" i="16"/>
  <c r="AN109" i="16"/>
  <c r="AO109" i="16"/>
  <c r="AP109" i="16"/>
  <c r="AN110" i="16"/>
  <c r="AO110" i="16"/>
  <c r="AP110" i="16"/>
  <c r="AN111" i="16"/>
  <c r="AP111" i="16"/>
  <c r="AN112" i="16"/>
  <c r="AO112" i="16"/>
  <c r="AP112" i="16"/>
  <c r="IL109" i="16"/>
  <c r="AN116" i="16"/>
  <c r="AO116" i="16"/>
  <c r="AP116" i="16"/>
  <c r="AN117" i="16"/>
  <c r="AO117" i="16"/>
  <c r="AP117" i="16"/>
  <c r="AN118" i="16"/>
  <c r="AO118" i="16"/>
  <c r="AP118" i="16"/>
  <c r="AN119" i="16"/>
  <c r="AO119" i="16"/>
  <c r="AP119" i="16"/>
  <c r="IL116" i="16"/>
  <c r="AN122" i="16"/>
  <c r="AO122" i="16"/>
  <c r="AP122" i="16"/>
  <c r="AN123" i="16"/>
  <c r="AO123" i="16"/>
  <c r="AP123" i="16"/>
  <c r="AN124" i="16"/>
  <c r="AO124" i="16"/>
  <c r="AP124" i="16"/>
  <c r="AN125" i="16"/>
  <c r="AO125" i="16"/>
  <c r="AP125" i="16"/>
  <c r="AN126" i="16"/>
  <c r="AO126" i="16"/>
  <c r="AP126" i="16"/>
  <c r="IL123" i="16"/>
  <c r="AN130" i="16"/>
  <c r="AO130" i="16"/>
  <c r="AP130" i="16"/>
  <c r="AN131" i="16"/>
  <c r="AO131" i="16"/>
  <c r="AP131" i="16"/>
  <c r="AN132" i="16"/>
  <c r="AO132" i="16"/>
  <c r="AP132" i="16"/>
  <c r="AN133" i="16"/>
  <c r="AO133" i="16"/>
  <c r="AP133" i="16"/>
  <c r="IL130" i="16"/>
  <c r="AN137" i="16"/>
  <c r="AO137" i="16"/>
  <c r="AP137" i="16"/>
  <c r="AN138" i="16"/>
  <c r="AO138" i="16"/>
  <c r="AP138" i="16"/>
  <c r="AN139" i="16"/>
  <c r="AO139" i="16"/>
  <c r="AP139" i="16"/>
  <c r="AN140" i="16"/>
  <c r="AO140" i="16"/>
  <c r="AP140" i="16"/>
  <c r="IL137" i="16"/>
  <c r="AN144" i="16"/>
  <c r="AO144" i="16"/>
  <c r="AP144" i="16"/>
  <c r="AN145" i="16"/>
  <c r="AO145" i="16"/>
  <c r="AP145" i="16"/>
  <c r="AN146" i="16"/>
  <c r="AO146" i="16"/>
  <c r="AP146" i="16"/>
  <c r="AN147" i="16"/>
  <c r="AO147" i="16"/>
  <c r="AP147" i="16"/>
  <c r="IL144" i="16"/>
  <c r="AN151" i="16"/>
  <c r="AO151" i="16"/>
  <c r="AP151" i="16"/>
  <c r="AN152" i="16"/>
  <c r="AP152" i="16"/>
  <c r="AN153" i="16"/>
  <c r="AP153" i="16"/>
  <c r="AN154" i="16"/>
  <c r="AO154" i="16"/>
  <c r="AP154" i="16"/>
  <c r="IL151" i="16"/>
  <c r="AN158" i="16"/>
  <c r="AO158" i="16"/>
  <c r="AP158" i="16"/>
  <c r="AN159" i="16"/>
  <c r="AO159" i="16"/>
  <c r="AP159" i="16"/>
  <c r="AN160" i="16"/>
  <c r="AO160" i="16"/>
  <c r="AP160" i="16"/>
  <c r="AN161" i="16"/>
  <c r="AO161" i="16"/>
  <c r="AP161" i="16"/>
  <c r="IL158" i="16"/>
  <c r="AN165" i="16"/>
  <c r="AO165" i="16"/>
  <c r="AP165" i="16"/>
  <c r="AN166" i="16"/>
  <c r="AO166" i="16"/>
  <c r="AP166" i="16"/>
  <c r="AN167" i="16"/>
  <c r="AO167" i="16"/>
  <c r="AP167" i="16"/>
  <c r="AN168" i="16"/>
  <c r="AO168" i="16"/>
  <c r="AP168" i="16"/>
  <c r="IL165" i="16"/>
  <c r="AN172" i="16"/>
  <c r="AO172" i="16"/>
  <c r="AP172" i="16"/>
  <c r="AN173" i="16"/>
  <c r="AO173" i="16"/>
  <c r="AP173" i="16"/>
  <c r="AN174" i="16"/>
  <c r="AO174" i="16"/>
  <c r="AP174" i="16"/>
  <c r="AN175" i="16"/>
  <c r="AO175" i="16"/>
  <c r="AP175" i="16"/>
  <c r="IL172" i="16"/>
  <c r="AN178" i="16"/>
  <c r="AO178" i="16"/>
  <c r="AP178" i="16"/>
  <c r="AN179" i="16"/>
  <c r="AO179" i="16"/>
  <c r="AP179" i="16"/>
  <c r="AN180" i="16"/>
  <c r="AO180" i="16"/>
  <c r="AP180" i="16"/>
  <c r="AN181" i="16"/>
  <c r="AO181" i="16"/>
  <c r="AP181" i="16"/>
  <c r="AN182" i="16"/>
  <c r="AO182" i="16"/>
  <c r="AP182" i="16"/>
  <c r="IL179" i="16"/>
  <c r="AN186" i="16"/>
  <c r="AO186" i="16"/>
  <c r="AP186" i="16"/>
  <c r="AN187" i="16"/>
  <c r="AO187" i="16"/>
  <c r="AP187" i="16"/>
  <c r="AN188" i="16"/>
  <c r="AO188" i="16"/>
  <c r="AP188" i="16"/>
  <c r="AN189" i="16"/>
  <c r="AO189" i="16"/>
  <c r="AP189" i="16"/>
  <c r="IL186" i="16"/>
  <c r="AP193" i="16"/>
  <c r="AP194" i="16"/>
  <c r="AP195" i="16"/>
  <c r="AP196" i="16"/>
  <c r="IL193" i="16"/>
  <c r="AN200" i="16"/>
  <c r="AO200" i="16"/>
  <c r="AP200" i="16"/>
  <c r="AN201" i="16"/>
  <c r="AO201" i="16"/>
  <c r="AP201" i="16"/>
  <c r="AN202" i="16"/>
  <c r="AO202" i="16"/>
  <c r="AP202" i="16"/>
  <c r="AN203" i="16"/>
  <c r="AO203" i="16"/>
  <c r="AP203" i="16"/>
  <c r="IL200" i="16"/>
  <c r="AN207" i="16"/>
  <c r="AO207" i="16"/>
  <c r="AP207" i="16"/>
  <c r="AN208" i="16"/>
  <c r="AO208" i="16"/>
  <c r="AP208" i="16"/>
  <c r="AN209" i="16"/>
  <c r="AO209" i="16"/>
  <c r="AP209" i="16"/>
  <c r="AN210" i="16"/>
  <c r="AO210" i="16"/>
  <c r="AP210" i="16"/>
  <c r="IL207" i="16"/>
  <c r="AN214" i="16"/>
  <c r="AO214" i="16"/>
  <c r="AP214" i="16"/>
  <c r="AN215" i="16"/>
  <c r="AO215" i="16"/>
  <c r="AP215" i="16"/>
  <c r="AN216" i="16"/>
  <c r="AO216" i="16"/>
  <c r="AP216" i="16"/>
  <c r="AN217" i="16"/>
  <c r="AO217" i="16"/>
  <c r="AP217" i="16"/>
  <c r="IL214" i="16"/>
  <c r="AN221" i="16"/>
  <c r="AO221" i="16"/>
  <c r="AP221" i="16"/>
  <c r="AN222" i="16"/>
  <c r="AO222" i="16"/>
  <c r="AP222" i="16"/>
  <c r="AN223" i="16"/>
  <c r="AO223" i="16"/>
  <c r="AP223" i="16"/>
  <c r="AN224" i="16"/>
  <c r="AO224" i="16"/>
  <c r="AP224" i="16"/>
  <c r="IL221" i="16"/>
  <c r="AN228" i="16"/>
  <c r="AO228" i="16"/>
  <c r="AP228" i="16"/>
  <c r="AN229" i="16"/>
  <c r="AO229" i="16"/>
  <c r="AP229" i="16"/>
  <c r="AN230" i="16"/>
  <c r="AO230" i="16"/>
  <c r="AP230" i="16"/>
  <c r="AN231" i="16"/>
  <c r="AO231" i="16"/>
  <c r="AP231" i="16"/>
  <c r="IL228" i="16"/>
  <c r="AN235" i="16"/>
  <c r="AO235" i="16"/>
  <c r="AP235" i="16"/>
  <c r="AN236" i="16"/>
  <c r="AO236" i="16"/>
  <c r="AP236" i="16"/>
  <c r="AN237" i="16"/>
  <c r="AO237" i="16"/>
  <c r="AP237" i="16"/>
  <c r="AN238" i="16"/>
  <c r="AO238" i="16"/>
  <c r="AP238" i="16"/>
  <c r="IL235" i="16"/>
  <c r="AN242" i="16"/>
  <c r="AO242" i="16"/>
  <c r="AP242" i="16"/>
  <c r="AN243" i="16"/>
  <c r="AO243" i="16"/>
  <c r="AP243" i="16"/>
  <c r="AN244" i="16"/>
  <c r="AO244" i="16"/>
  <c r="AP244" i="16"/>
  <c r="AN245" i="16"/>
  <c r="AO245" i="16"/>
  <c r="AP245" i="16"/>
  <c r="IL242" i="16"/>
  <c r="AN249" i="16"/>
  <c r="AO249" i="16"/>
  <c r="AP249" i="16"/>
  <c r="AN250" i="16"/>
  <c r="AO250" i="16"/>
  <c r="AP250" i="16"/>
  <c r="AN251" i="16"/>
  <c r="AP251" i="16"/>
  <c r="AN252" i="16"/>
  <c r="AO252" i="16"/>
  <c r="AP252" i="16"/>
  <c r="IL249" i="16"/>
  <c r="AN256" i="16"/>
  <c r="AO256" i="16"/>
  <c r="AP256" i="16"/>
  <c r="AN257" i="16"/>
  <c r="AO257" i="16"/>
  <c r="AP257" i="16"/>
  <c r="AN258" i="16"/>
  <c r="AO258" i="16"/>
  <c r="AP258" i="16"/>
  <c r="AN259" i="16"/>
  <c r="AO259" i="16"/>
  <c r="AP259" i="16"/>
  <c r="IL256" i="16"/>
  <c r="AN263" i="16"/>
  <c r="AO263" i="16"/>
  <c r="AP263" i="16"/>
  <c r="AN264" i="16"/>
  <c r="AO264" i="16"/>
  <c r="AP264" i="16"/>
  <c r="AN265" i="16"/>
  <c r="AO265" i="16"/>
  <c r="AP265" i="16"/>
  <c r="AN266" i="16"/>
  <c r="AO266" i="16"/>
  <c r="AP266" i="16"/>
  <c r="IL263" i="16"/>
  <c r="AN269" i="16"/>
  <c r="AO269" i="16"/>
  <c r="AN270" i="16"/>
  <c r="AO270" i="16"/>
  <c r="AP270" i="16"/>
  <c r="AN271" i="16"/>
  <c r="AO271" i="16"/>
  <c r="AP271" i="16"/>
  <c r="AN272" i="16"/>
  <c r="AO272" i="16"/>
  <c r="AP272" i="16"/>
  <c r="AN273" i="16"/>
  <c r="AO273" i="16"/>
  <c r="AP273" i="16"/>
  <c r="IL270" i="16"/>
  <c r="JS31" i="16"/>
  <c r="IL4" i="16"/>
  <c r="IL12" i="16"/>
  <c r="IL19" i="16"/>
  <c r="IL26" i="16"/>
  <c r="IL33" i="16"/>
  <c r="IL40" i="16"/>
  <c r="IL47" i="16"/>
  <c r="IL54" i="16"/>
  <c r="IL61" i="16"/>
  <c r="IL68" i="16"/>
  <c r="IL75" i="16"/>
  <c r="IL82" i="16"/>
  <c r="IL89" i="16"/>
  <c r="IL96" i="16"/>
  <c r="IL103" i="16"/>
  <c r="IL110" i="16"/>
  <c r="IL117" i="16"/>
  <c r="IL124" i="16"/>
  <c r="IL131" i="16"/>
  <c r="IL138" i="16"/>
  <c r="IL145" i="16"/>
  <c r="IL152" i="16"/>
  <c r="IL159" i="16"/>
  <c r="IL166" i="16"/>
  <c r="IL173" i="16"/>
  <c r="IL180" i="16"/>
  <c r="IL187" i="16"/>
  <c r="IL194" i="16"/>
  <c r="IL201" i="16"/>
  <c r="IL208" i="16"/>
  <c r="IL215" i="16"/>
  <c r="IL222" i="16"/>
  <c r="IL229" i="16"/>
  <c r="IL236" i="16"/>
  <c r="IL243" i="16"/>
  <c r="IL250" i="16"/>
  <c r="IL257" i="16"/>
  <c r="IL264" i="16"/>
  <c r="IL271" i="16"/>
  <c r="JR31" i="16"/>
  <c r="JV33" i="16"/>
  <c r="HQ3" i="16"/>
  <c r="HQ10" i="16"/>
  <c r="HQ17" i="16"/>
  <c r="HQ24" i="16"/>
  <c r="HQ31" i="16"/>
  <c r="HQ45" i="16"/>
  <c r="HQ52" i="16"/>
  <c r="HQ59" i="16"/>
  <c r="HQ66" i="16"/>
  <c r="HQ73" i="16"/>
  <c r="HQ80" i="16"/>
  <c r="HQ87" i="16"/>
  <c r="HQ94" i="16"/>
  <c r="HQ101" i="16"/>
  <c r="HQ108" i="16"/>
  <c r="HQ115" i="16"/>
  <c r="HQ129" i="16"/>
  <c r="HQ136" i="16"/>
  <c r="HQ143" i="16"/>
  <c r="HQ150" i="16"/>
  <c r="HQ157" i="16"/>
  <c r="HQ164" i="16"/>
  <c r="HQ171" i="16"/>
  <c r="HQ185" i="16"/>
  <c r="HQ192" i="16"/>
  <c r="HQ199" i="16"/>
  <c r="HQ206" i="16"/>
  <c r="HQ213" i="16"/>
  <c r="HQ220" i="16"/>
  <c r="HQ227" i="16"/>
  <c r="HQ234" i="16"/>
  <c r="HQ241" i="16"/>
  <c r="HQ248" i="16"/>
  <c r="HQ255" i="16"/>
  <c r="HQ262" i="16"/>
  <c r="GE4" i="16"/>
  <c r="GF4" i="16"/>
  <c r="GG4" i="16"/>
  <c r="GE5" i="16"/>
  <c r="GG5" i="16"/>
  <c r="GE6" i="16"/>
  <c r="GF6" i="16"/>
  <c r="GG6" i="16"/>
  <c r="GE7" i="16"/>
  <c r="GF7" i="16"/>
  <c r="GG7" i="16"/>
  <c r="JG3" i="16"/>
  <c r="GE11" i="16"/>
  <c r="GF11" i="16"/>
  <c r="GG11" i="16"/>
  <c r="GE12" i="16"/>
  <c r="GF12" i="16"/>
  <c r="GG12" i="16"/>
  <c r="GE13" i="16"/>
  <c r="GF13" i="16"/>
  <c r="GG13" i="16"/>
  <c r="GE14" i="16"/>
  <c r="GF14" i="16"/>
  <c r="GG14" i="16"/>
  <c r="JG11" i="16"/>
  <c r="GE18" i="16"/>
  <c r="GF18" i="16"/>
  <c r="GG18" i="16"/>
  <c r="GE19" i="16"/>
  <c r="GF19" i="16"/>
  <c r="GG19" i="16"/>
  <c r="GE20" i="16"/>
  <c r="GF20" i="16"/>
  <c r="GG20" i="16"/>
  <c r="GE21" i="16"/>
  <c r="GF21" i="16"/>
  <c r="GG21" i="16"/>
  <c r="JG18" i="16"/>
  <c r="GE25" i="16"/>
  <c r="GF25" i="16"/>
  <c r="GG25" i="16"/>
  <c r="GE26" i="16"/>
  <c r="GF26" i="16"/>
  <c r="GG26" i="16"/>
  <c r="GE27" i="16"/>
  <c r="GF27" i="16"/>
  <c r="GG27" i="16"/>
  <c r="GE28" i="16"/>
  <c r="GF28" i="16"/>
  <c r="GG28" i="16"/>
  <c r="JG25" i="16"/>
  <c r="GE32" i="16"/>
  <c r="GF32" i="16"/>
  <c r="GG32" i="16"/>
  <c r="GE33" i="16"/>
  <c r="GF33" i="16"/>
  <c r="GG33" i="16"/>
  <c r="GE34" i="16"/>
  <c r="GG34" i="16"/>
  <c r="GE35" i="16"/>
  <c r="GF35" i="16"/>
  <c r="GG35" i="16"/>
  <c r="JG32" i="16"/>
  <c r="GE38" i="16"/>
  <c r="GF38" i="16"/>
  <c r="GG38" i="16"/>
  <c r="GE39" i="16"/>
  <c r="GF39" i="16"/>
  <c r="GG39" i="16"/>
  <c r="GE40" i="16"/>
  <c r="GF40" i="16"/>
  <c r="GG40" i="16"/>
  <c r="GE41" i="16"/>
  <c r="GF41" i="16"/>
  <c r="GG41" i="16"/>
  <c r="GE42" i="16"/>
  <c r="GF42" i="16"/>
  <c r="GG42" i="16"/>
  <c r="JG39" i="16"/>
  <c r="GE46" i="16"/>
  <c r="GF46" i="16"/>
  <c r="GG46" i="16"/>
  <c r="GE47" i="16"/>
  <c r="GF47" i="16"/>
  <c r="GG47" i="16"/>
  <c r="GE48" i="16"/>
  <c r="GF48" i="16"/>
  <c r="GG48" i="16"/>
  <c r="GE49" i="16"/>
  <c r="GF49" i="16"/>
  <c r="GG49" i="16"/>
  <c r="JG46" i="16"/>
  <c r="GE53" i="16"/>
  <c r="GF53" i="16"/>
  <c r="GG53" i="16"/>
  <c r="GE54" i="16"/>
  <c r="GF54" i="16"/>
  <c r="GG54" i="16"/>
  <c r="GE55" i="16"/>
  <c r="GF55" i="16"/>
  <c r="GG55" i="16"/>
  <c r="GE56" i="16"/>
  <c r="GF56" i="16"/>
  <c r="GG56" i="16"/>
  <c r="JG53" i="16"/>
  <c r="GE60" i="16"/>
  <c r="GG60" i="16"/>
  <c r="GE61" i="16"/>
  <c r="GF61" i="16"/>
  <c r="GG61" i="16"/>
  <c r="GE62" i="16"/>
  <c r="GF62" i="16"/>
  <c r="GG62" i="16"/>
  <c r="GE63" i="16"/>
  <c r="GF63" i="16"/>
  <c r="GG63" i="16"/>
  <c r="JG60" i="16"/>
  <c r="GE67" i="16"/>
  <c r="GF67" i="16"/>
  <c r="GG67" i="16"/>
  <c r="GE68" i="16"/>
  <c r="GF68" i="16"/>
  <c r="GG68" i="16"/>
  <c r="GE69" i="16"/>
  <c r="GG69" i="16"/>
  <c r="GE70" i="16"/>
  <c r="GF70" i="16"/>
  <c r="GG70" i="16"/>
  <c r="JG67" i="16"/>
  <c r="GE74" i="16"/>
  <c r="GF74" i="16"/>
  <c r="GG74" i="16"/>
  <c r="GE75" i="16"/>
  <c r="GF75" i="16"/>
  <c r="GG75" i="16"/>
  <c r="GE76" i="16"/>
  <c r="GF76" i="16"/>
  <c r="GG76" i="16"/>
  <c r="GE77" i="16"/>
  <c r="GF77" i="16"/>
  <c r="GG77" i="16"/>
  <c r="JG74" i="16"/>
  <c r="GE81" i="16"/>
  <c r="GF81" i="16"/>
  <c r="GG81" i="16"/>
  <c r="GE82" i="16"/>
  <c r="GF82" i="16"/>
  <c r="GG82" i="16"/>
  <c r="GE83" i="16"/>
  <c r="GF83" i="16"/>
  <c r="GG83" i="16"/>
  <c r="GE84" i="16"/>
  <c r="GF84" i="16"/>
  <c r="GG84" i="16"/>
  <c r="JG81" i="16"/>
  <c r="GE88" i="16"/>
  <c r="GF88" i="16"/>
  <c r="GG88" i="16"/>
  <c r="GE89" i="16"/>
  <c r="GF89" i="16"/>
  <c r="GG89" i="16"/>
  <c r="GE90" i="16"/>
  <c r="GF90" i="16"/>
  <c r="GG90" i="16"/>
  <c r="GE91" i="16"/>
  <c r="GF91" i="16"/>
  <c r="GG91" i="16"/>
  <c r="JG88" i="16"/>
  <c r="GE95" i="16"/>
  <c r="GF95" i="16"/>
  <c r="GG95" i="16"/>
  <c r="GE96" i="16"/>
  <c r="GF96" i="16"/>
  <c r="GG96" i="16"/>
  <c r="GE97" i="16"/>
  <c r="GF97" i="16"/>
  <c r="GG97" i="16"/>
  <c r="GE98" i="16"/>
  <c r="GF98" i="16"/>
  <c r="GG98" i="16"/>
  <c r="JG95" i="16"/>
  <c r="GE102" i="16"/>
  <c r="GF102" i="16"/>
  <c r="GG102" i="16"/>
  <c r="GE103" i="16"/>
  <c r="GF103" i="16"/>
  <c r="GG103" i="16"/>
  <c r="GE104" i="16"/>
  <c r="GF104" i="16"/>
  <c r="GG104" i="16"/>
  <c r="GE105" i="16"/>
  <c r="GF105" i="16"/>
  <c r="GG105" i="16"/>
  <c r="JG102" i="16"/>
  <c r="GE109" i="16"/>
  <c r="GF109" i="16"/>
  <c r="GG109" i="16"/>
  <c r="GE110" i="16"/>
  <c r="GF110" i="16"/>
  <c r="GG110" i="16"/>
  <c r="GE111" i="16"/>
  <c r="GF111" i="16"/>
  <c r="GG111" i="16"/>
  <c r="GE112" i="16"/>
  <c r="GF112" i="16"/>
  <c r="GG112" i="16"/>
  <c r="JG109" i="16"/>
  <c r="GE116" i="16"/>
  <c r="GG116" i="16"/>
  <c r="GE117" i="16"/>
  <c r="GF117" i="16"/>
  <c r="GG117" i="16"/>
  <c r="GE118" i="16"/>
  <c r="GF118" i="16"/>
  <c r="GG118" i="16"/>
  <c r="GE119" i="16"/>
  <c r="GF119" i="16"/>
  <c r="GG119" i="16"/>
  <c r="JG116" i="16"/>
  <c r="GE122" i="16"/>
  <c r="GF122" i="16"/>
  <c r="GG122" i="16"/>
  <c r="GE123" i="16"/>
  <c r="GF123" i="16"/>
  <c r="GG123" i="16"/>
  <c r="GE124" i="16"/>
  <c r="GF124" i="16"/>
  <c r="GG124" i="16"/>
  <c r="GE125" i="16"/>
  <c r="GF125" i="16"/>
  <c r="GG125" i="16"/>
  <c r="GE126" i="16"/>
  <c r="GG126" i="16"/>
  <c r="JG123" i="16"/>
  <c r="GE130" i="16"/>
  <c r="GF130" i="16"/>
  <c r="GG130" i="16"/>
  <c r="GE131" i="16"/>
  <c r="GF131" i="16"/>
  <c r="GG131" i="16"/>
  <c r="GE132" i="16"/>
  <c r="GF132" i="16"/>
  <c r="GG132" i="16"/>
  <c r="GE133" i="16"/>
  <c r="GF133" i="16"/>
  <c r="GG133" i="16"/>
  <c r="JG130" i="16"/>
  <c r="GE137" i="16"/>
  <c r="GF137" i="16"/>
  <c r="GG137" i="16"/>
  <c r="GE138" i="16"/>
  <c r="GF138" i="16"/>
  <c r="GG138" i="16"/>
  <c r="GE139" i="16"/>
  <c r="GF139" i="16"/>
  <c r="GG139" i="16"/>
  <c r="GE140" i="16"/>
  <c r="GF140" i="16"/>
  <c r="GG140" i="16"/>
  <c r="JG137" i="16"/>
  <c r="GE144" i="16"/>
  <c r="GF144" i="16"/>
  <c r="GG144" i="16"/>
  <c r="GE145" i="16"/>
  <c r="GF145" i="16"/>
  <c r="GG145" i="16"/>
  <c r="GE146" i="16"/>
  <c r="GF146" i="16"/>
  <c r="GG146" i="16"/>
  <c r="GE147" i="16"/>
  <c r="GF147" i="16"/>
  <c r="GG147" i="16"/>
  <c r="JG144" i="16"/>
  <c r="GE151" i="16"/>
  <c r="GF151" i="16"/>
  <c r="GG151" i="16"/>
  <c r="GE152" i="16"/>
  <c r="GF152" i="16"/>
  <c r="GG152" i="16"/>
  <c r="GE153" i="16"/>
  <c r="GF153" i="16"/>
  <c r="GG153" i="16"/>
  <c r="GE154" i="16"/>
  <c r="GF154" i="16"/>
  <c r="GG154" i="16"/>
  <c r="JG151" i="16"/>
  <c r="GE158" i="16"/>
  <c r="GG158" i="16"/>
  <c r="GE159" i="16"/>
  <c r="GF159" i="16"/>
  <c r="GG159" i="16"/>
  <c r="GE160" i="16"/>
  <c r="GF160" i="16"/>
  <c r="GG160" i="16"/>
  <c r="GE161" i="16"/>
  <c r="GF161" i="16"/>
  <c r="GG161" i="16"/>
  <c r="JG158" i="16"/>
  <c r="GE165" i="16"/>
  <c r="GF165" i="16"/>
  <c r="GG165" i="16"/>
  <c r="GE166" i="16"/>
  <c r="GF166" i="16"/>
  <c r="GG166" i="16"/>
  <c r="GE167" i="16"/>
  <c r="GF167" i="16"/>
  <c r="GG167" i="16"/>
  <c r="GE168" i="16"/>
  <c r="GF168" i="16"/>
  <c r="GG168" i="16"/>
  <c r="JG165" i="16"/>
  <c r="GE172" i="16"/>
  <c r="GF172" i="16"/>
  <c r="GG172" i="16"/>
  <c r="GE173" i="16"/>
  <c r="GF173" i="16"/>
  <c r="GG173" i="16"/>
  <c r="GE174" i="16"/>
  <c r="GF174" i="16"/>
  <c r="GG174" i="16"/>
  <c r="GE175" i="16"/>
  <c r="GF175" i="16"/>
  <c r="GG175" i="16"/>
  <c r="JG172" i="16"/>
  <c r="GE178" i="16"/>
  <c r="GF178" i="16"/>
  <c r="GG178" i="16"/>
  <c r="GE179" i="16"/>
  <c r="GF179" i="16"/>
  <c r="GG179" i="16"/>
  <c r="GE180" i="16"/>
  <c r="GF180" i="16"/>
  <c r="GG180" i="16"/>
  <c r="GE181" i="16"/>
  <c r="GF181" i="16"/>
  <c r="GG181" i="16"/>
  <c r="GE182" i="16"/>
  <c r="GF182" i="16"/>
  <c r="GG182" i="16"/>
  <c r="JG179" i="16"/>
  <c r="GE186" i="16"/>
  <c r="GF186" i="16"/>
  <c r="GG186" i="16"/>
  <c r="GE187" i="16"/>
  <c r="GF187" i="16"/>
  <c r="GG187" i="16"/>
  <c r="GE188" i="16"/>
  <c r="GF188" i="16"/>
  <c r="GG188" i="16"/>
  <c r="GE189" i="16"/>
  <c r="GF189" i="16"/>
  <c r="GG189" i="16"/>
  <c r="JG186" i="16"/>
  <c r="GE193" i="16"/>
  <c r="GF193" i="16"/>
  <c r="GG193" i="16"/>
  <c r="GE194" i="16"/>
  <c r="GF194" i="16"/>
  <c r="GG194" i="16"/>
  <c r="GE195" i="16"/>
  <c r="GF195" i="16"/>
  <c r="GG195" i="16"/>
  <c r="GE196" i="16"/>
  <c r="GF196" i="16"/>
  <c r="GG196" i="16"/>
  <c r="JG193" i="16"/>
  <c r="GE200" i="16"/>
  <c r="GF200" i="16"/>
  <c r="GG200" i="16"/>
  <c r="GE201" i="16"/>
  <c r="GF201" i="16"/>
  <c r="GG201" i="16"/>
  <c r="GE202" i="16"/>
  <c r="GF202" i="16"/>
  <c r="GG202" i="16"/>
  <c r="GE203" i="16"/>
  <c r="GF203" i="16"/>
  <c r="GG203" i="16"/>
  <c r="JG200" i="16"/>
  <c r="GE207" i="16"/>
  <c r="GF207" i="16"/>
  <c r="GG207" i="16"/>
  <c r="GE208" i="16"/>
  <c r="GF208" i="16"/>
  <c r="GG208" i="16"/>
  <c r="GE209" i="16"/>
  <c r="GF209" i="16"/>
  <c r="GG209" i="16"/>
  <c r="GE210" i="16"/>
  <c r="GF210" i="16"/>
  <c r="GG210" i="16"/>
  <c r="JG207" i="16"/>
  <c r="GE214" i="16"/>
  <c r="GF214" i="16"/>
  <c r="GG214" i="16"/>
  <c r="GE215" i="16"/>
  <c r="GF215" i="16"/>
  <c r="GG215" i="16"/>
  <c r="GE216" i="16"/>
  <c r="GG216" i="16"/>
  <c r="GE217" i="16"/>
  <c r="GF217" i="16"/>
  <c r="GG217" i="16"/>
  <c r="JG214" i="16"/>
  <c r="GE221" i="16"/>
  <c r="GF221" i="16"/>
  <c r="GG221" i="16"/>
  <c r="GE222" i="16"/>
  <c r="GF222" i="16"/>
  <c r="GG222" i="16"/>
  <c r="GE223" i="16"/>
  <c r="GF223" i="16"/>
  <c r="GG223" i="16"/>
  <c r="GE224" i="16"/>
  <c r="GF224" i="16"/>
  <c r="GG224" i="16"/>
  <c r="JG221" i="16"/>
  <c r="GG228" i="16"/>
  <c r="GG229" i="16"/>
  <c r="GG230" i="16"/>
  <c r="GG231" i="16"/>
  <c r="JG228" i="16"/>
  <c r="GG235" i="16"/>
  <c r="GG236" i="16"/>
  <c r="GG237" i="16"/>
  <c r="GG238" i="16"/>
  <c r="JG235" i="16"/>
  <c r="GG242" i="16"/>
  <c r="GG243" i="16"/>
  <c r="GG244" i="16"/>
  <c r="GG245" i="16"/>
  <c r="JG242" i="16"/>
  <c r="GG249" i="16"/>
  <c r="GG250" i="16"/>
  <c r="GG251" i="16"/>
  <c r="GG252" i="16"/>
  <c r="JG249" i="16"/>
  <c r="GE256" i="16"/>
  <c r="GF256" i="16"/>
  <c r="GG256" i="16"/>
  <c r="GE257" i="16"/>
  <c r="GF257" i="16"/>
  <c r="GG257" i="16"/>
  <c r="GE258" i="16"/>
  <c r="GF258" i="16"/>
  <c r="GG258" i="16"/>
  <c r="GE259" i="16"/>
  <c r="GF259" i="16"/>
  <c r="GG259" i="16"/>
  <c r="JG256" i="16"/>
  <c r="GE263" i="16"/>
  <c r="GF263" i="16"/>
  <c r="GG263" i="16"/>
  <c r="GE264" i="16"/>
  <c r="GF264" i="16"/>
  <c r="GG264" i="16"/>
  <c r="GE265" i="16"/>
  <c r="GF265" i="16"/>
  <c r="GG265" i="16"/>
  <c r="GE266" i="16"/>
  <c r="GF266" i="16"/>
  <c r="GG266" i="16"/>
  <c r="JG263" i="16"/>
  <c r="GE269" i="16"/>
  <c r="GF269" i="16"/>
  <c r="GE270" i="16"/>
  <c r="GF270" i="16"/>
  <c r="GG270" i="16"/>
  <c r="GE271" i="16"/>
  <c r="GF271" i="16"/>
  <c r="GG271" i="16"/>
  <c r="GE272" i="16"/>
  <c r="GF272" i="16"/>
  <c r="GG272" i="16"/>
  <c r="GE273" i="16"/>
  <c r="GF273" i="16"/>
  <c r="GG273" i="16"/>
  <c r="JG270" i="16"/>
  <c r="JS33" i="16"/>
  <c r="JG4" i="16"/>
  <c r="JG12" i="16"/>
  <c r="JG19" i="16"/>
  <c r="JG26" i="16"/>
  <c r="JG33" i="16"/>
  <c r="JG40" i="16"/>
  <c r="JG47" i="16"/>
  <c r="JG54" i="16"/>
  <c r="JG61" i="16"/>
  <c r="JG68" i="16"/>
  <c r="JG75" i="16"/>
  <c r="JG82" i="16"/>
  <c r="JG89" i="16"/>
  <c r="JG96" i="16"/>
  <c r="JG103" i="16"/>
  <c r="JG110" i="16"/>
  <c r="JG117" i="16"/>
  <c r="JG124" i="16"/>
  <c r="JG131" i="16"/>
  <c r="JG138" i="16"/>
  <c r="JG145" i="16"/>
  <c r="JG152" i="16"/>
  <c r="JG159" i="16"/>
  <c r="JG166" i="16"/>
  <c r="JG173" i="16"/>
  <c r="JG180" i="16"/>
  <c r="JG187" i="16"/>
  <c r="JG194" i="16"/>
  <c r="JG201" i="16"/>
  <c r="JG208" i="16"/>
  <c r="JG215" i="16"/>
  <c r="JG222" i="16"/>
  <c r="JG229" i="16"/>
  <c r="JG236" i="16"/>
  <c r="JG243" i="16"/>
  <c r="JG250" i="16"/>
  <c r="JG257" i="16"/>
  <c r="JG264" i="16"/>
  <c r="JG271" i="16"/>
  <c r="JR33" i="16"/>
  <c r="JV34" i="16"/>
  <c r="HX3" i="16"/>
  <c r="HX10" i="16"/>
  <c r="HX17" i="16"/>
  <c r="HX24" i="16"/>
  <c r="HX31" i="16"/>
  <c r="HX45" i="16"/>
  <c r="HX52" i="16"/>
  <c r="HX59" i="16"/>
  <c r="HX66" i="16"/>
  <c r="HX73" i="16"/>
  <c r="HX80" i="16"/>
  <c r="HX87" i="16"/>
  <c r="HX94" i="16"/>
  <c r="HX101" i="16"/>
  <c r="HX108" i="16"/>
  <c r="HX115" i="16"/>
  <c r="HX129" i="16"/>
  <c r="HX136" i="16"/>
  <c r="HX143" i="16"/>
  <c r="HX150" i="16"/>
  <c r="HX157" i="16"/>
  <c r="HX164" i="16"/>
  <c r="HX171" i="16"/>
  <c r="HX185" i="16"/>
  <c r="HX192" i="16"/>
  <c r="HX199" i="16"/>
  <c r="HX206" i="16"/>
  <c r="HX213" i="16"/>
  <c r="HX220" i="16"/>
  <c r="HX227" i="16"/>
  <c r="HX234" i="16"/>
  <c r="HX241" i="16"/>
  <c r="HX248" i="16"/>
  <c r="HX255" i="16"/>
  <c r="HX262" i="16"/>
  <c r="CR4" i="16"/>
  <c r="CS4" i="16"/>
  <c r="CT4" i="16"/>
  <c r="CR5" i="16"/>
  <c r="CS5" i="16"/>
  <c r="CT5" i="16"/>
  <c r="CR6" i="16"/>
  <c r="CS6" i="16"/>
  <c r="CT6" i="16"/>
  <c r="CR7" i="16"/>
  <c r="CS7" i="16"/>
  <c r="CT7" i="16"/>
  <c r="IT3" i="16"/>
  <c r="CR11" i="16"/>
  <c r="CS11" i="16"/>
  <c r="CT11" i="16"/>
  <c r="CR12" i="16"/>
  <c r="CS12" i="16"/>
  <c r="CT12" i="16"/>
  <c r="CR13" i="16"/>
  <c r="CS13" i="16"/>
  <c r="CT13" i="16"/>
  <c r="CR14" i="16"/>
  <c r="CS14" i="16"/>
  <c r="CT14" i="16"/>
  <c r="IT11" i="16"/>
  <c r="CR18" i="16"/>
  <c r="CS18" i="16"/>
  <c r="CT18" i="16"/>
  <c r="CR19" i="16"/>
  <c r="CS19" i="16"/>
  <c r="CT19" i="16"/>
  <c r="CR20" i="16"/>
  <c r="CS20" i="16"/>
  <c r="CT20" i="16"/>
  <c r="CR21" i="16"/>
  <c r="CS21" i="16"/>
  <c r="CT21" i="16"/>
  <c r="IT18" i="16"/>
  <c r="CR25" i="16"/>
  <c r="CS25" i="16"/>
  <c r="CT25" i="16"/>
  <c r="CR26" i="16"/>
  <c r="CS26" i="16"/>
  <c r="CT26" i="16"/>
  <c r="CR27" i="16"/>
  <c r="CS27" i="16"/>
  <c r="CT27" i="16"/>
  <c r="CR28" i="16"/>
  <c r="CS28" i="16"/>
  <c r="CT28" i="16"/>
  <c r="IT25" i="16"/>
  <c r="CR32" i="16"/>
  <c r="CS32" i="16"/>
  <c r="CT32" i="16"/>
  <c r="CR33" i="16"/>
  <c r="CS33" i="16"/>
  <c r="CT33" i="16"/>
  <c r="CR34" i="16"/>
  <c r="CS34" i="16"/>
  <c r="CT34" i="16"/>
  <c r="CR35" i="16"/>
  <c r="CS35" i="16"/>
  <c r="CT35" i="16"/>
  <c r="IT32" i="16"/>
  <c r="CR38" i="16"/>
  <c r="CS38" i="16"/>
  <c r="CT38" i="16"/>
  <c r="CR39" i="16"/>
  <c r="CS39" i="16"/>
  <c r="CT39" i="16"/>
  <c r="CR40" i="16"/>
  <c r="CT40" i="16"/>
  <c r="CR41" i="16"/>
  <c r="CS41" i="16"/>
  <c r="CT41" i="16"/>
  <c r="CR42" i="16"/>
  <c r="CS42" i="16"/>
  <c r="CT42" i="16"/>
  <c r="IT39" i="16"/>
  <c r="CR46" i="16"/>
  <c r="CS46" i="16"/>
  <c r="CT46" i="16"/>
  <c r="CR47" i="16"/>
  <c r="CS47" i="16"/>
  <c r="CT47" i="16"/>
  <c r="CR48" i="16"/>
  <c r="CS48" i="16"/>
  <c r="CT48" i="16"/>
  <c r="CR49" i="16"/>
  <c r="CS49" i="16"/>
  <c r="CT49" i="16"/>
  <c r="IT46" i="16"/>
  <c r="CR53" i="16"/>
  <c r="CT53" i="16"/>
  <c r="CR54" i="16"/>
  <c r="CS54" i="16"/>
  <c r="CT54" i="16"/>
  <c r="CR55" i="16"/>
  <c r="CS55" i="16"/>
  <c r="CT55" i="16"/>
  <c r="CR56" i="16"/>
  <c r="CS56" i="16"/>
  <c r="CT56" i="16"/>
  <c r="IT53" i="16"/>
  <c r="CR60" i="16"/>
  <c r="CS60" i="16"/>
  <c r="CT60" i="16"/>
  <c r="CR61" i="16"/>
  <c r="CS61" i="16"/>
  <c r="CT61" i="16"/>
  <c r="CR62" i="16"/>
  <c r="CS62" i="16"/>
  <c r="CT62" i="16"/>
  <c r="CR63" i="16"/>
  <c r="CS63" i="16"/>
  <c r="CT63" i="16"/>
  <c r="IT60" i="16"/>
  <c r="CT67" i="16"/>
  <c r="CT68" i="16"/>
  <c r="CT69" i="16"/>
  <c r="CT70" i="16"/>
  <c r="IT67" i="16"/>
  <c r="CR74" i="16"/>
  <c r="CS74" i="16"/>
  <c r="CT74" i="16"/>
  <c r="CR75" i="16"/>
  <c r="CS75" i="16"/>
  <c r="CT75" i="16"/>
  <c r="CR76" i="16"/>
  <c r="CS76" i="16"/>
  <c r="CT76" i="16"/>
  <c r="CR77" i="16"/>
  <c r="CS77" i="16"/>
  <c r="CT77" i="16"/>
  <c r="IT74" i="16"/>
  <c r="CR81" i="16"/>
  <c r="CS81" i="16"/>
  <c r="CT81" i="16"/>
  <c r="CR82" i="16"/>
  <c r="CS82" i="16"/>
  <c r="CT82" i="16"/>
  <c r="CR83" i="16"/>
  <c r="CS83" i="16"/>
  <c r="CT83" i="16"/>
  <c r="CR84" i="16"/>
  <c r="CS84" i="16"/>
  <c r="CT84" i="16"/>
  <c r="IT81" i="16"/>
  <c r="CR88" i="16"/>
  <c r="CS88" i="16"/>
  <c r="CT88" i="16"/>
  <c r="CR89" i="16"/>
  <c r="CS89" i="16"/>
  <c r="CT89" i="16"/>
  <c r="CR90" i="16"/>
  <c r="CS90" i="16"/>
  <c r="CT90" i="16"/>
  <c r="CR91" i="16"/>
  <c r="CS91" i="16"/>
  <c r="CT91" i="16"/>
  <c r="IT88" i="16"/>
  <c r="CR95" i="16"/>
  <c r="CS95" i="16"/>
  <c r="CT95" i="16"/>
  <c r="CR96" i="16"/>
  <c r="CS96" i="16"/>
  <c r="CT96" i="16"/>
  <c r="CR97" i="16"/>
  <c r="CS97" i="16"/>
  <c r="CT97" i="16"/>
  <c r="CR98" i="16"/>
  <c r="CS98" i="16"/>
  <c r="CT98" i="16"/>
  <c r="IT95" i="16"/>
  <c r="CR102" i="16"/>
  <c r="CS102" i="16"/>
  <c r="CT102" i="16"/>
  <c r="CR103" i="16"/>
  <c r="CS103" i="16"/>
  <c r="CT103" i="16"/>
  <c r="CR104" i="16"/>
  <c r="CS104" i="16"/>
  <c r="CT104" i="16"/>
  <c r="CR105" i="16"/>
  <c r="CS105" i="16"/>
  <c r="CT105" i="16"/>
  <c r="IT102" i="16"/>
  <c r="CT109" i="16"/>
  <c r="CT110" i="16"/>
  <c r="CT111" i="16"/>
  <c r="CT112" i="16"/>
  <c r="IT109" i="16"/>
  <c r="CR116" i="16"/>
  <c r="CS116" i="16"/>
  <c r="CT116" i="16"/>
  <c r="CR117" i="16"/>
  <c r="CS117" i="16"/>
  <c r="CT117" i="16"/>
  <c r="CR118" i="16"/>
  <c r="CS118" i="16"/>
  <c r="CT118" i="16"/>
  <c r="CR119" i="16"/>
  <c r="CS119" i="16"/>
  <c r="CT119" i="16"/>
  <c r="IT116" i="16"/>
  <c r="CR122" i="16"/>
  <c r="CS122" i="16"/>
  <c r="CT122" i="16"/>
  <c r="CR123" i="16"/>
  <c r="CS123" i="16"/>
  <c r="CT123" i="16"/>
  <c r="CR124" i="16"/>
  <c r="CS124" i="16"/>
  <c r="CT124" i="16"/>
  <c r="CR125" i="16"/>
  <c r="CS125" i="16"/>
  <c r="CT125" i="16"/>
  <c r="CR126" i="16"/>
  <c r="CS126" i="16"/>
  <c r="CT126" i="16"/>
  <c r="IT123" i="16"/>
  <c r="CR130" i="16"/>
  <c r="CS130" i="16"/>
  <c r="CT130" i="16"/>
  <c r="CR131" i="16"/>
  <c r="CS131" i="16"/>
  <c r="CT131" i="16"/>
  <c r="CR132" i="16"/>
  <c r="CS132" i="16"/>
  <c r="CT132" i="16"/>
  <c r="CR133" i="16"/>
  <c r="CS133" i="16"/>
  <c r="CT133" i="16"/>
  <c r="IT130" i="16"/>
  <c r="CR137" i="16"/>
  <c r="CS137" i="16"/>
  <c r="CT137" i="16"/>
  <c r="CR138" i="16"/>
  <c r="CS138" i="16"/>
  <c r="CT138" i="16"/>
  <c r="CR139" i="16"/>
  <c r="CS139" i="16"/>
  <c r="CT139" i="16"/>
  <c r="CR140" i="16"/>
  <c r="CS140" i="16"/>
  <c r="CT140" i="16"/>
  <c r="IT137" i="16"/>
  <c r="CR144" i="16"/>
  <c r="CS144" i="16"/>
  <c r="CT144" i="16"/>
  <c r="CR145" i="16"/>
  <c r="CS145" i="16"/>
  <c r="CT145" i="16"/>
  <c r="CR146" i="16"/>
  <c r="CS146" i="16"/>
  <c r="CT146" i="16"/>
  <c r="CR147" i="16"/>
  <c r="CS147" i="16"/>
  <c r="CT147" i="16"/>
  <c r="IT144" i="16"/>
  <c r="CR151" i="16"/>
  <c r="CT151" i="16"/>
  <c r="CR152" i="16"/>
  <c r="CS152" i="16"/>
  <c r="CT152" i="16"/>
  <c r="CR153" i="16"/>
  <c r="CS153" i="16"/>
  <c r="CT153" i="16"/>
  <c r="CR154" i="16"/>
  <c r="CS154" i="16"/>
  <c r="CT154" i="16"/>
  <c r="IT151" i="16"/>
  <c r="CR158" i="16"/>
  <c r="CS158" i="16"/>
  <c r="CT158" i="16"/>
  <c r="CR159" i="16"/>
  <c r="CS159" i="16"/>
  <c r="CT159" i="16"/>
  <c r="CR160" i="16"/>
  <c r="CT160" i="16"/>
  <c r="CR161" i="16"/>
  <c r="CS161" i="16"/>
  <c r="CT161" i="16"/>
  <c r="IT158" i="16"/>
  <c r="CR165" i="16"/>
  <c r="CS165" i="16"/>
  <c r="CT165" i="16"/>
  <c r="CR166" i="16"/>
  <c r="CS166" i="16"/>
  <c r="CT166" i="16"/>
  <c r="CR167" i="16"/>
  <c r="CS167" i="16"/>
  <c r="CT167" i="16"/>
  <c r="CR168" i="16"/>
  <c r="CS168" i="16"/>
  <c r="CT168" i="16"/>
  <c r="IT165" i="16"/>
  <c r="CR172" i="16"/>
  <c r="CS172" i="16"/>
  <c r="CT172" i="16"/>
  <c r="CR173" i="16"/>
  <c r="CS173" i="16"/>
  <c r="CT173" i="16"/>
  <c r="CR174" i="16"/>
  <c r="CS174" i="16"/>
  <c r="CT174" i="16"/>
  <c r="CR175" i="16"/>
  <c r="CS175" i="16"/>
  <c r="CT175" i="16"/>
  <c r="IT172" i="16"/>
  <c r="CR178" i="16"/>
  <c r="CS178" i="16"/>
  <c r="CT178" i="16"/>
  <c r="CR179" i="16"/>
  <c r="CS179" i="16"/>
  <c r="CT179" i="16"/>
  <c r="CR180" i="16"/>
  <c r="CS180" i="16"/>
  <c r="CT180" i="16"/>
  <c r="CR181" i="16"/>
  <c r="CS181" i="16"/>
  <c r="CT181" i="16"/>
  <c r="CR182" i="16"/>
  <c r="CS182" i="16"/>
  <c r="CT182" i="16"/>
  <c r="IT179" i="16"/>
  <c r="CR186" i="16"/>
  <c r="CS186" i="16"/>
  <c r="CT186" i="16"/>
  <c r="CR187" i="16"/>
  <c r="CT187" i="16"/>
  <c r="CR188" i="16"/>
  <c r="CS188" i="16"/>
  <c r="CT188" i="16"/>
  <c r="CR189" i="16"/>
  <c r="CS189" i="16"/>
  <c r="CT189" i="16"/>
  <c r="IT186" i="16"/>
  <c r="CR193" i="16"/>
  <c r="CS193" i="16"/>
  <c r="CT193" i="16"/>
  <c r="CR194" i="16"/>
  <c r="CS194" i="16"/>
  <c r="CT194" i="16"/>
  <c r="CR195" i="16"/>
  <c r="CS195" i="16"/>
  <c r="CT195" i="16"/>
  <c r="CR196" i="16"/>
  <c r="CS196" i="16"/>
  <c r="CT196" i="16"/>
  <c r="IT193" i="16"/>
  <c r="CR200" i="16"/>
  <c r="CS200" i="16"/>
  <c r="CT200" i="16"/>
  <c r="CR201" i="16"/>
  <c r="CS201" i="16"/>
  <c r="CT201" i="16"/>
  <c r="CR202" i="16"/>
  <c r="CS202" i="16"/>
  <c r="CT202" i="16"/>
  <c r="CR203" i="16"/>
  <c r="CS203" i="16"/>
  <c r="CT203" i="16"/>
  <c r="IT200" i="16"/>
  <c r="CR207" i="16"/>
  <c r="CS207" i="16"/>
  <c r="CT207" i="16"/>
  <c r="CR208" i="16"/>
  <c r="CS208" i="16"/>
  <c r="CT208" i="16"/>
  <c r="CR209" i="16"/>
  <c r="CS209" i="16"/>
  <c r="CT209" i="16"/>
  <c r="CR210" i="16"/>
  <c r="CS210" i="16"/>
  <c r="CT210" i="16"/>
  <c r="IT207" i="16"/>
  <c r="CR214" i="16"/>
  <c r="CT214" i="16"/>
  <c r="CR215" i="16"/>
  <c r="CS215" i="16"/>
  <c r="CT215" i="16"/>
  <c r="CR216" i="16"/>
  <c r="CS216" i="16"/>
  <c r="CT216" i="16"/>
  <c r="CR217" i="16"/>
  <c r="CS217" i="16"/>
  <c r="CT217" i="16"/>
  <c r="IT214" i="16"/>
  <c r="CR221" i="16"/>
  <c r="CS221" i="16"/>
  <c r="CT221" i="16"/>
  <c r="CR222" i="16"/>
  <c r="CS222" i="16"/>
  <c r="CT222" i="16"/>
  <c r="CR223" i="16"/>
  <c r="CS223" i="16"/>
  <c r="CT223" i="16"/>
  <c r="CR224" i="16"/>
  <c r="CS224" i="16"/>
  <c r="CT224" i="16"/>
  <c r="IT221" i="16"/>
  <c r="CR228" i="16"/>
  <c r="CS228" i="16"/>
  <c r="CT228" i="16"/>
  <c r="CR229" i="16"/>
  <c r="CS229" i="16"/>
  <c r="CT229" i="16"/>
  <c r="CR230" i="16"/>
  <c r="CS230" i="16"/>
  <c r="CT230" i="16"/>
  <c r="CR231" i="16"/>
  <c r="CS231" i="16"/>
  <c r="CT231" i="16"/>
  <c r="IT228" i="16"/>
  <c r="CR235" i="16"/>
  <c r="CS235" i="16"/>
  <c r="CT235" i="16"/>
  <c r="CR236" i="16"/>
  <c r="CS236" i="16"/>
  <c r="CT236" i="16"/>
  <c r="CR237" i="16"/>
  <c r="CS237" i="16"/>
  <c r="CT237" i="16"/>
  <c r="CR238" i="16"/>
  <c r="CS238" i="16"/>
  <c r="CT238" i="16"/>
  <c r="IT235" i="16"/>
  <c r="CR242" i="16"/>
  <c r="CS242" i="16"/>
  <c r="CT242" i="16"/>
  <c r="CR243" i="16"/>
  <c r="CS243" i="16"/>
  <c r="CT243" i="16"/>
  <c r="CR244" i="16"/>
  <c r="CS244" i="16"/>
  <c r="CT244" i="16"/>
  <c r="CR245" i="16"/>
  <c r="CS245" i="16"/>
  <c r="CT245" i="16"/>
  <c r="IT242" i="16"/>
  <c r="CT249" i="16"/>
  <c r="CT250" i="16"/>
  <c r="CT251" i="16"/>
  <c r="CT252" i="16"/>
  <c r="IT249" i="16"/>
  <c r="CR256" i="16"/>
  <c r="CS256" i="16"/>
  <c r="CT256" i="16"/>
  <c r="CR257" i="16"/>
  <c r="CS257" i="16"/>
  <c r="CT257" i="16"/>
  <c r="CR258" i="16"/>
  <c r="CS258" i="16"/>
  <c r="CT258" i="16"/>
  <c r="CR259" i="16"/>
  <c r="CS259" i="16"/>
  <c r="CT259" i="16"/>
  <c r="IT256" i="16"/>
  <c r="CR263" i="16"/>
  <c r="CS263" i="16"/>
  <c r="CT263" i="16"/>
  <c r="CR264" i="16"/>
  <c r="CS264" i="16"/>
  <c r="CT264" i="16"/>
  <c r="CR265" i="16"/>
  <c r="CS265" i="16"/>
  <c r="CT265" i="16"/>
  <c r="CR266" i="16"/>
  <c r="CS266" i="16"/>
  <c r="CT266" i="16"/>
  <c r="IT263" i="16"/>
  <c r="CR269" i="16"/>
  <c r="CS269" i="16"/>
  <c r="CR270" i="16"/>
  <c r="CS270" i="16"/>
  <c r="CT270" i="16"/>
  <c r="CR271" i="16"/>
  <c r="CS271" i="16"/>
  <c r="CT271" i="16"/>
  <c r="CR272" i="16"/>
  <c r="CS272" i="16"/>
  <c r="CT272" i="16"/>
  <c r="CR273" i="16"/>
  <c r="CS273" i="16"/>
  <c r="CT273" i="16"/>
  <c r="IT270" i="16"/>
  <c r="JS34" i="16"/>
  <c r="IT12" i="16"/>
  <c r="IT19" i="16"/>
  <c r="IT26" i="16"/>
  <c r="IT33" i="16"/>
  <c r="IT40" i="16"/>
  <c r="IT47" i="16"/>
  <c r="IT54" i="16"/>
  <c r="IT61" i="16"/>
  <c r="IT68" i="16"/>
  <c r="IT75" i="16"/>
  <c r="IT82" i="16"/>
  <c r="IT89" i="16"/>
  <c r="IT96" i="16"/>
  <c r="IT103" i="16"/>
  <c r="IT110" i="16"/>
  <c r="IT117" i="16"/>
  <c r="IT124" i="16"/>
  <c r="IT131" i="16"/>
  <c r="IT138" i="16"/>
  <c r="IT145" i="16"/>
  <c r="IT152" i="16"/>
  <c r="IT159" i="16"/>
  <c r="IT166" i="16"/>
  <c r="IT173" i="16"/>
  <c r="IT180" i="16"/>
  <c r="IT187" i="16"/>
  <c r="IT194" i="16"/>
  <c r="IT201" i="16"/>
  <c r="IT208" i="16"/>
  <c r="IT215" i="16"/>
  <c r="IT222" i="16"/>
  <c r="IT229" i="16"/>
  <c r="IT236" i="16"/>
  <c r="IT243" i="16"/>
  <c r="IT250" i="16"/>
  <c r="IT257" i="16"/>
  <c r="IT264" i="16"/>
  <c r="IT4" i="16"/>
  <c r="IT271" i="16"/>
  <c r="JR34" i="16"/>
  <c r="JV35" i="16"/>
  <c r="IE3" i="16"/>
  <c r="IE10" i="16"/>
  <c r="IE17" i="16"/>
  <c r="IE24" i="16"/>
  <c r="IE31" i="16"/>
  <c r="IE45" i="16"/>
  <c r="IE52" i="16"/>
  <c r="IE59" i="16"/>
  <c r="IE66" i="16"/>
  <c r="IE73" i="16"/>
  <c r="IE80" i="16"/>
  <c r="IE87" i="16"/>
  <c r="IE94" i="16"/>
  <c r="IE101" i="16"/>
  <c r="IE108" i="16"/>
  <c r="IE115" i="16"/>
  <c r="IE129" i="16"/>
  <c r="IE136" i="16"/>
  <c r="IE143" i="16"/>
  <c r="IE150" i="16"/>
  <c r="IE157" i="16"/>
  <c r="IE164" i="16"/>
  <c r="IE171" i="16"/>
  <c r="IE185" i="16"/>
  <c r="IE192" i="16"/>
  <c r="IE199" i="16"/>
  <c r="IE206" i="16"/>
  <c r="IE213" i="16"/>
  <c r="IE220" i="16"/>
  <c r="IE227" i="16"/>
  <c r="IE234" i="16"/>
  <c r="IE241" i="16"/>
  <c r="IE248" i="16"/>
  <c r="IE255" i="16"/>
  <c r="IE262" i="16"/>
  <c r="AW4" i="16"/>
  <c r="AW5" i="16"/>
  <c r="AW6" i="16"/>
  <c r="AW7" i="16"/>
  <c r="IM3" i="16"/>
  <c r="AU11" i="16"/>
  <c r="AW11" i="16"/>
  <c r="AU12" i="16"/>
  <c r="AV12" i="16"/>
  <c r="AW12" i="16"/>
  <c r="AU13" i="16"/>
  <c r="AV13" i="16"/>
  <c r="AW13" i="16"/>
  <c r="AU14" i="16"/>
  <c r="AV14" i="16"/>
  <c r="AW14" i="16"/>
  <c r="IM11" i="16"/>
  <c r="AU18" i="16"/>
  <c r="AV18" i="16"/>
  <c r="AW18" i="16"/>
  <c r="AU19" i="16"/>
  <c r="AV19" i="16"/>
  <c r="AW19" i="16"/>
  <c r="AU20" i="16"/>
  <c r="AV20" i="16"/>
  <c r="AW20" i="16"/>
  <c r="AU21" i="16"/>
  <c r="AV21" i="16"/>
  <c r="AW21" i="16"/>
  <c r="IM18" i="16"/>
  <c r="AU25" i="16"/>
  <c r="AV25" i="16"/>
  <c r="AW25" i="16"/>
  <c r="AU26" i="16"/>
  <c r="AV26" i="16"/>
  <c r="AW26" i="16"/>
  <c r="AU27" i="16"/>
  <c r="AV27" i="16"/>
  <c r="AW27" i="16"/>
  <c r="AU28" i="16"/>
  <c r="AV28" i="16"/>
  <c r="AW28" i="16"/>
  <c r="IM25" i="16"/>
  <c r="AU32" i="16"/>
  <c r="AV32" i="16"/>
  <c r="AW32" i="16"/>
  <c r="AU33" i="16"/>
  <c r="AV33" i="16"/>
  <c r="AW33" i="16"/>
  <c r="AU34" i="16"/>
  <c r="AV34" i="16"/>
  <c r="AW34" i="16"/>
  <c r="AU35" i="16"/>
  <c r="AV35" i="16"/>
  <c r="AW35" i="16"/>
  <c r="IM32" i="16"/>
  <c r="AU38" i="16"/>
  <c r="AW38" i="16"/>
  <c r="AU39" i="16"/>
  <c r="AV39" i="16"/>
  <c r="AW39" i="16"/>
  <c r="AU40" i="16"/>
  <c r="AV40" i="16"/>
  <c r="AW40" i="16"/>
  <c r="AU41" i="16"/>
  <c r="AV41" i="16"/>
  <c r="AW41" i="16"/>
  <c r="AU42" i="16"/>
  <c r="AV42" i="16"/>
  <c r="AW42" i="16"/>
  <c r="IM39" i="16"/>
  <c r="AU46" i="16"/>
  <c r="AV46" i="16"/>
  <c r="AW46" i="16"/>
  <c r="AU47" i="16"/>
  <c r="AV47" i="16"/>
  <c r="AW47" i="16"/>
  <c r="AU48" i="16"/>
  <c r="AV48" i="16"/>
  <c r="AW48" i="16"/>
  <c r="AU49" i="16"/>
  <c r="AV49" i="16"/>
  <c r="AW49" i="16"/>
  <c r="IM46" i="16"/>
  <c r="AW53" i="16"/>
  <c r="AW54" i="16"/>
  <c r="AW55" i="16"/>
  <c r="AW56" i="16"/>
  <c r="IM53" i="16"/>
  <c r="AW60" i="16"/>
  <c r="AW61" i="16"/>
  <c r="AW62" i="16"/>
  <c r="AW63" i="16"/>
  <c r="IM60" i="16"/>
  <c r="AW67" i="16"/>
  <c r="AW68" i="16"/>
  <c r="AW69" i="16"/>
  <c r="AW70" i="16"/>
  <c r="IM67" i="16"/>
  <c r="AW74" i="16"/>
  <c r="AW75" i="16"/>
  <c r="AW76" i="16"/>
  <c r="AW77" i="16"/>
  <c r="IM74" i="16"/>
  <c r="AW81" i="16"/>
  <c r="AW82" i="16"/>
  <c r="AW83" i="16"/>
  <c r="AW84" i="16"/>
  <c r="IM81" i="16"/>
  <c r="AU88" i="16"/>
  <c r="AV88" i="16"/>
  <c r="AW88" i="16"/>
  <c r="AU89" i="16"/>
  <c r="AV89" i="16"/>
  <c r="AW89" i="16"/>
  <c r="AU90" i="16"/>
  <c r="AV90" i="16"/>
  <c r="AW90" i="16"/>
  <c r="AU91" i="16"/>
  <c r="AV91" i="16"/>
  <c r="AW91" i="16"/>
  <c r="IM88" i="16"/>
  <c r="AU95" i="16"/>
  <c r="AV95" i="16"/>
  <c r="AW95" i="16"/>
  <c r="AU96" i="16"/>
  <c r="AV96" i="16"/>
  <c r="AW96" i="16"/>
  <c r="AU97" i="16"/>
  <c r="AV97" i="16"/>
  <c r="AW97" i="16"/>
  <c r="AU98" i="16"/>
  <c r="AV98" i="16"/>
  <c r="AW98" i="16"/>
  <c r="IM95" i="16"/>
  <c r="AW102" i="16"/>
  <c r="AW103" i="16"/>
  <c r="AW104" i="16"/>
  <c r="AW105" i="16"/>
  <c r="IM102" i="16"/>
  <c r="AW109" i="16"/>
  <c r="AW110" i="16"/>
  <c r="AW111" i="16"/>
  <c r="AW112" i="16"/>
  <c r="IM109" i="16"/>
  <c r="AW116" i="16"/>
  <c r="AW117" i="16"/>
  <c r="AW118" i="16"/>
  <c r="AW119" i="16"/>
  <c r="IM116" i="16"/>
  <c r="AW122" i="16"/>
  <c r="AW123" i="16"/>
  <c r="AW124" i="16"/>
  <c r="AW125" i="16"/>
  <c r="AW126" i="16"/>
  <c r="IM123" i="16"/>
  <c r="AW130" i="16"/>
  <c r="AW131" i="16"/>
  <c r="AW132" i="16"/>
  <c r="AW133" i="16"/>
  <c r="IM130" i="16"/>
  <c r="AU137" i="16"/>
  <c r="AV137" i="16"/>
  <c r="AW137" i="16"/>
  <c r="AU138" i="16"/>
  <c r="AV138" i="16"/>
  <c r="AW138" i="16"/>
  <c r="AU139" i="16"/>
  <c r="AV139" i="16"/>
  <c r="AW139" i="16"/>
  <c r="AU140" i="16"/>
  <c r="AV140" i="16"/>
  <c r="AW140" i="16"/>
  <c r="IM137" i="16"/>
  <c r="AW144" i="16"/>
  <c r="AW145" i="16"/>
  <c r="AW146" i="16"/>
  <c r="AW147" i="16"/>
  <c r="IM144" i="16"/>
  <c r="AU151" i="16"/>
  <c r="AV151" i="16"/>
  <c r="AW151" i="16"/>
  <c r="AU152" i="16"/>
  <c r="AV152" i="16"/>
  <c r="AW152" i="16"/>
  <c r="AU153" i="16"/>
  <c r="AV153" i="16"/>
  <c r="AW153" i="16"/>
  <c r="AU154" i="16"/>
  <c r="AV154" i="16"/>
  <c r="AW154" i="16"/>
  <c r="IM151" i="16"/>
  <c r="AU158" i="16"/>
  <c r="AV158" i="16"/>
  <c r="AW158" i="16"/>
  <c r="AU159" i="16"/>
  <c r="AV159" i="16"/>
  <c r="AW159" i="16"/>
  <c r="AU160" i="16"/>
  <c r="AV160" i="16"/>
  <c r="AW160" i="16"/>
  <c r="AU161" i="16"/>
  <c r="AV161" i="16"/>
  <c r="AW161" i="16"/>
  <c r="IM158" i="16"/>
  <c r="AU165" i="16"/>
  <c r="AV165" i="16"/>
  <c r="AW165" i="16"/>
  <c r="AU166" i="16"/>
  <c r="AV166" i="16"/>
  <c r="AW166" i="16"/>
  <c r="AU167" i="16"/>
  <c r="AV167" i="16"/>
  <c r="AW167" i="16"/>
  <c r="AU168" i="16"/>
  <c r="AV168" i="16"/>
  <c r="AW168" i="16"/>
  <c r="IM165" i="16"/>
  <c r="AU172" i="16"/>
  <c r="AV172" i="16"/>
  <c r="AW172" i="16"/>
  <c r="AU173" i="16"/>
  <c r="AV173" i="16"/>
  <c r="AW173" i="16"/>
  <c r="AU174" i="16"/>
  <c r="AV174" i="16"/>
  <c r="AW174" i="16"/>
  <c r="AU175" i="16"/>
  <c r="AV175" i="16"/>
  <c r="AW175" i="16"/>
  <c r="IM172" i="16"/>
  <c r="AW178" i="16"/>
  <c r="AW179" i="16"/>
  <c r="AW180" i="16"/>
  <c r="AW181" i="16"/>
  <c r="AW182" i="16"/>
  <c r="IM179" i="16"/>
  <c r="AW186" i="16"/>
  <c r="AW187" i="16"/>
  <c r="AW188" i="16"/>
  <c r="AW189" i="16"/>
  <c r="IM186" i="16"/>
  <c r="AU193" i="16"/>
  <c r="AV193" i="16"/>
  <c r="AW193" i="16"/>
  <c r="AU194" i="16"/>
  <c r="AV194" i="16"/>
  <c r="AW194" i="16"/>
  <c r="AU195" i="16"/>
  <c r="AW195" i="16"/>
  <c r="AU196" i="16"/>
  <c r="AV196" i="16"/>
  <c r="AW196" i="16"/>
  <c r="IM193" i="16"/>
  <c r="AW200" i="16"/>
  <c r="AW201" i="16"/>
  <c r="AW202" i="16"/>
  <c r="AW203" i="16"/>
  <c r="IM200" i="16"/>
  <c r="AW207" i="16"/>
  <c r="AW208" i="16"/>
  <c r="AW209" i="16"/>
  <c r="AW210" i="16"/>
  <c r="IM207" i="16"/>
  <c r="AU214" i="16"/>
  <c r="AV214" i="16"/>
  <c r="AW214" i="16"/>
  <c r="AU215" i="16"/>
  <c r="AV215" i="16"/>
  <c r="AW215" i="16"/>
  <c r="AU216" i="16"/>
  <c r="AV216" i="16"/>
  <c r="AW216" i="16"/>
  <c r="AU217" i="16"/>
  <c r="AV217" i="16"/>
  <c r="AW217" i="16"/>
  <c r="IM214" i="16"/>
  <c r="AW221" i="16"/>
  <c r="AW222" i="16"/>
  <c r="AW223" i="16"/>
  <c r="AW224" i="16"/>
  <c r="IM221" i="16"/>
  <c r="AW228" i="16"/>
  <c r="AW229" i="16"/>
  <c r="AW230" i="16"/>
  <c r="AW231" i="16"/>
  <c r="IM228" i="16"/>
  <c r="AW235" i="16"/>
  <c r="AW236" i="16"/>
  <c r="AW237" i="16"/>
  <c r="AW238" i="16"/>
  <c r="IM235" i="16"/>
  <c r="AW242" i="16"/>
  <c r="AW243" i="16"/>
  <c r="AW244" i="16"/>
  <c r="AW245" i="16"/>
  <c r="IM242" i="16"/>
  <c r="AW249" i="16"/>
  <c r="AW250" i="16"/>
  <c r="AW251" i="16"/>
  <c r="AW252" i="16"/>
  <c r="IM249" i="16"/>
  <c r="AU256" i="16"/>
  <c r="AV256" i="16"/>
  <c r="AW256" i="16"/>
  <c r="AU257" i="16"/>
  <c r="AV257" i="16"/>
  <c r="AW257" i="16"/>
  <c r="AU258" i="16"/>
  <c r="AV258" i="16"/>
  <c r="AW258" i="16"/>
  <c r="AU259" i="16"/>
  <c r="AV259" i="16"/>
  <c r="AW259" i="16"/>
  <c r="IM256" i="16"/>
  <c r="AU263" i="16"/>
  <c r="AV263" i="16"/>
  <c r="AW263" i="16"/>
  <c r="AU264" i="16"/>
  <c r="AV264" i="16"/>
  <c r="AW264" i="16"/>
  <c r="AU265" i="16"/>
  <c r="AV265" i="16"/>
  <c r="AW265" i="16"/>
  <c r="AU266" i="16"/>
  <c r="AV266" i="16"/>
  <c r="AW266" i="16"/>
  <c r="IM263" i="16"/>
  <c r="AU269" i="16"/>
  <c r="AV269" i="16"/>
  <c r="AU270" i="16"/>
  <c r="AV270" i="16"/>
  <c r="AW270" i="16"/>
  <c r="AU271" i="16"/>
  <c r="AV271" i="16"/>
  <c r="AW271" i="16"/>
  <c r="AU272" i="16"/>
  <c r="AV272" i="16"/>
  <c r="AW272" i="16"/>
  <c r="AU273" i="16"/>
  <c r="AV273" i="16"/>
  <c r="AW273" i="16"/>
  <c r="IM270" i="16"/>
  <c r="JS35" i="16"/>
  <c r="IM4" i="16"/>
  <c r="IM12" i="16"/>
  <c r="IM19" i="16"/>
  <c r="IM26" i="16"/>
  <c r="IM33" i="16"/>
  <c r="IM40" i="16"/>
  <c r="IM47" i="16"/>
  <c r="IM54" i="16"/>
  <c r="IM61" i="16"/>
  <c r="IM68" i="16"/>
  <c r="IM75" i="16"/>
  <c r="IM82" i="16"/>
  <c r="IM89" i="16"/>
  <c r="IM96" i="16"/>
  <c r="IM103" i="16"/>
  <c r="IM110" i="16"/>
  <c r="IM117" i="16"/>
  <c r="IM124" i="16"/>
  <c r="IM131" i="16"/>
  <c r="IM138" i="16"/>
  <c r="IM145" i="16"/>
  <c r="IM152" i="16"/>
  <c r="IM159" i="16"/>
  <c r="IM166" i="16"/>
  <c r="IM173" i="16"/>
  <c r="IM180" i="16"/>
  <c r="IM187" i="16"/>
  <c r="IM194" i="16"/>
  <c r="IM201" i="16"/>
  <c r="IM208" i="16"/>
  <c r="IM215" i="16"/>
  <c r="IM222" i="16"/>
  <c r="IM229" i="16"/>
  <c r="IM236" i="16"/>
  <c r="IM243" i="16"/>
  <c r="IM250" i="16"/>
  <c r="IM257" i="16"/>
  <c r="IM264" i="16"/>
  <c r="IM271" i="16"/>
  <c r="JR35" i="16"/>
  <c r="FL8" i="16"/>
  <c r="JD2" i="16"/>
  <c r="FL15" i="16"/>
  <c r="JD10" i="16"/>
  <c r="FL22" i="16"/>
  <c r="JD17" i="16"/>
  <c r="FL29" i="16"/>
  <c r="JD24" i="16"/>
  <c r="FL36" i="16"/>
  <c r="JD31" i="16"/>
  <c r="FL43" i="16"/>
  <c r="JD38" i="16"/>
  <c r="FL50" i="16"/>
  <c r="JD45" i="16"/>
  <c r="FL57" i="16"/>
  <c r="JD52" i="16"/>
  <c r="FL64" i="16"/>
  <c r="JD59" i="16"/>
  <c r="FL71" i="16"/>
  <c r="JD66" i="16"/>
  <c r="FL78" i="16"/>
  <c r="JD73" i="16"/>
  <c r="FL85" i="16"/>
  <c r="JD80" i="16"/>
  <c r="FL92" i="16"/>
  <c r="JD87" i="16"/>
  <c r="FL99" i="16"/>
  <c r="JD94" i="16"/>
  <c r="FL106" i="16"/>
  <c r="JD101" i="16"/>
  <c r="FL113" i="16"/>
  <c r="JD108" i="16"/>
  <c r="FL127" i="16"/>
  <c r="JD122" i="16"/>
  <c r="FL134" i="16"/>
  <c r="JD129" i="16"/>
  <c r="FL141" i="16"/>
  <c r="JD136" i="16"/>
  <c r="FL148" i="16"/>
  <c r="JD143" i="16"/>
  <c r="FL155" i="16"/>
  <c r="JD150" i="16"/>
  <c r="FL162" i="16"/>
  <c r="JD157" i="16"/>
  <c r="FL169" i="16"/>
  <c r="JD164" i="16"/>
  <c r="FL176" i="16"/>
  <c r="JD171" i="16"/>
  <c r="FL183" i="16"/>
  <c r="JD178" i="16"/>
  <c r="FL190" i="16"/>
  <c r="JD185" i="16"/>
  <c r="FL197" i="16"/>
  <c r="JD192" i="16"/>
  <c r="FL204" i="16"/>
  <c r="JD199" i="16"/>
  <c r="FL211" i="16"/>
  <c r="JD206" i="16"/>
  <c r="FL218" i="16"/>
  <c r="JD213" i="16"/>
  <c r="FL225" i="16"/>
  <c r="JD220" i="16"/>
  <c r="FL232" i="16"/>
  <c r="JD227" i="16"/>
  <c r="FL239" i="16"/>
  <c r="JD234" i="16"/>
  <c r="FL246" i="16"/>
  <c r="JD241" i="16"/>
  <c r="FL253" i="16"/>
  <c r="JD248" i="16"/>
  <c r="FL260" i="16"/>
  <c r="JD255" i="16"/>
  <c r="FL267" i="16"/>
  <c r="JD262" i="16"/>
  <c r="FL120" i="16"/>
  <c r="JD115" i="16"/>
  <c r="FL274" i="16"/>
  <c r="JD269" i="16"/>
  <c r="JT5" i="16"/>
  <c r="IM5" i="16"/>
  <c r="IM14" i="16"/>
  <c r="IM21" i="16"/>
  <c r="IM28" i="16"/>
  <c r="IM35" i="16"/>
  <c r="IM42" i="16"/>
  <c r="IM49" i="16"/>
  <c r="IM56" i="16"/>
  <c r="IM63" i="16"/>
  <c r="IM70" i="16"/>
  <c r="IM77" i="16"/>
  <c r="IM84" i="16"/>
  <c r="IM91" i="16"/>
  <c r="IM98" i="16"/>
  <c r="IM105" i="16"/>
  <c r="IM112" i="16"/>
  <c r="IM119" i="16"/>
  <c r="IM126" i="16"/>
  <c r="IM133" i="16"/>
  <c r="IM140" i="16"/>
  <c r="IM147" i="16"/>
  <c r="IM154" i="16"/>
  <c r="IM161" i="16"/>
  <c r="IM168" i="16"/>
  <c r="IM175" i="16"/>
  <c r="IM182" i="16"/>
  <c r="IM189" i="16"/>
  <c r="IM196" i="16"/>
  <c r="IM203" i="16"/>
  <c r="IM210" i="16"/>
  <c r="IM217" i="16"/>
  <c r="IM224" i="16"/>
  <c r="IM231" i="16"/>
  <c r="IM238" i="16"/>
  <c r="IM245" i="16"/>
  <c r="IM252" i="16"/>
  <c r="IM259" i="16"/>
  <c r="IM266" i="16"/>
  <c r="IM273" i="16"/>
  <c r="JQ35" i="16"/>
  <c r="CT8" i="16"/>
  <c r="IT2" i="16"/>
  <c r="CT15" i="16"/>
  <c r="IT10" i="16"/>
  <c r="CT22" i="16"/>
  <c r="IT17" i="16"/>
  <c r="CT29" i="16"/>
  <c r="IT24" i="16"/>
  <c r="CT36" i="16"/>
  <c r="IT31" i="16"/>
  <c r="CT43" i="16"/>
  <c r="IT38" i="16"/>
  <c r="CT50" i="16"/>
  <c r="IT45" i="16"/>
  <c r="CT57" i="16"/>
  <c r="IT52" i="16"/>
  <c r="CT64" i="16"/>
  <c r="IT59" i="16"/>
  <c r="CT71" i="16"/>
  <c r="IT66" i="16"/>
  <c r="CT78" i="16"/>
  <c r="IT73" i="16"/>
  <c r="CT85" i="16"/>
  <c r="IT80" i="16"/>
  <c r="CT92" i="16"/>
  <c r="IT87" i="16"/>
  <c r="CT99" i="16"/>
  <c r="IT94" i="16"/>
  <c r="CT106" i="16"/>
  <c r="IT101" i="16"/>
  <c r="CT113" i="16"/>
  <c r="IT108" i="16"/>
  <c r="CT120" i="16"/>
  <c r="IT115" i="16"/>
  <c r="CT127" i="16"/>
  <c r="IT122" i="16"/>
  <c r="CT134" i="16"/>
  <c r="IT129" i="16"/>
  <c r="CT141" i="16"/>
  <c r="IT136" i="16"/>
  <c r="CT148" i="16"/>
  <c r="IT143" i="16"/>
  <c r="CT155" i="16"/>
  <c r="IT150" i="16"/>
  <c r="CT162" i="16"/>
  <c r="IT157" i="16"/>
  <c r="CT169" i="16"/>
  <c r="IT164" i="16"/>
  <c r="CT176" i="16"/>
  <c r="IT171" i="16"/>
  <c r="CT183" i="16"/>
  <c r="IT178" i="16"/>
  <c r="CT190" i="16"/>
  <c r="IT185" i="16"/>
  <c r="CT197" i="16"/>
  <c r="IT192" i="16"/>
  <c r="CT204" i="16"/>
  <c r="IT199" i="16"/>
  <c r="CT211" i="16"/>
  <c r="IT206" i="16"/>
  <c r="CT218" i="16"/>
  <c r="IT213" i="16"/>
  <c r="CT225" i="16"/>
  <c r="IT220" i="16"/>
  <c r="CT232" i="16"/>
  <c r="IT227" i="16"/>
  <c r="CT239" i="16"/>
  <c r="IT234" i="16"/>
  <c r="CT246" i="16"/>
  <c r="IT241" i="16"/>
  <c r="CT253" i="16"/>
  <c r="IT248" i="16"/>
  <c r="CT260" i="16"/>
  <c r="IT255" i="16"/>
  <c r="CT267" i="16"/>
  <c r="IT262" i="16"/>
  <c r="CT274" i="16"/>
  <c r="IT269" i="16"/>
  <c r="JT34" i="16"/>
  <c r="IT5" i="16"/>
  <c r="IT14" i="16"/>
  <c r="IT21" i="16"/>
  <c r="IT28" i="16"/>
  <c r="IT35" i="16"/>
  <c r="IT42" i="16"/>
  <c r="IT49" i="16"/>
  <c r="IT56" i="16"/>
  <c r="IT63" i="16"/>
  <c r="IT70" i="16"/>
  <c r="IT77" i="16"/>
  <c r="IT84" i="16"/>
  <c r="IT91" i="16"/>
  <c r="IT98" i="16"/>
  <c r="IT105" i="16"/>
  <c r="IT112" i="16"/>
  <c r="IT119" i="16"/>
  <c r="IT126" i="16"/>
  <c r="IT133" i="16"/>
  <c r="IT140" i="16"/>
  <c r="IT147" i="16"/>
  <c r="IT154" i="16"/>
  <c r="IT161" i="16"/>
  <c r="IT168" i="16"/>
  <c r="IT175" i="16"/>
  <c r="IT182" i="16"/>
  <c r="IT189" i="16"/>
  <c r="IT196" i="16"/>
  <c r="IT203" i="16"/>
  <c r="IT210" i="16"/>
  <c r="IT217" i="16"/>
  <c r="IT224" i="16"/>
  <c r="IT231" i="16"/>
  <c r="IT238" i="16"/>
  <c r="IT245" i="16"/>
  <c r="IT252" i="16"/>
  <c r="IT259" i="16"/>
  <c r="IT266" i="16"/>
  <c r="IT273" i="16"/>
  <c r="JQ34" i="16"/>
  <c r="GG8" i="16"/>
  <c r="JG2" i="16"/>
  <c r="GG15" i="16"/>
  <c r="JG10" i="16"/>
  <c r="GG22" i="16"/>
  <c r="JG17" i="16"/>
  <c r="GG29" i="16"/>
  <c r="JG24" i="16"/>
  <c r="GG36" i="16"/>
  <c r="JG31" i="16"/>
  <c r="GG43" i="16"/>
  <c r="JG38" i="16"/>
  <c r="GG50" i="16"/>
  <c r="JG45" i="16"/>
  <c r="GG57" i="16"/>
  <c r="JG52" i="16"/>
  <c r="GG64" i="16"/>
  <c r="JG59" i="16"/>
  <c r="GG71" i="16"/>
  <c r="JG66" i="16"/>
  <c r="GG78" i="16"/>
  <c r="JG73" i="16"/>
  <c r="GG85" i="16"/>
  <c r="JG80" i="16"/>
  <c r="GG92" i="16"/>
  <c r="JG87" i="16"/>
  <c r="GG99" i="16"/>
  <c r="JG94" i="16"/>
  <c r="GG106" i="16"/>
  <c r="JG101" i="16"/>
  <c r="GG113" i="16"/>
  <c r="JG108" i="16"/>
  <c r="GG120" i="16"/>
  <c r="JG115" i="16"/>
  <c r="GG127" i="16"/>
  <c r="JG122" i="16"/>
  <c r="GG134" i="16"/>
  <c r="JG129" i="16"/>
  <c r="GG141" i="16"/>
  <c r="JG136" i="16"/>
  <c r="GG148" i="16"/>
  <c r="JG143" i="16"/>
  <c r="GG155" i="16"/>
  <c r="JG150" i="16"/>
  <c r="GG162" i="16"/>
  <c r="JG157" i="16"/>
  <c r="GG169" i="16"/>
  <c r="JG164" i="16"/>
  <c r="GG176" i="16"/>
  <c r="JG171" i="16"/>
  <c r="GG183" i="16"/>
  <c r="JG178" i="16"/>
  <c r="GG190" i="16"/>
  <c r="JG185" i="16"/>
  <c r="GG197" i="16"/>
  <c r="JG192" i="16"/>
  <c r="GG204" i="16"/>
  <c r="JG199" i="16"/>
  <c r="GG211" i="16"/>
  <c r="JG206" i="16"/>
  <c r="GG218" i="16"/>
  <c r="JG213" i="16"/>
  <c r="GG225" i="16"/>
  <c r="JG220" i="16"/>
  <c r="GG232" i="16"/>
  <c r="JG227" i="16"/>
  <c r="GG239" i="16"/>
  <c r="JG234" i="16"/>
  <c r="GG246" i="16"/>
  <c r="JG241" i="16"/>
  <c r="GG253" i="16"/>
  <c r="JG248" i="16"/>
  <c r="GG260" i="16"/>
  <c r="JG255" i="16"/>
  <c r="GG267" i="16"/>
  <c r="JG262" i="16"/>
  <c r="GG274" i="16"/>
  <c r="JG269" i="16"/>
  <c r="JT33" i="16"/>
  <c r="JG5" i="16"/>
  <c r="JG14" i="16"/>
  <c r="JG21" i="16"/>
  <c r="JG28" i="16"/>
  <c r="JG35" i="16"/>
  <c r="JG42" i="16"/>
  <c r="JG49" i="16"/>
  <c r="JG56" i="16"/>
  <c r="JG63" i="16"/>
  <c r="JG70" i="16"/>
  <c r="JG77" i="16"/>
  <c r="JG84" i="16"/>
  <c r="JG91" i="16"/>
  <c r="JG98" i="16"/>
  <c r="JG105" i="16"/>
  <c r="JG112" i="16"/>
  <c r="JG119" i="16"/>
  <c r="JG126" i="16"/>
  <c r="JG133" i="16"/>
  <c r="JG140" i="16"/>
  <c r="JG147" i="16"/>
  <c r="JG154" i="16"/>
  <c r="JG161" i="16"/>
  <c r="JG168" i="16"/>
  <c r="JG175" i="16"/>
  <c r="JG182" i="16"/>
  <c r="JG189" i="16"/>
  <c r="JG196" i="16"/>
  <c r="JG203" i="16"/>
  <c r="JG210" i="16"/>
  <c r="JG217" i="16"/>
  <c r="JG224" i="16"/>
  <c r="JG231" i="16"/>
  <c r="JG238" i="16"/>
  <c r="JG245" i="16"/>
  <c r="JG252" i="16"/>
  <c r="JG259" i="16"/>
  <c r="JG266" i="16"/>
  <c r="JG273" i="16"/>
  <c r="JQ33" i="16"/>
  <c r="AP8" i="16"/>
  <c r="IL2" i="16"/>
  <c r="AP15" i="16"/>
  <c r="IL10" i="16"/>
  <c r="AP22" i="16"/>
  <c r="IL17" i="16"/>
  <c r="AP29" i="16"/>
  <c r="IL24" i="16"/>
  <c r="AP36" i="16"/>
  <c r="IL31" i="16"/>
  <c r="AP43" i="16"/>
  <c r="IL38" i="16"/>
  <c r="AP50" i="16"/>
  <c r="IL45" i="16"/>
  <c r="AP57" i="16"/>
  <c r="IL52" i="16"/>
  <c r="AP64" i="16"/>
  <c r="IL59" i="16"/>
  <c r="AP71" i="16"/>
  <c r="IL66" i="16"/>
  <c r="AP78" i="16"/>
  <c r="IL73" i="16"/>
  <c r="AP85" i="16"/>
  <c r="IL80" i="16"/>
  <c r="AP92" i="16"/>
  <c r="IL87" i="16"/>
  <c r="AP99" i="16"/>
  <c r="IL94" i="16"/>
  <c r="AP106" i="16"/>
  <c r="IL101" i="16"/>
  <c r="AP113" i="16"/>
  <c r="IL108" i="16"/>
  <c r="AP120" i="16"/>
  <c r="IL115" i="16"/>
  <c r="AP127" i="16"/>
  <c r="IL122" i="16"/>
  <c r="AP134" i="16"/>
  <c r="IL129" i="16"/>
  <c r="AP141" i="16"/>
  <c r="IL136" i="16"/>
  <c r="AP148" i="16"/>
  <c r="IL143" i="16"/>
  <c r="AP155" i="16"/>
  <c r="IL150" i="16"/>
  <c r="AP162" i="16"/>
  <c r="IL157" i="16"/>
  <c r="AP169" i="16"/>
  <c r="IL164" i="16"/>
  <c r="AP176" i="16"/>
  <c r="IL171" i="16"/>
  <c r="AP183" i="16"/>
  <c r="IL178" i="16"/>
  <c r="AP190" i="16"/>
  <c r="IL185" i="16"/>
  <c r="AP197" i="16"/>
  <c r="IL192" i="16"/>
  <c r="AP204" i="16"/>
  <c r="IL199" i="16"/>
  <c r="AP211" i="16"/>
  <c r="IL206" i="16"/>
  <c r="AP218" i="16"/>
  <c r="IL213" i="16"/>
  <c r="AP225" i="16"/>
  <c r="IL220" i="16"/>
  <c r="AP232" i="16"/>
  <c r="IL227" i="16"/>
  <c r="AP239" i="16"/>
  <c r="IL234" i="16"/>
  <c r="AP246" i="16"/>
  <c r="IL241" i="16"/>
  <c r="AP253" i="16"/>
  <c r="IL248" i="16"/>
  <c r="AP260" i="16"/>
  <c r="IL255" i="16"/>
  <c r="AP267" i="16"/>
  <c r="IL262" i="16"/>
  <c r="AP274" i="16"/>
  <c r="IL269" i="16"/>
  <c r="JT31" i="16"/>
  <c r="IL5" i="16"/>
  <c r="IL14" i="16"/>
  <c r="IL21" i="16"/>
  <c r="IL28" i="16"/>
  <c r="IL35" i="16"/>
  <c r="IL42" i="16"/>
  <c r="IL49" i="16"/>
  <c r="IL56" i="16"/>
  <c r="IL63" i="16"/>
  <c r="IL70" i="16"/>
  <c r="IL77" i="16"/>
  <c r="IL84" i="16"/>
  <c r="IL91" i="16"/>
  <c r="IL98" i="16"/>
  <c r="IL105" i="16"/>
  <c r="IL112" i="16"/>
  <c r="IL119" i="16"/>
  <c r="IL126" i="16"/>
  <c r="IL133" i="16"/>
  <c r="IL140" i="16"/>
  <c r="IL147" i="16"/>
  <c r="IL154" i="16"/>
  <c r="IL161" i="16"/>
  <c r="IL168" i="16"/>
  <c r="IL175" i="16"/>
  <c r="IL182" i="16"/>
  <c r="IL189" i="16"/>
  <c r="IL196" i="16"/>
  <c r="IL203" i="16"/>
  <c r="IL210" i="16"/>
  <c r="IL217" i="16"/>
  <c r="IL224" i="16"/>
  <c r="IL231" i="16"/>
  <c r="IL238" i="16"/>
  <c r="IL245" i="16"/>
  <c r="IL252" i="16"/>
  <c r="IL259" i="16"/>
  <c r="IL266" i="16"/>
  <c r="IL273" i="16"/>
  <c r="JQ31" i="16"/>
  <c r="EJ8" i="16"/>
  <c r="IZ2" i="16"/>
  <c r="EJ15" i="16"/>
  <c r="IZ10" i="16"/>
  <c r="EJ22" i="16"/>
  <c r="IZ17" i="16"/>
  <c r="EJ29" i="16"/>
  <c r="IZ24" i="16"/>
  <c r="EJ36" i="16"/>
  <c r="IZ31" i="16"/>
  <c r="EJ43" i="16"/>
  <c r="IZ38" i="16"/>
  <c r="EJ50" i="16"/>
  <c r="IZ45" i="16"/>
  <c r="EJ57" i="16"/>
  <c r="IZ52" i="16"/>
  <c r="EJ64" i="16"/>
  <c r="IZ59" i="16"/>
  <c r="EJ71" i="16"/>
  <c r="IZ66" i="16"/>
  <c r="EJ78" i="16"/>
  <c r="IZ73" i="16"/>
  <c r="EJ85" i="16"/>
  <c r="IZ80" i="16"/>
  <c r="EJ92" i="16"/>
  <c r="IZ87" i="16"/>
  <c r="EJ99" i="16"/>
  <c r="IZ94" i="16"/>
  <c r="EJ106" i="16"/>
  <c r="IZ101" i="16"/>
  <c r="EJ113" i="16"/>
  <c r="IZ108" i="16"/>
  <c r="EJ120" i="16"/>
  <c r="IZ115" i="16"/>
  <c r="EJ127" i="16"/>
  <c r="IZ122" i="16"/>
  <c r="EJ134" i="16"/>
  <c r="IZ129" i="16"/>
  <c r="EJ141" i="16"/>
  <c r="IZ136" i="16"/>
  <c r="EJ148" i="16"/>
  <c r="IZ143" i="16"/>
  <c r="EJ155" i="16"/>
  <c r="IZ150" i="16"/>
  <c r="EJ162" i="16"/>
  <c r="IZ157" i="16"/>
  <c r="EJ169" i="16"/>
  <c r="IZ164" i="16"/>
  <c r="EJ176" i="16"/>
  <c r="IZ171" i="16"/>
  <c r="EJ183" i="16"/>
  <c r="IZ178" i="16"/>
  <c r="EJ190" i="16"/>
  <c r="IZ185" i="16"/>
  <c r="EJ197" i="16"/>
  <c r="IZ192" i="16"/>
  <c r="EJ204" i="16"/>
  <c r="IZ199" i="16"/>
  <c r="EJ211" i="16"/>
  <c r="IZ206" i="16"/>
  <c r="EJ218" i="16"/>
  <c r="IZ213" i="16"/>
  <c r="EJ225" i="16"/>
  <c r="IZ220" i="16"/>
  <c r="EJ232" i="16"/>
  <c r="IZ227" i="16"/>
  <c r="EJ239" i="16"/>
  <c r="IZ234" i="16"/>
  <c r="EJ246" i="16"/>
  <c r="IZ241" i="16"/>
  <c r="EJ253" i="16"/>
  <c r="IZ248" i="16"/>
  <c r="EJ260" i="16"/>
  <c r="IZ255" i="16"/>
  <c r="EJ267" i="16"/>
  <c r="IZ262" i="16"/>
  <c r="EJ274" i="16"/>
  <c r="IZ269" i="16"/>
  <c r="JT30" i="16"/>
  <c r="IZ5" i="16"/>
  <c r="IZ14" i="16"/>
  <c r="IZ21" i="16"/>
  <c r="IZ28" i="16"/>
  <c r="IZ35" i="16"/>
  <c r="IZ42" i="16"/>
  <c r="IZ49" i="16"/>
  <c r="IZ56" i="16"/>
  <c r="IZ63" i="16"/>
  <c r="IZ70" i="16"/>
  <c r="IZ77" i="16"/>
  <c r="IZ84" i="16"/>
  <c r="IZ91" i="16"/>
  <c r="IZ98" i="16"/>
  <c r="IZ105" i="16"/>
  <c r="IZ112" i="16"/>
  <c r="IZ119" i="16"/>
  <c r="IZ126" i="16"/>
  <c r="IZ133" i="16"/>
  <c r="IZ140" i="16"/>
  <c r="IZ147" i="16"/>
  <c r="IZ154" i="16"/>
  <c r="IZ161" i="16"/>
  <c r="IZ168" i="16"/>
  <c r="IZ175" i="16"/>
  <c r="IZ182" i="16"/>
  <c r="IZ189" i="16"/>
  <c r="IZ196" i="16"/>
  <c r="IZ203" i="16"/>
  <c r="IZ210" i="16"/>
  <c r="IZ217" i="16"/>
  <c r="IZ224" i="16"/>
  <c r="IZ231" i="16"/>
  <c r="IZ238" i="16"/>
  <c r="IZ245" i="16"/>
  <c r="IZ252" i="16"/>
  <c r="IZ259" i="16"/>
  <c r="IZ266" i="16"/>
  <c r="IZ273" i="16"/>
  <c r="JQ30" i="16"/>
  <c r="BK8" i="16"/>
  <c r="IO2" i="16"/>
  <c r="BK15" i="16"/>
  <c r="IO10" i="16"/>
  <c r="BK22" i="16"/>
  <c r="IO17" i="16"/>
  <c r="BK29" i="16"/>
  <c r="IO24" i="16"/>
  <c r="BK36" i="16"/>
  <c r="IO31" i="16"/>
  <c r="BK43" i="16"/>
  <c r="IO38" i="16"/>
  <c r="BK50" i="16"/>
  <c r="IO45" i="16"/>
  <c r="BK57" i="16"/>
  <c r="IO52" i="16"/>
  <c r="BK64" i="16"/>
  <c r="IO59" i="16"/>
  <c r="BK71" i="16"/>
  <c r="IO66" i="16"/>
  <c r="BK78" i="16"/>
  <c r="IO73" i="16"/>
  <c r="BK85" i="16"/>
  <c r="IO80" i="16"/>
  <c r="BK92" i="16"/>
  <c r="IO87" i="16"/>
  <c r="BK99" i="16"/>
  <c r="IO94" i="16"/>
  <c r="BK106" i="16"/>
  <c r="IO101" i="16"/>
  <c r="BK113" i="16"/>
  <c r="IO108" i="16"/>
  <c r="BK120" i="16"/>
  <c r="IO115" i="16"/>
  <c r="BK127" i="16"/>
  <c r="IO122" i="16"/>
  <c r="BK134" i="16"/>
  <c r="IO129" i="16"/>
  <c r="BK141" i="16"/>
  <c r="IO136" i="16"/>
  <c r="BK148" i="16"/>
  <c r="IO143" i="16"/>
  <c r="BK155" i="16"/>
  <c r="IO150" i="16"/>
  <c r="BK162" i="16"/>
  <c r="IO157" i="16"/>
  <c r="BK169" i="16"/>
  <c r="IO164" i="16"/>
  <c r="BK176" i="16"/>
  <c r="IO171" i="16"/>
  <c r="BK183" i="16"/>
  <c r="IO178" i="16"/>
  <c r="BK190" i="16"/>
  <c r="IO185" i="16"/>
  <c r="BK197" i="16"/>
  <c r="IO192" i="16"/>
  <c r="BK204" i="16"/>
  <c r="IO199" i="16"/>
  <c r="BK211" i="16"/>
  <c r="IO206" i="16"/>
  <c r="BK218" i="16"/>
  <c r="IO213" i="16"/>
  <c r="BK225" i="16"/>
  <c r="IO220" i="16"/>
  <c r="BK232" i="16"/>
  <c r="IO227" i="16"/>
  <c r="BK239" i="16"/>
  <c r="IO234" i="16"/>
  <c r="BK246" i="16"/>
  <c r="IO241" i="16"/>
  <c r="BK253" i="16"/>
  <c r="IO248" i="16"/>
  <c r="BK260" i="16"/>
  <c r="IO255" i="16"/>
  <c r="BK267" i="16"/>
  <c r="IO262" i="16"/>
  <c r="BK274" i="16"/>
  <c r="IO269" i="16"/>
  <c r="JT24" i="16"/>
  <c r="IO5" i="16"/>
  <c r="IO14" i="16"/>
  <c r="IO21" i="16"/>
  <c r="IO28" i="16"/>
  <c r="IO35" i="16"/>
  <c r="IO42" i="16"/>
  <c r="IO49" i="16"/>
  <c r="IO56" i="16"/>
  <c r="IO63" i="16"/>
  <c r="IO70" i="16"/>
  <c r="IO77" i="16"/>
  <c r="IO84" i="16"/>
  <c r="IO91" i="16"/>
  <c r="IO98" i="16"/>
  <c r="IO105" i="16"/>
  <c r="IO112" i="16"/>
  <c r="IO119" i="16"/>
  <c r="IO126" i="16"/>
  <c r="IO133" i="16"/>
  <c r="IO140" i="16"/>
  <c r="IO147" i="16"/>
  <c r="IO154" i="16"/>
  <c r="IO161" i="16"/>
  <c r="IO168" i="16"/>
  <c r="IO175" i="16"/>
  <c r="IO182" i="16"/>
  <c r="IO189" i="16"/>
  <c r="IO196" i="16"/>
  <c r="IO203" i="16"/>
  <c r="IO210" i="16"/>
  <c r="IO217" i="16"/>
  <c r="IO224" i="16"/>
  <c r="IO231" i="16"/>
  <c r="IO238" i="16"/>
  <c r="IO245" i="16"/>
  <c r="IO252" i="16"/>
  <c r="IO259" i="16"/>
  <c r="IO266" i="16"/>
  <c r="IO273" i="16"/>
  <c r="JQ24" i="16"/>
  <c r="HI8" i="16"/>
  <c r="JK2" i="16"/>
  <c r="HI15" i="16"/>
  <c r="JK10" i="16"/>
  <c r="HI22" i="16"/>
  <c r="JK17" i="16"/>
  <c r="HI29" i="16"/>
  <c r="JK24" i="16"/>
  <c r="HI36" i="16"/>
  <c r="JK31" i="16"/>
  <c r="HI43" i="16"/>
  <c r="JK38" i="16"/>
  <c r="HI50" i="16"/>
  <c r="JK45" i="16"/>
  <c r="HI57" i="16"/>
  <c r="JK52" i="16"/>
  <c r="HI64" i="16"/>
  <c r="JK59" i="16"/>
  <c r="HI71" i="16"/>
  <c r="JK66" i="16"/>
  <c r="HI78" i="16"/>
  <c r="JK73" i="16"/>
  <c r="HI85" i="16"/>
  <c r="JK80" i="16"/>
  <c r="HI92" i="16"/>
  <c r="JK87" i="16"/>
  <c r="HI99" i="16"/>
  <c r="JK94" i="16"/>
  <c r="HI106" i="16"/>
  <c r="JK101" i="16"/>
  <c r="HI113" i="16"/>
  <c r="JK108" i="16"/>
  <c r="HI120" i="16"/>
  <c r="JK115" i="16"/>
  <c r="HI127" i="16"/>
  <c r="JK122" i="16"/>
  <c r="HI134" i="16"/>
  <c r="JK129" i="16"/>
  <c r="HI141" i="16"/>
  <c r="JK136" i="16"/>
  <c r="HI148" i="16"/>
  <c r="JK143" i="16"/>
  <c r="HI155" i="16"/>
  <c r="JK150" i="16"/>
  <c r="HI162" i="16"/>
  <c r="JK157" i="16"/>
  <c r="HI169" i="16"/>
  <c r="JK164" i="16"/>
  <c r="HI176" i="16"/>
  <c r="JK171" i="16"/>
  <c r="HI183" i="16"/>
  <c r="JK178" i="16"/>
  <c r="HI190" i="16"/>
  <c r="JK185" i="16"/>
  <c r="HI197" i="16"/>
  <c r="JK192" i="16"/>
  <c r="HI204" i="16"/>
  <c r="JK199" i="16"/>
  <c r="HI211" i="16"/>
  <c r="JK206" i="16"/>
  <c r="HI218" i="16"/>
  <c r="JK213" i="16"/>
  <c r="HI225" i="16"/>
  <c r="JK220" i="16"/>
  <c r="HI232" i="16"/>
  <c r="JK227" i="16"/>
  <c r="HI239" i="16"/>
  <c r="JK234" i="16"/>
  <c r="HI246" i="16"/>
  <c r="JK241" i="16"/>
  <c r="HI253" i="16"/>
  <c r="JK248" i="16"/>
  <c r="HI260" i="16"/>
  <c r="JK255" i="16"/>
  <c r="HI267" i="16"/>
  <c r="JK262" i="16"/>
  <c r="HI274" i="16"/>
  <c r="JK269" i="16"/>
  <c r="JT32" i="16"/>
  <c r="JK5" i="16"/>
  <c r="JK14" i="16"/>
  <c r="JK21" i="16"/>
  <c r="JK28" i="16"/>
  <c r="JK35" i="16"/>
  <c r="JK42" i="16"/>
  <c r="JK49" i="16"/>
  <c r="JK56" i="16"/>
  <c r="JK63" i="16"/>
  <c r="JK70" i="16"/>
  <c r="JK77" i="16"/>
  <c r="JK84" i="16"/>
  <c r="JK91" i="16"/>
  <c r="JK98" i="16"/>
  <c r="JK105" i="16"/>
  <c r="JK112" i="16"/>
  <c r="JK119" i="16"/>
  <c r="JK126" i="16"/>
  <c r="JK133" i="16"/>
  <c r="JK140" i="16"/>
  <c r="JK147" i="16"/>
  <c r="JK154" i="16"/>
  <c r="JK161" i="16"/>
  <c r="JK168" i="16"/>
  <c r="JK175" i="16"/>
  <c r="JK182" i="16"/>
  <c r="JK189" i="16"/>
  <c r="JK196" i="16"/>
  <c r="JK203" i="16"/>
  <c r="JK210" i="16"/>
  <c r="JK217" i="16"/>
  <c r="JK224" i="16"/>
  <c r="JK231" i="16"/>
  <c r="JK238" i="16"/>
  <c r="JK245" i="16"/>
  <c r="JK252" i="16"/>
  <c r="JK259" i="16"/>
  <c r="JK266" i="16"/>
  <c r="JK273" i="16"/>
  <c r="JQ32" i="16"/>
  <c r="BR8" i="16"/>
  <c r="IP2" i="16"/>
  <c r="BR15" i="16"/>
  <c r="IP10" i="16"/>
  <c r="BR22" i="16"/>
  <c r="IP17" i="16"/>
  <c r="BR29" i="16"/>
  <c r="IP24" i="16"/>
  <c r="BR36" i="16"/>
  <c r="IP31" i="16"/>
  <c r="BR43" i="16"/>
  <c r="IP38" i="16"/>
  <c r="BR50" i="16"/>
  <c r="IP45" i="16"/>
  <c r="BR57" i="16"/>
  <c r="IP52" i="16"/>
  <c r="BR64" i="16"/>
  <c r="IP59" i="16"/>
  <c r="BR71" i="16"/>
  <c r="IP66" i="16"/>
  <c r="BR78" i="16"/>
  <c r="IP73" i="16"/>
  <c r="BR85" i="16"/>
  <c r="IP80" i="16"/>
  <c r="BR92" i="16"/>
  <c r="IP87" i="16"/>
  <c r="BR99" i="16"/>
  <c r="IP94" i="16"/>
  <c r="BR106" i="16"/>
  <c r="IP101" i="16"/>
  <c r="BR113" i="16"/>
  <c r="IP108" i="16"/>
  <c r="BR120" i="16"/>
  <c r="IP115" i="16"/>
  <c r="BR127" i="16"/>
  <c r="IP122" i="16"/>
  <c r="BR134" i="16"/>
  <c r="IP129" i="16"/>
  <c r="BR141" i="16"/>
  <c r="IP136" i="16"/>
  <c r="BR148" i="16"/>
  <c r="IP143" i="16"/>
  <c r="BR155" i="16"/>
  <c r="IP150" i="16"/>
  <c r="BR162" i="16"/>
  <c r="IP157" i="16"/>
  <c r="BR169" i="16"/>
  <c r="IP164" i="16"/>
  <c r="BR176" i="16"/>
  <c r="IP171" i="16"/>
  <c r="BR183" i="16"/>
  <c r="IP178" i="16"/>
  <c r="BR190" i="16"/>
  <c r="IP185" i="16"/>
  <c r="BR197" i="16"/>
  <c r="IP192" i="16"/>
  <c r="BR204" i="16"/>
  <c r="IP199" i="16"/>
  <c r="BR211" i="16"/>
  <c r="IP206" i="16"/>
  <c r="BR218" i="16"/>
  <c r="IP213" i="16"/>
  <c r="BR225" i="16"/>
  <c r="IP220" i="16"/>
  <c r="BR232" i="16"/>
  <c r="IP227" i="16"/>
  <c r="BR239" i="16"/>
  <c r="IP234" i="16"/>
  <c r="BR246" i="16"/>
  <c r="IP241" i="16"/>
  <c r="BR253" i="16"/>
  <c r="IP248" i="16"/>
  <c r="BR260" i="16"/>
  <c r="IP255" i="16"/>
  <c r="BR267" i="16"/>
  <c r="IP262" i="16"/>
  <c r="BR274" i="16"/>
  <c r="IP269" i="16"/>
  <c r="JT29" i="16"/>
  <c r="IP5" i="16"/>
  <c r="IP14" i="16"/>
  <c r="IP21" i="16"/>
  <c r="IP28" i="16"/>
  <c r="IP35" i="16"/>
  <c r="IP42" i="16"/>
  <c r="IP49" i="16"/>
  <c r="IP56" i="16"/>
  <c r="IP63" i="16"/>
  <c r="IP70" i="16"/>
  <c r="IP77" i="16"/>
  <c r="IP84" i="16"/>
  <c r="IP91" i="16"/>
  <c r="IP98" i="16"/>
  <c r="IP105" i="16"/>
  <c r="IP112" i="16"/>
  <c r="IP119" i="16"/>
  <c r="IP126" i="16"/>
  <c r="IP133" i="16"/>
  <c r="IP140" i="16"/>
  <c r="IP147" i="16"/>
  <c r="IP154" i="16"/>
  <c r="IP161" i="16"/>
  <c r="IP168" i="16"/>
  <c r="IP175" i="16"/>
  <c r="IP182" i="16"/>
  <c r="IP189" i="16"/>
  <c r="IP196" i="16"/>
  <c r="IP203" i="16"/>
  <c r="IP210" i="16"/>
  <c r="IP217" i="16"/>
  <c r="IP224" i="16"/>
  <c r="IP231" i="16"/>
  <c r="IP238" i="16"/>
  <c r="IP245" i="16"/>
  <c r="IP252" i="16"/>
  <c r="IP259" i="16"/>
  <c r="IP266" i="16"/>
  <c r="IP273" i="16"/>
  <c r="JQ29" i="16"/>
  <c r="HP8" i="16"/>
  <c r="JL2" i="16"/>
  <c r="HP15" i="16"/>
  <c r="JL10" i="16"/>
  <c r="HP22" i="16"/>
  <c r="JL17" i="16"/>
  <c r="HP29" i="16"/>
  <c r="JL24" i="16"/>
  <c r="HP36" i="16"/>
  <c r="JL31" i="16"/>
  <c r="HP43" i="16"/>
  <c r="JL38" i="16"/>
  <c r="HP50" i="16"/>
  <c r="JL45" i="16"/>
  <c r="HP57" i="16"/>
  <c r="JL52" i="16"/>
  <c r="HP64" i="16"/>
  <c r="JL59" i="16"/>
  <c r="HP71" i="16"/>
  <c r="JL66" i="16"/>
  <c r="HP78" i="16"/>
  <c r="JL73" i="16"/>
  <c r="HP85" i="16"/>
  <c r="JL80" i="16"/>
  <c r="HP92" i="16"/>
  <c r="JL87" i="16"/>
  <c r="HP99" i="16"/>
  <c r="JL94" i="16"/>
  <c r="HP106" i="16"/>
  <c r="JL101" i="16"/>
  <c r="HP113" i="16"/>
  <c r="JL108" i="16"/>
  <c r="HP120" i="16"/>
  <c r="JL115" i="16"/>
  <c r="HP127" i="16"/>
  <c r="JL122" i="16"/>
  <c r="HP134" i="16"/>
  <c r="JL129" i="16"/>
  <c r="HP141" i="16"/>
  <c r="JL136" i="16"/>
  <c r="HP148" i="16"/>
  <c r="JL143" i="16"/>
  <c r="HP155" i="16"/>
  <c r="JL150" i="16"/>
  <c r="HP162" i="16"/>
  <c r="JL157" i="16"/>
  <c r="HP169" i="16"/>
  <c r="JL164" i="16"/>
  <c r="HP176" i="16"/>
  <c r="JL171" i="16"/>
  <c r="HP183" i="16"/>
  <c r="JL178" i="16"/>
  <c r="HP190" i="16"/>
  <c r="JL185" i="16"/>
  <c r="HP197" i="16"/>
  <c r="JL192" i="16"/>
  <c r="HP204" i="16"/>
  <c r="JL199" i="16"/>
  <c r="HP211" i="16"/>
  <c r="JL206" i="16"/>
  <c r="HP218" i="16"/>
  <c r="JL213" i="16"/>
  <c r="HP225" i="16"/>
  <c r="JL220" i="16"/>
  <c r="HP232" i="16"/>
  <c r="JL227" i="16"/>
  <c r="HP239" i="16"/>
  <c r="JL234" i="16"/>
  <c r="HP246" i="16"/>
  <c r="JL241" i="16"/>
  <c r="HP253" i="16"/>
  <c r="JL248" i="16"/>
  <c r="HP260" i="16"/>
  <c r="JL255" i="16"/>
  <c r="HP267" i="16"/>
  <c r="JL262" i="16"/>
  <c r="HP274" i="16"/>
  <c r="JL269" i="16"/>
  <c r="JT23" i="16"/>
  <c r="JL5" i="16"/>
  <c r="JL14" i="16"/>
  <c r="JL21" i="16"/>
  <c r="JL28" i="16"/>
  <c r="JL35" i="16"/>
  <c r="JL42" i="16"/>
  <c r="JL49" i="16"/>
  <c r="JL56" i="16"/>
  <c r="JL63" i="16"/>
  <c r="JL70" i="16"/>
  <c r="JL77" i="16"/>
  <c r="JL84" i="16"/>
  <c r="JL91" i="16"/>
  <c r="JL98" i="16"/>
  <c r="JL105" i="16"/>
  <c r="JL112" i="16"/>
  <c r="JL119" i="16"/>
  <c r="JL126" i="16"/>
  <c r="JL133" i="16"/>
  <c r="JL140" i="16"/>
  <c r="JL147" i="16"/>
  <c r="JL154" i="16"/>
  <c r="JL161" i="16"/>
  <c r="JL168" i="16"/>
  <c r="JL175" i="16"/>
  <c r="JL182" i="16"/>
  <c r="JL189" i="16"/>
  <c r="JL196" i="16"/>
  <c r="JL203" i="16"/>
  <c r="JL210" i="16"/>
  <c r="JL217" i="16"/>
  <c r="JL224" i="16"/>
  <c r="JL231" i="16"/>
  <c r="JL238" i="16"/>
  <c r="JL245" i="16"/>
  <c r="JL252" i="16"/>
  <c r="JL259" i="16"/>
  <c r="JL266" i="16"/>
  <c r="JL273" i="16"/>
  <c r="JQ23" i="16"/>
  <c r="CM8" i="16"/>
  <c r="IS2" i="16"/>
  <c r="CM15" i="16"/>
  <c r="IS10" i="16"/>
  <c r="CM22" i="16"/>
  <c r="IS17" i="16"/>
  <c r="CM29" i="16"/>
  <c r="IS24" i="16"/>
  <c r="CM36" i="16"/>
  <c r="IS31" i="16"/>
  <c r="CM43" i="16"/>
  <c r="IS38" i="16"/>
  <c r="CM50" i="16"/>
  <c r="IS45" i="16"/>
  <c r="CM57" i="16"/>
  <c r="IS52" i="16"/>
  <c r="CM64" i="16"/>
  <c r="IS59" i="16"/>
  <c r="CM71" i="16"/>
  <c r="IS66" i="16"/>
  <c r="CM78" i="16"/>
  <c r="IS73" i="16"/>
  <c r="CM85" i="16"/>
  <c r="IS80" i="16"/>
  <c r="CM92" i="16"/>
  <c r="IS87" i="16"/>
  <c r="CM99" i="16"/>
  <c r="IS94" i="16"/>
  <c r="CM106" i="16"/>
  <c r="IS101" i="16"/>
  <c r="CM113" i="16"/>
  <c r="IS108" i="16"/>
  <c r="CM120" i="16"/>
  <c r="IS115" i="16"/>
  <c r="CM127" i="16"/>
  <c r="IS122" i="16"/>
  <c r="CM134" i="16"/>
  <c r="IS129" i="16"/>
  <c r="CM141" i="16"/>
  <c r="IS136" i="16"/>
  <c r="CM148" i="16"/>
  <c r="IS143" i="16"/>
  <c r="CM155" i="16"/>
  <c r="IS150" i="16"/>
  <c r="CM162" i="16"/>
  <c r="IS157" i="16"/>
  <c r="CM169" i="16"/>
  <c r="IS164" i="16"/>
  <c r="CM176" i="16"/>
  <c r="IS171" i="16"/>
  <c r="CM183" i="16"/>
  <c r="IS178" i="16"/>
  <c r="CM190" i="16"/>
  <c r="IS185" i="16"/>
  <c r="CM197" i="16"/>
  <c r="IS192" i="16"/>
  <c r="CM204" i="16"/>
  <c r="IS199" i="16"/>
  <c r="CM211" i="16"/>
  <c r="IS206" i="16"/>
  <c r="CM218" i="16"/>
  <c r="IS213" i="16"/>
  <c r="CM225" i="16"/>
  <c r="IS220" i="16"/>
  <c r="CM232" i="16"/>
  <c r="IS227" i="16"/>
  <c r="CM239" i="16"/>
  <c r="IS234" i="16"/>
  <c r="CM246" i="16"/>
  <c r="IS241" i="16"/>
  <c r="CM253" i="16"/>
  <c r="IS248" i="16"/>
  <c r="CM260" i="16"/>
  <c r="IS255" i="16"/>
  <c r="CM267" i="16"/>
  <c r="IS262" i="16"/>
  <c r="CM274" i="16"/>
  <c r="IS269" i="16"/>
  <c r="JT26" i="16"/>
  <c r="IS5" i="16"/>
  <c r="IS14" i="16"/>
  <c r="IS21" i="16"/>
  <c r="IS28" i="16"/>
  <c r="IS35" i="16"/>
  <c r="IS42" i="16"/>
  <c r="IS49" i="16"/>
  <c r="IS56" i="16"/>
  <c r="IS63" i="16"/>
  <c r="IS70" i="16"/>
  <c r="IS77" i="16"/>
  <c r="IS84" i="16"/>
  <c r="IS91" i="16"/>
  <c r="IS98" i="16"/>
  <c r="IS105" i="16"/>
  <c r="IS112" i="16"/>
  <c r="IS119" i="16"/>
  <c r="IS126" i="16"/>
  <c r="IS133" i="16"/>
  <c r="IS140" i="16"/>
  <c r="IS147" i="16"/>
  <c r="IS154" i="16"/>
  <c r="IS161" i="16"/>
  <c r="IS168" i="16"/>
  <c r="IS175" i="16"/>
  <c r="IS182" i="16"/>
  <c r="IS189" i="16"/>
  <c r="IS196" i="16"/>
  <c r="IS203" i="16"/>
  <c r="IS210" i="16"/>
  <c r="IS217" i="16"/>
  <c r="IS224" i="16"/>
  <c r="IS231" i="16"/>
  <c r="IS238" i="16"/>
  <c r="IS245" i="16"/>
  <c r="IS252" i="16"/>
  <c r="IS259" i="16"/>
  <c r="IS266" i="16"/>
  <c r="IS273" i="16"/>
  <c r="JQ26" i="16"/>
  <c r="EC8" i="16"/>
  <c r="IY2" i="16"/>
  <c r="EC15" i="16"/>
  <c r="IY10" i="16"/>
  <c r="EC22" i="16"/>
  <c r="IY17" i="16"/>
  <c r="EC29" i="16"/>
  <c r="IY24" i="16"/>
  <c r="EC36" i="16"/>
  <c r="IY31" i="16"/>
  <c r="EC43" i="16"/>
  <c r="IY38" i="16"/>
  <c r="EC50" i="16"/>
  <c r="IY45" i="16"/>
  <c r="EC57" i="16"/>
  <c r="IY52" i="16"/>
  <c r="EC64" i="16"/>
  <c r="IY59" i="16"/>
  <c r="EC71" i="16"/>
  <c r="IY66" i="16"/>
  <c r="EC78" i="16"/>
  <c r="IY73" i="16"/>
  <c r="EC85" i="16"/>
  <c r="IY80" i="16"/>
  <c r="EC92" i="16"/>
  <c r="IY87" i="16"/>
  <c r="EC99" i="16"/>
  <c r="IY94" i="16"/>
  <c r="EC106" i="16"/>
  <c r="IY101" i="16"/>
  <c r="EC113" i="16"/>
  <c r="IY108" i="16"/>
  <c r="EC120" i="16"/>
  <c r="IY115" i="16"/>
  <c r="EC127" i="16"/>
  <c r="IY122" i="16"/>
  <c r="EC134" i="16"/>
  <c r="IY129" i="16"/>
  <c r="EC141" i="16"/>
  <c r="IY136" i="16"/>
  <c r="EC148" i="16"/>
  <c r="IY143" i="16"/>
  <c r="EC155" i="16"/>
  <c r="IY150" i="16"/>
  <c r="EC162" i="16"/>
  <c r="IY157" i="16"/>
  <c r="EC169" i="16"/>
  <c r="IY164" i="16"/>
  <c r="EC176" i="16"/>
  <c r="IY171" i="16"/>
  <c r="EC183" i="16"/>
  <c r="IY178" i="16"/>
  <c r="EC190" i="16"/>
  <c r="IY185" i="16"/>
  <c r="EC197" i="16"/>
  <c r="IY192" i="16"/>
  <c r="EC204" i="16"/>
  <c r="IY199" i="16"/>
  <c r="EC211" i="16"/>
  <c r="IY206" i="16"/>
  <c r="EC218" i="16"/>
  <c r="IY213" i="16"/>
  <c r="EC225" i="16"/>
  <c r="IY220" i="16"/>
  <c r="EC232" i="16"/>
  <c r="IY227" i="16"/>
  <c r="EC239" i="16"/>
  <c r="IY234" i="16"/>
  <c r="EC246" i="16"/>
  <c r="IY241" i="16"/>
  <c r="EC253" i="16"/>
  <c r="IY248" i="16"/>
  <c r="EC260" i="16"/>
  <c r="IY255" i="16"/>
  <c r="EC267" i="16"/>
  <c r="IY262" i="16"/>
  <c r="EC274" i="16"/>
  <c r="IY269" i="16"/>
  <c r="JT25" i="16"/>
  <c r="IY5" i="16"/>
  <c r="IY14" i="16"/>
  <c r="IY21" i="16"/>
  <c r="IY28" i="16"/>
  <c r="IY35" i="16"/>
  <c r="IY42" i="16"/>
  <c r="IY49" i="16"/>
  <c r="IY56" i="16"/>
  <c r="IY63" i="16"/>
  <c r="IY70" i="16"/>
  <c r="IY77" i="16"/>
  <c r="IY84" i="16"/>
  <c r="IY91" i="16"/>
  <c r="IY98" i="16"/>
  <c r="IY105" i="16"/>
  <c r="IY112" i="16"/>
  <c r="IY119" i="16"/>
  <c r="IY126" i="16"/>
  <c r="IY133" i="16"/>
  <c r="IY140" i="16"/>
  <c r="IY147" i="16"/>
  <c r="IY154" i="16"/>
  <c r="IY161" i="16"/>
  <c r="IY168" i="16"/>
  <c r="IY175" i="16"/>
  <c r="IY182" i="16"/>
  <c r="IY189" i="16"/>
  <c r="IY196" i="16"/>
  <c r="IY203" i="16"/>
  <c r="IY210" i="16"/>
  <c r="IY217" i="16"/>
  <c r="IY224" i="16"/>
  <c r="IY231" i="16"/>
  <c r="IY238" i="16"/>
  <c r="IY245" i="16"/>
  <c r="IY252" i="16"/>
  <c r="IY259" i="16"/>
  <c r="IY266" i="16"/>
  <c r="IY273" i="16"/>
  <c r="JQ25" i="16"/>
  <c r="DH8" i="16"/>
  <c r="IV2" i="16"/>
  <c r="DH15" i="16"/>
  <c r="IV10" i="16"/>
  <c r="DH22" i="16"/>
  <c r="IV17" i="16"/>
  <c r="DH29" i="16"/>
  <c r="IV24" i="16"/>
  <c r="DH36" i="16"/>
  <c r="IV31" i="16"/>
  <c r="DH43" i="16"/>
  <c r="IV38" i="16"/>
  <c r="DH50" i="16"/>
  <c r="IV45" i="16"/>
  <c r="DH57" i="16"/>
  <c r="IV52" i="16"/>
  <c r="DH64" i="16"/>
  <c r="IV59" i="16"/>
  <c r="DH71" i="16"/>
  <c r="IV66" i="16"/>
  <c r="DH78" i="16"/>
  <c r="IV73" i="16"/>
  <c r="DH85" i="16"/>
  <c r="IV80" i="16"/>
  <c r="DH92" i="16"/>
  <c r="IV87" i="16"/>
  <c r="DH99" i="16"/>
  <c r="IV94" i="16"/>
  <c r="DH106" i="16"/>
  <c r="IV101" i="16"/>
  <c r="DH113" i="16"/>
  <c r="IV108" i="16"/>
  <c r="DH120" i="16"/>
  <c r="IV115" i="16"/>
  <c r="DH127" i="16"/>
  <c r="IV122" i="16"/>
  <c r="DH134" i="16"/>
  <c r="IV129" i="16"/>
  <c r="DH141" i="16"/>
  <c r="IV136" i="16"/>
  <c r="DH148" i="16"/>
  <c r="IV143" i="16"/>
  <c r="DH155" i="16"/>
  <c r="IV150" i="16"/>
  <c r="DH162" i="16"/>
  <c r="IV157" i="16"/>
  <c r="DH169" i="16"/>
  <c r="IV164" i="16"/>
  <c r="DH176" i="16"/>
  <c r="IV171" i="16"/>
  <c r="DH183" i="16"/>
  <c r="IV178" i="16"/>
  <c r="DH190" i="16"/>
  <c r="IV185" i="16"/>
  <c r="DH197" i="16"/>
  <c r="IV192" i="16"/>
  <c r="DH204" i="16"/>
  <c r="IV199" i="16"/>
  <c r="DH211" i="16"/>
  <c r="IV206" i="16"/>
  <c r="DH218" i="16"/>
  <c r="IV213" i="16"/>
  <c r="DH225" i="16"/>
  <c r="IV220" i="16"/>
  <c r="DH232" i="16"/>
  <c r="IV227" i="16"/>
  <c r="DH239" i="16"/>
  <c r="IV234" i="16"/>
  <c r="DH246" i="16"/>
  <c r="IV241" i="16"/>
  <c r="DH253" i="16"/>
  <c r="IV248" i="16"/>
  <c r="DH260" i="16"/>
  <c r="IV255" i="16"/>
  <c r="DH267" i="16"/>
  <c r="IV262" i="16"/>
  <c r="DH274" i="16"/>
  <c r="IV269" i="16"/>
  <c r="JT22" i="16"/>
  <c r="IV5" i="16"/>
  <c r="IV14" i="16"/>
  <c r="IV21" i="16"/>
  <c r="IV28" i="16"/>
  <c r="IV35" i="16"/>
  <c r="IV42" i="16"/>
  <c r="IV49" i="16"/>
  <c r="IV56" i="16"/>
  <c r="IV63" i="16"/>
  <c r="IV70" i="16"/>
  <c r="IV77" i="16"/>
  <c r="IV84" i="16"/>
  <c r="IV91" i="16"/>
  <c r="IV98" i="16"/>
  <c r="IV105" i="16"/>
  <c r="IV112" i="16"/>
  <c r="IV119" i="16"/>
  <c r="IV126" i="16"/>
  <c r="IV133" i="16"/>
  <c r="IV140" i="16"/>
  <c r="IV147" i="16"/>
  <c r="IV154" i="16"/>
  <c r="IV161" i="16"/>
  <c r="IV168" i="16"/>
  <c r="IV175" i="16"/>
  <c r="IV182" i="16"/>
  <c r="IV189" i="16"/>
  <c r="IV196" i="16"/>
  <c r="IV203" i="16"/>
  <c r="IV210" i="16"/>
  <c r="IV217" i="16"/>
  <c r="IV224" i="16"/>
  <c r="IV231" i="16"/>
  <c r="IV238" i="16"/>
  <c r="IV245" i="16"/>
  <c r="IV252" i="16"/>
  <c r="IV259" i="16"/>
  <c r="IV266" i="16"/>
  <c r="IV273" i="16"/>
  <c r="JQ22" i="16"/>
  <c r="U8" i="16"/>
  <c r="II2" i="16"/>
  <c r="U15" i="16"/>
  <c r="II10" i="16"/>
  <c r="U22" i="16"/>
  <c r="II17" i="16"/>
  <c r="U29" i="16"/>
  <c r="II24" i="16"/>
  <c r="U36" i="16"/>
  <c r="II31" i="16"/>
  <c r="U43" i="16"/>
  <c r="II38" i="16"/>
  <c r="U50" i="16"/>
  <c r="II45" i="16"/>
  <c r="U57" i="16"/>
  <c r="II52" i="16"/>
  <c r="U64" i="16"/>
  <c r="II59" i="16"/>
  <c r="U71" i="16"/>
  <c r="II66" i="16"/>
  <c r="U78" i="16"/>
  <c r="II73" i="16"/>
  <c r="U85" i="16"/>
  <c r="II80" i="16"/>
  <c r="U92" i="16"/>
  <c r="II87" i="16"/>
  <c r="U99" i="16"/>
  <c r="II94" i="16"/>
  <c r="U106" i="16"/>
  <c r="II101" i="16"/>
  <c r="U113" i="16"/>
  <c r="II108" i="16"/>
  <c r="U120" i="16"/>
  <c r="II115" i="16"/>
  <c r="U127" i="16"/>
  <c r="II122" i="16"/>
  <c r="U134" i="16"/>
  <c r="II129" i="16"/>
  <c r="U141" i="16"/>
  <c r="II136" i="16"/>
  <c r="U148" i="16"/>
  <c r="II143" i="16"/>
  <c r="U155" i="16"/>
  <c r="II150" i="16"/>
  <c r="U162" i="16"/>
  <c r="II157" i="16"/>
  <c r="U169" i="16"/>
  <c r="II164" i="16"/>
  <c r="U176" i="16"/>
  <c r="II171" i="16"/>
  <c r="U183" i="16"/>
  <c r="II178" i="16"/>
  <c r="U190" i="16"/>
  <c r="II185" i="16"/>
  <c r="U197" i="16"/>
  <c r="II192" i="16"/>
  <c r="U204" i="16"/>
  <c r="II199" i="16"/>
  <c r="U211" i="16"/>
  <c r="II206" i="16"/>
  <c r="U218" i="16"/>
  <c r="II213" i="16"/>
  <c r="U225" i="16"/>
  <c r="II220" i="16"/>
  <c r="U232" i="16"/>
  <c r="II227" i="16"/>
  <c r="U239" i="16"/>
  <c r="II234" i="16"/>
  <c r="U246" i="16"/>
  <c r="II241" i="16"/>
  <c r="U253" i="16"/>
  <c r="II248" i="16"/>
  <c r="U260" i="16"/>
  <c r="II255" i="16"/>
  <c r="U267" i="16"/>
  <c r="II262" i="16"/>
  <c r="U274" i="16"/>
  <c r="II269" i="16"/>
  <c r="JT27" i="16"/>
  <c r="II5" i="16"/>
  <c r="II14" i="16"/>
  <c r="II21" i="16"/>
  <c r="II28" i="16"/>
  <c r="II35" i="16"/>
  <c r="II42" i="16"/>
  <c r="II49" i="16"/>
  <c r="II56" i="16"/>
  <c r="II63" i="16"/>
  <c r="II70" i="16"/>
  <c r="II77" i="16"/>
  <c r="II84" i="16"/>
  <c r="II91" i="16"/>
  <c r="II98" i="16"/>
  <c r="II105" i="16"/>
  <c r="II112" i="16"/>
  <c r="II119" i="16"/>
  <c r="II126" i="16"/>
  <c r="II133" i="16"/>
  <c r="II140" i="16"/>
  <c r="II147" i="16"/>
  <c r="II154" i="16"/>
  <c r="II161" i="16"/>
  <c r="II168" i="16"/>
  <c r="II175" i="16"/>
  <c r="II182" i="16"/>
  <c r="II189" i="16"/>
  <c r="II196" i="16"/>
  <c r="II203" i="16"/>
  <c r="II210" i="16"/>
  <c r="II217" i="16"/>
  <c r="II224" i="16"/>
  <c r="II231" i="16"/>
  <c r="II238" i="16"/>
  <c r="II245" i="16"/>
  <c r="II252" i="16"/>
  <c r="II259" i="16"/>
  <c r="II266" i="16"/>
  <c r="II273" i="16"/>
  <c r="JQ27" i="16"/>
  <c r="GN8" i="16"/>
  <c r="JH2" i="16"/>
  <c r="GN15" i="16"/>
  <c r="JH10" i="16"/>
  <c r="GN22" i="16"/>
  <c r="JH17" i="16"/>
  <c r="GN29" i="16"/>
  <c r="JH24" i="16"/>
  <c r="GN36" i="16"/>
  <c r="JH31" i="16"/>
  <c r="GN43" i="16"/>
  <c r="JH38" i="16"/>
  <c r="GN50" i="16"/>
  <c r="JH45" i="16"/>
  <c r="GN57" i="16"/>
  <c r="JH52" i="16"/>
  <c r="GN64" i="16"/>
  <c r="JH59" i="16"/>
  <c r="GN71" i="16"/>
  <c r="JH66" i="16"/>
  <c r="GN78" i="16"/>
  <c r="JH73" i="16"/>
  <c r="GN85" i="16"/>
  <c r="JH80" i="16"/>
  <c r="GN92" i="16"/>
  <c r="JH87" i="16"/>
  <c r="GN99" i="16"/>
  <c r="JH94" i="16"/>
  <c r="GN106" i="16"/>
  <c r="JH101" i="16"/>
  <c r="GN113" i="16"/>
  <c r="JH108" i="16"/>
  <c r="GN120" i="16"/>
  <c r="JH115" i="16"/>
  <c r="GN127" i="16"/>
  <c r="JH122" i="16"/>
  <c r="GN134" i="16"/>
  <c r="JH129" i="16"/>
  <c r="GN141" i="16"/>
  <c r="JH136" i="16"/>
  <c r="GN148" i="16"/>
  <c r="JH143" i="16"/>
  <c r="GN155" i="16"/>
  <c r="JH150" i="16"/>
  <c r="GN162" i="16"/>
  <c r="JH157" i="16"/>
  <c r="GN169" i="16"/>
  <c r="JH164" i="16"/>
  <c r="GN176" i="16"/>
  <c r="JH171" i="16"/>
  <c r="GN183" i="16"/>
  <c r="JH178" i="16"/>
  <c r="GN190" i="16"/>
  <c r="JH185" i="16"/>
  <c r="GN197" i="16"/>
  <c r="JH192" i="16"/>
  <c r="GN204" i="16"/>
  <c r="JH199" i="16"/>
  <c r="GN211" i="16"/>
  <c r="JH206" i="16"/>
  <c r="GN218" i="16"/>
  <c r="JH213" i="16"/>
  <c r="GN225" i="16"/>
  <c r="JH220" i="16"/>
  <c r="GN232" i="16"/>
  <c r="JH227" i="16"/>
  <c r="GN239" i="16"/>
  <c r="JH234" i="16"/>
  <c r="GN246" i="16"/>
  <c r="JH241" i="16"/>
  <c r="GN253" i="16"/>
  <c r="JH248" i="16"/>
  <c r="GN260" i="16"/>
  <c r="JH255" i="16"/>
  <c r="GN267" i="16"/>
  <c r="JH262" i="16"/>
  <c r="GN274" i="16"/>
  <c r="JH269" i="16"/>
  <c r="JT28" i="16"/>
  <c r="JH5" i="16"/>
  <c r="JH14" i="16"/>
  <c r="JH21" i="16"/>
  <c r="JH28" i="16"/>
  <c r="JH35" i="16"/>
  <c r="JH42" i="16"/>
  <c r="JH49" i="16"/>
  <c r="JH56" i="16"/>
  <c r="JH63" i="16"/>
  <c r="JH70" i="16"/>
  <c r="JH77" i="16"/>
  <c r="JH84" i="16"/>
  <c r="JH91" i="16"/>
  <c r="JH98" i="16"/>
  <c r="JH105" i="16"/>
  <c r="JH112" i="16"/>
  <c r="JH119" i="16"/>
  <c r="JH126" i="16"/>
  <c r="JH133" i="16"/>
  <c r="JH140" i="16"/>
  <c r="JH147" i="16"/>
  <c r="JH154" i="16"/>
  <c r="JH161" i="16"/>
  <c r="JH168" i="16"/>
  <c r="JH175" i="16"/>
  <c r="JH182" i="16"/>
  <c r="JH189" i="16"/>
  <c r="JH196" i="16"/>
  <c r="JH203" i="16"/>
  <c r="JH210" i="16"/>
  <c r="JH217" i="16"/>
  <c r="JH224" i="16"/>
  <c r="JH231" i="16"/>
  <c r="JH238" i="16"/>
  <c r="JH245" i="16"/>
  <c r="JH252" i="16"/>
  <c r="JH259" i="16"/>
  <c r="JH266" i="16"/>
  <c r="JH273" i="16"/>
  <c r="JQ28" i="16"/>
  <c r="CF8" i="16"/>
  <c r="IR2" i="16"/>
  <c r="CF15" i="16"/>
  <c r="IR10" i="16"/>
  <c r="CF22" i="16"/>
  <c r="IR17" i="16"/>
  <c r="CF29" i="16"/>
  <c r="IR24" i="16"/>
  <c r="CF36" i="16"/>
  <c r="IR31" i="16"/>
  <c r="CF43" i="16"/>
  <c r="IR38" i="16"/>
  <c r="CF50" i="16"/>
  <c r="IR45" i="16"/>
  <c r="CF57" i="16"/>
  <c r="IR52" i="16"/>
  <c r="CF64" i="16"/>
  <c r="IR59" i="16"/>
  <c r="CF71" i="16"/>
  <c r="IR66" i="16"/>
  <c r="CF78" i="16"/>
  <c r="IR73" i="16"/>
  <c r="CF85" i="16"/>
  <c r="IR80" i="16"/>
  <c r="CF92" i="16"/>
  <c r="IR87" i="16"/>
  <c r="CF99" i="16"/>
  <c r="IR94" i="16"/>
  <c r="CF106" i="16"/>
  <c r="IR101" i="16"/>
  <c r="CF113" i="16"/>
  <c r="IR108" i="16"/>
  <c r="CF120" i="16"/>
  <c r="IR115" i="16"/>
  <c r="CF127" i="16"/>
  <c r="IR122" i="16"/>
  <c r="CF134" i="16"/>
  <c r="IR129" i="16"/>
  <c r="CF141" i="16"/>
  <c r="IR136" i="16"/>
  <c r="CF148" i="16"/>
  <c r="IR143" i="16"/>
  <c r="CF155" i="16"/>
  <c r="IR150" i="16"/>
  <c r="CF162" i="16"/>
  <c r="IR157" i="16"/>
  <c r="CF169" i="16"/>
  <c r="IR164" i="16"/>
  <c r="CF176" i="16"/>
  <c r="IR171" i="16"/>
  <c r="CF183" i="16"/>
  <c r="IR178" i="16"/>
  <c r="CF190" i="16"/>
  <c r="IR185" i="16"/>
  <c r="CF197" i="16"/>
  <c r="IR192" i="16"/>
  <c r="CF204" i="16"/>
  <c r="IR199" i="16"/>
  <c r="CF211" i="16"/>
  <c r="IR206" i="16"/>
  <c r="CF218" i="16"/>
  <c r="IR213" i="16"/>
  <c r="CF225" i="16"/>
  <c r="IR220" i="16"/>
  <c r="CF232" i="16"/>
  <c r="IR227" i="16"/>
  <c r="CF239" i="16"/>
  <c r="IR234" i="16"/>
  <c r="CF246" i="16"/>
  <c r="IR241" i="16"/>
  <c r="CF253" i="16"/>
  <c r="IR248" i="16"/>
  <c r="CF260" i="16"/>
  <c r="IR255" i="16"/>
  <c r="CF267" i="16"/>
  <c r="IR262" i="16"/>
  <c r="CF274" i="16"/>
  <c r="IR269" i="16"/>
  <c r="JT20" i="16"/>
  <c r="IR5" i="16"/>
  <c r="IR14" i="16"/>
  <c r="IR21" i="16"/>
  <c r="IR28" i="16"/>
  <c r="IR35" i="16"/>
  <c r="IR42" i="16"/>
  <c r="IR49" i="16"/>
  <c r="IR56" i="16"/>
  <c r="IR63" i="16"/>
  <c r="IR70" i="16"/>
  <c r="IR77" i="16"/>
  <c r="IR84" i="16"/>
  <c r="IR91" i="16"/>
  <c r="IR98" i="16"/>
  <c r="IR105" i="16"/>
  <c r="IR112" i="16"/>
  <c r="IR119" i="16"/>
  <c r="IR126" i="16"/>
  <c r="IR133" i="16"/>
  <c r="IR140" i="16"/>
  <c r="IR147" i="16"/>
  <c r="IR154" i="16"/>
  <c r="IR161" i="16"/>
  <c r="IR168" i="16"/>
  <c r="IR175" i="16"/>
  <c r="IR182" i="16"/>
  <c r="IR189" i="16"/>
  <c r="IR196" i="16"/>
  <c r="IR203" i="16"/>
  <c r="IR210" i="16"/>
  <c r="IR217" i="16"/>
  <c r="IR224" i="16"/>
  <c r="IR231" i="16"/>
  <c r="IR238" i="16"/>
  <c r="IR245" i="16"/>
  <c r="IR252" i="16"/>
  <c r="IR259" i="16"/>
  <c r="IR266" i="16"/>
  <c r="IR273" i="16"/>
  <c r="JQ20" i="16"/>
  <c r="BY8" i="16"/>
  <c r="IQ2" i="16"/>
  <c r="BY15" i="16"/>
  <c r="IQ10" i="16"/>
  <c r="BY22" i="16"/>
  <c r="IQ17" i="16"/>
  <c r="BY29" i="16"/>
  <c r="IQ24" i="16"/>
  <c r="BY36" i="16"/>
  <c r="IQ31" i="16"/>
  <c r="BY43" i="16"/>
  <c r="IQ38" i="16"/>
  <c r="BY50" i="16"/>
  <c r="IQ45" i="16"/>
  <c r="BY57" i="16"/>
  <c r="IQ52" i="16"/>
  <c r="BY64" i="16"/>
  <c r="IQ59" i="16"/>
  <c r="BY71" i="16"/>
  <c r="IQ66" i="16"/>
  <c r="BY78" i="16"/>
  <c r="IQ73" i="16"/>
  <c r="BY85" i="16"/>
  <c r="IQ80" i="16"/>
  <c r="BY92" i="16"/>
  <c r="IQ87" i="16"/>
  <c r="BY99" i="16"/>
  <c r="IQ94" i="16"/>
  <c r="BY106" i="16"/>
  <c r="IQ101" i="16"/>
  <c r="BY113" i="16"/>
  <c r="IQ108" i="16"/>
  <c r="BY120" i="16"/>
  <c r="IQ115" i="16"/>
  <c r="BY127" i="16"/>
  <c r="IQ122" i="16"/>
  <c r="BY134" i="16"/>
  <c r="IQ129" i="16"/>
  <c r="BY141" i="16"/>
  <c r="IQ136" i="16"/>
  <c r="BY148" i="16"/>
  <c r="IQ143" i="16"/>
  <c r="BY155" i="16"/>
  <c r="IQ150" i="16"/>
  <c r="BY162" i="16"/>
  <c r="IQ157" i="16"/>
  <c r="BY169" i="16"/>
  <c r="IQ164" i="16"/>
  <c r="BY176" i="16"/>
  <c r="IQ171" i="16"/>
  <c r="BY183" i="16"/>
  <c r="IQ178" i="16"/>
  <c r="BY190" i="16"/>
  <c r="IQ185" i="16"/>
  <c r="BY197" i="16"/>
  <c r="IQ192" i="16"/>
  <c r="BY204" i="16"/>
  <c r="IQ199" i="16"/>
  <c r="BY211" i="16"/>
  <c r="IQ206" i="16"/>
  <c r="BY218" i="16"/>
  <c r="IQ213" i="16"/>
  <c r="BY225" i="16"/>
  <c r="IQ220" i="16"/>
  <c r="BY232" i="16"/>
  <c r="IQ227" i="16"/>
  <c r="BY239" i="16"/>
  <c r="IQ234" i="16"/>
  <c r="BY246" i="16"/>
  <c r="IQ241" i="16"/>
  <c r="BY253" i="16"/>
  <c r="IQ248" i="16"/>
  <c r="BY260" i="16"/>
  <c r="IQ255" i="16"/>
  <c r="BY267" i="16"/>
  <c r="IQ262" i="16"/>
  <c r="BY274" i="16"/>
  <c r="IQ269" i="16"/>
  <c r="JT17" i="16"/>
  <c r="IQ5" i="16"/>
  <c r="IQ14" i="16"/>
  <c r="IQ21" i="16"/>
  <c r="IQ28" i="16"/>
  <c r="IQ35" i="16"/>
  <c r="IQ42" i="16"/>
  <c r="IQ49" i="16"/>
  <c r="IQ56" i="16"/>
  <c r="IQ63" i="16"/>
  <c r="IQ70" i="16"/>
  <c r="IQ77" i="16"/>
  <c r="IQ84" i="16"/>
  <c r="IQ91" i="16"/>
  <c r="IQ98" i="16"/>
  <c r="IQ105" i="16"/>
  <c r="IQ112" i="16"/>
  <c r="IQ119" i="16"/>
  <c r="IQ126" i="16"/>
  <c r="IQ133" i="16"/>
  <c r="IQ140" i="16"/>
  <c r="IQ147" i="16"/>
  <c r="IQ154" i="16"/>
  <c r="IQ161" i="16"/>
  <c r="IQ168" i="16"/>
  <c r="IQ175" i="16"/>
  <c r="IQ182" i="16"/>
  <c r="IQ189" i="16"/>
  <c r="IQ196" i="16"/>
  <c r="IQ203" i="16"/>
  <c r="IQ210" i="16"/>
  <c r="IQ217" i="16"/>
  <c r="IQ224" i="16"/>
  <c r="IQ231" i="16"/>
  <c r="IQ238" i="16"/>
  <c r="IQ245" i="16"/>
  <c r="IQ252" i="16"/>
  <c r="IQ259" i="16"/>
  <c r="IQ266" i="16"/>
  <c r="IQ273" i="16"/>
  <c r="JQ17" i="16"/>
  <c r="AI8" i="16"/>
  <c r="IK2" i="16"/>
  <c r="AI15" i="16"/>
  <c r="IK10" i="16"/>
  <c r="AI22" i="16"/>
  <c r="IK17" i="16"/>
  <c r="AI29" i="16"/>
  <c r="IK24" i="16"/>
  <c r="AI36" i="16"/>
  <c r="IK31" i="16"/>
  <c r="AI43" i="16"/>
  <c r="IK38" i="16"/>
  <c r="AI50" i="16"/>
  <c r="IK45" i="16"/>
  <c r="AI57" i="16"/>
  <c r="IK52" i="16"/>
  <c r="AI64" i="16"/>
  <c r="IK59" i="16"/>
  <c r="AI71" i="16"/>
  <c r="IK66" i="16"/>
  <c r="AI78" i="16"/>
  <c r="IK73" i="16"/>
  <c r="AI85" i="16"/>
  <c r="IK80" i="16"/>
  <c r="AI92" i="16"/>
  <c r="IK87" i="16"/>
  <c r="AI99" i="16"/>
  <c r="IK94" i="16"/>
  <c r="AI106" i="16"/>
  <c r="IK101" i="16"/>
  <c r="AI113" i="16"/>
  <c r="IK108" i="16"/>
  <c r="AI120" i="16"/>
  <c r="IK115" i="16"/>
  <c r="AI127" i="16"/>
  <c r="IK122" i="16"/>
  <c r="AI134" i="16"/>
  <c r="IK129" i="16"/>
  <c r="AI141" i="16"/>
  <c r="IK136" i="16"/>
  <c r="AI148" i="16"/>
  <c r="IK143" i="16"/>
  <c r="AI155" i="16"/>
  <c r="IK150" i="16"/>
  <c r="AI162" i="16"/>
  <c r="IK157" i="16"/>
  <c r="AI169" i="16"/>
  <c r="IK164" i="16"/>
  <c r="AI176" i="16"/>
  <c r="IK171" i="16"/>
  <c r="AI183" i="16"/>
  <c r="IK178" i="16"/>
  <c r="AI190" i="16"/>
  <c r="IK185" i="16"/>
  <c r="AI197" i="16"/>
  <c r="IK192" i="16"/>
  <c r="AI204" i="16"/>
  <c r="IK199" i="16"/>
  <c r="AI211" i="16"/>
  <c r="IK206" i="16"/>
  <c r="AI218" i="16"/>
  <c r="IK213" i="16"/>
  <c r="AI225" i="16"/>
  <c r="IK220" i="16"/>
  <c r="AI232" i="16"/>
  <c r="IK227" i="16"/>
  <c r="AI239" i="16"/>
  <c r="IK234" i="16"/>
  <c r="AI246" i="16"/>
  <c r="IK241" i="16"/>
  <c r="AI253" i="16"/>
  <c r="IK248" i="16"/>
  <c r="AI260" i="16"/>
  <c r="IK255" i="16"/>
  <c r="AI267" i="16"/>
  <c r="IK262" i="16"/>
  <c r="AI274" i="16"/>
  <c r="IK269" i="16"/>
  <c r="JT15" i="16"/>
  <c r="IK5" i="16"/>
  <c r="IK14" i="16"/>
  <c r="IK21" i="16"/>
  <c r="IK28" i="16"/>
  <c r="IK35" i="16"/>
  <c r="IK42" i="16"/>
  <c r="IK49" i="16"/>
  <c r="IK56" i="16"/>
  <c r="IK63" i="16"/>
  <c r="IK70" i="16"/>
  <c r="IK77" i="16"/>
  <c r="IK84" i="16"/>
  <c r="IK91" i="16"/>
  <c r="IK98" i="16"/>
  <c r="IK105" i="16"/>
  <c r="IK112" i="16"/>
  <c r="IK119" i="16"/>
  <c r="IK126" i="16"/>
  <c r="IK133" i="16"/>
  <c r="IK140" i="16"/>
  <c r="IK147" i="16"/>
  <c r="IK154" i="16"/>
  <c r="IK161" i="16"/>
  <c r="IK168" i="16"/>
  <c r="IK175" i="16"/>
  <c r="IK182" i="16"/>
  <c r="IK189" i="16"/>
  <c r="IK196" i="16"/>
  <c r="IK203" i="16"/>
  <c r="IK210" i="16"/>
  <c r="IK217" i="16"/>
  <c r="IK224" i="16"/>
  <c r="IK231" i="16"/>
  <c r="IK238" i="16"/>
  <c r="IK245" i="16"/>
  <c r="IK252" i="16"/>
  <c r="IK259" i="16"/>
  <c r="IK266" i="16"/>
  <c r="IK273" i="16"/>
  <c r="JQ15" i="16"/>
  <c r="DO8" i="16"/>
  <c r="IW2" i="16"/>
  <c r="DO15" i="16"/>
  <c r="IW10" i="16"/>
  <c r="DO22" i="16"/>
  <c r="IW17" i="16"/>
  <c r="DO29" i="16"/>
  <c r="IW24" i="16"/>
  <c r="DO36" i="16"/>
  <c r="IW31" i="16"/>
  <c r="DO43" i="16"/>
  <c r="IW38" i="16"/>
  <c r="DO50" i="16"/>
  <c r="IW45" i="16"/>
  <c r="DO57" i="16"/>
  <c r="IW52" i="16"/>
  <c r="DO64" i="16"/>
  <c r="IW59" i="16"/>
  <c r="DO71" i="16"/>
  <c r="IW66" i="16"/>
  <c r="DO78" i="16"/>
  <c r="IW73" i="16"/>
  <c r="DO85" i="16"/>
  <c r="IW80" i="16"/>
  <c r="DO92" i="16"/>
  <c r="IW87" i="16"/>
  <c r="DO99" i="16"/>
  <c r="IW94" i="16"/>
  <c r="DO106" i="16"/>
  <c r="IW101" i="16"/>
  <c r="DO113" i="16"/>
  <c r="IW108" i="16"/>
  <c r="DO120" i="16"/>
  <c r="IW115" i="16"/>
  <c r="DO127" i="16"/>
  <c r="IW122" i="16"/>
  <c r="DO134" i="16"/>
  <c r="IW129" i="16"/>
  <c r="DO141" i="16"/>
  <c r="IW136" i="16"/>
  <c r="DO148" i="16"/>
  <c r="IW143" i="16"/>
  <c r="DO155" i="16"/>
  <c r="IW150" i="16"/>
  <c r="DO162" i="16"/>
  <c r="IW157" i="16"/>
  <c r="DO169" i="16"/>
  <c r="IW164" i="16"/>
  <c r="DO176" i="16"/>
  <c r="IW171" i="16"/>
  <c r="DO183" i="16"/>
  <c r="IW178" i="16"/>
  <c r="DO190" i="16"/>
  <c r="IW185" i="16"/>
  <c r="DO197" i="16"/>
  <c r="IW192" i="16"/>
  <c r="DO204" i="16"/>
  <c r="IW199" i="16"/>
  <c r="DO211" i="16"/>
  <c r="IW206" i="16"/>
  <c r="DO218" i="16"/>
  <c r="IW213" i="16"/>
  <c r="DO225" i="16"/>
  <c r="IW220" i="16"/>
  <c r="DO232" i="16"/>
  <c r="IW227" i="16"/>
  <c r="DO239" i="16"/>
  <c r="IW234" i="16"/>
  <c r="DO246" i="16"/>
  <c r="IW241" i="16"/>
  <c r="DO253" i="16"/>
  <c r="IW248" i="16"/>
  <c r="DO260" i="16"/>
  <c r="IW255" i="16"/>
  <c r="DO267" i="16"/>
  <c r="IW262" i="16"/>
  <c r="DO274" i="16"/>
  <c r="IW269" i="16"/>
  <c r="JT18" i="16"/>
  <c r="IW5" i="16"/>
  <c r="IW14" i="16"/>
  <c r="IW21" i="16"/>
  <c r="IW28" i="16"/>
  <c r="IW35" i="16"/>
  <c r="IW42" i="16"/>
  <c r="IW49" i="16"/>
  <c r="IW56" i="16"/>
  <c r="IW63" i="16"/>
  <c r="IW70" i="16"/>
  <c r="IW77" i="16"/>
  <c r="IW84" i="16"/>
  <c r="IW91" i="16"/>
  <c r="IW98" i="16"/>
  <c r="IW105" i="16"/>
  <c r="IW112" i="16"/>
  <c r="IW119" i="16"/>
  <c r="IW126" i="16"/>
  <c r="IW133" i="16"/>
  <c r="IW140" i="16"/>
  <c r="IW147" i="16"/>
  <c r="IW154" i="16"/>
  <c r="IW161" i="16"/>
  <c r="IW168" i="16"/>
  <c r="IW175" i="16"/>
  <c r="IW182" i="16"/>
  <c r="IW189" i="16"/>
  <c r="IW196" i="16"/>
  <c r="IW203" i="16"/>
  <c r="IW210" i="16"/>
  <c r="IW217" i="16"/>
  <c r="IW224" i="16"/>
  <c r="IW231" i="16"/>
  <c r="IW238" i="16"/>
  <c r="IW245" i="16"/>
  <c r="IW252" i="16"/>
  <c r="IW259" i="16"/>
  <c r="IW266" i="16"/>
  <c r="IW273" i="16"/>
  <c r="JQ18" i="16"/>
  <c r="DV8" i="16"/>
  <c r="IX2" i="16"/>
  <c r="DV15" i="16"/>
  <c r="IX10" i="16"/>
  <c r="DV22" i="16"/>
  <c r="IX17" i="16"/>
  <c r="DV29" i="16"/>
  <c r="IX24" i="16"/>
  <c r="DV36" i="16"/>
  <c r="IX31" i="16"/>
  <c r="DV43" i="16"/>
  <c r="IX38" i="16"/>
  <c r="DV50" i="16"/>
  <c r="IX45" i="16"/>
  <c r="DV57" i="16"/>
  <c r="IX52" i="16"/>
  <c r="DV64" i="16"/>
  <c r="IX59" i="16"/>
  <c r="DV71" i="16"/>
  <c r="IX66" i="16"/>
  <c r="DV78" i="16"/>
  <c r="IX73" i="16"/>
  <c r="DV85" i="16"/>
  <c r="IX80" i="16"/>
  <c r="DV92" i="16"/>
  <c r="IX87" i="16"/>
  <c r="DV99" i="16"/>
  <c r="IX94" i="16"/>
  <c r="DV106" i="16"/>
  <c r="IX101" i="16"/>
  <c r="DV113" i="16"/>
  <c r="IX108" i="16"/>
  <c r="DV120" i="16"/>
  <c r="IX115" i="16"/>
  <c r="DV127" i="16"/>
  <c r="IX122" i="16"/>
  <c r="DV134" i="16"/>
  <c r="IX129" i="16"/>
  <c r="DV141" i="16"/>
  <c r="IX136" i="16"/>
  <c r="DV148" i="16"/>
  <c r="IX143" i="16"/>
  <c r="DV155" i="16"/>
  <c r="IX150" i="16"/>
  <c r="DV162" i="16"/>
  <c r="IX157" i="16"/>
  <c r="DV169" i="16"/>
  <c r="IX164" i="16"/>
  <c r="DV176" i="16"/>
  <c r="IX171" i="16"/>
  <c r="DV183" i="16"/>
  <c r="IX178" i="16"/>
  <c r="DV190" i="16"/>
  <c r="IX185" i="16"/>
  <c r="DV197" i="16"/>
  <c r="IX192" i="16"/>
  <c r="DV204" i="16"/>
  <c r="IX199" i="16"/>
  <c r="DV211" i="16"/>
  <c r="IX206" i="16"/>
  <c r="DV218" i="16"/>
  <c r="IX213" i="16"/>
  <c r="DV225" i="16"/>
  <c r="IX220" i="16"/>
  <c r="DV232" i="16"/>
  <c r="IX227" i="16"/>
  <c r="DV239" i="16"/>
  <c r="IX234" i="16"/>
  <c r="DV246" i="16"/>
  <c r="IX241" i="16"/>
  <c r="DV253" i="16"/>
  <c r="IX248" i="16"/>
  <c r="DV260" i="16"/>
  <c r="IX255" i="16"/>
  <c r="DV267" i="16"/>
  <c r="IX262" i="16"/>
  <c r="DV274" i="16"/>
  <c r="IX269" i="16"/>
  <c r="JT19" i="16"/>
  <c r="IX5" i="16"/>
  <c r="IX14" i="16"/>
  <c r="IX21" i="16"/>
  <c r="IX28" i="16"/>
  <c r="IX35" i="16"/>
  <c r="IX42" i="16"/>
  <c r="IX49" i="16"/>
  <c r="IX56" i="16"/>
  <c r="IX63" i="16"/>
  <c r="IX70" i="16"/>
  <c r="IX77" i="16"/>
  <c r="IX84" i="16"/>
  <c r="IX91" i="16"/>
  <c r="IX98" i="16"/>
  <c r="IX105" i="16"/>
  <c r="IX112" i="16"/>
  <c r="IX119" i="16"/>
  <c r="IX126" i="16"/>
  <c r="IX133" i="16"/>
  <c r="IX140" i="16"/>
  <c r="IX147" i="16"/>
  <c r="IX154" i="16"/>
  <c r="IX161" i="16"/>
  <c r="IX168" i="16"/>
  <c r="IX175" i="16"/>
  <c r="IX182" i="16"/>
  <c r="IX189" i="16"/>
  <c r="IX196" i="16"/>
  <c r="IX203" i="16"/>
  <c r="IX210" i="16"/>
  <c r="IX217" i="16"/>
  <c r="IX224" i="16"/>
  <c r="IX231" i="16"/>
  <c r="IX238" i="16"/>
  <c r="IX245" i="16"/>
  <c r="IX252" i="16"/>
  <c r="IX259" i="16"/>
  <c r="IX266" i="16"/>
  <c r="IX273" i="16"/>
  <c r="JQ19" i="16"/>
  <c r="AB8" i="16"/>
  <c r="IJ2" i="16"/>
  <c r="AB15" i="16"/>
  <c r="IJ10" i="16"/>
  <c r="AB22" i="16"/>
  <c r="IJ17" i="16"/>
  <c r="AB29" i="16"/>
  <c r="IJ24" i="16"/>
  <c r="AB36" i="16"/>
  <c r="IJ31" i="16"/>
  <c r="AB43" i="16"/>
  <c r="IJ38" i="16"/>
  <c r="AB50" i="16"/>
  <c r="IJ45" i="16"/>
  <c r="AB57" i="16"/>
  <c r="IJ52" i="16"/>
  <c r="AB64" i="16"/>
  <c r="IJ59" i="16"/>
  <c r="AB71" i="16"/>
  <c r="IJ66" i="16"/>
  <c r="AB78" i="16"/>
  <c r="IJ73" i="16"/>
  <c r="AB85" i="16"/>
  <c r="IJ80" i="16"/>
  <c r="AB92" i="16"/>
  <c r="IJ87" i="16"/>
  <c r="AB99" i="16"/>
  <c r="IJ94" i="16"/>
  <c r="AB106" i="16"/>
  <c r="IJ101" i="16"/>
  <c r="AB113" i="16"/>
  <c r="IJ108" i="16"/>
  <c r="AB120" i="16"/>
  <c r="IJ115" i="16"/>
  <c r="AB127" i="16"/>
  <c r="IJ122" i="16"/>
  <c r="AB134" i="16"/>
  <c r="IJ129" i="16"/>
  <c r="AB141" i="16"/>
  <c r="IJ136" i="16"/>
  <c r="AB148" i="16"/>
  <c r="IJ143" i="16"/>
  <c r="AB155" i="16"/>
  <c r="IJ150" i="16"/>
  <c r="AB162" i="16"/>
  <c r="IJ157" i="16"/>
  <c r="AB169" i="16"/>
  <c r="IJ164" i="16"/>
  <c r="AB176" i="16"/>
  <c r="IJ171" i="16"/>
  <c r="AB183" i="16"/>
  <c r="IJ178" i="16"/>
  <c r="AB190" i="16"/>
  <c r="IJ185" i="16"/>
  <c r="AB197" i="16"/>
  <c r="IJ192" i="16"/>
  <c r="AB204" i="16"/>
  <c r="IJ199" i="16"/>
  <c r="AB211" i="16"/>
  <c r="IJ206" i="16"/>
  <c r="AB218" i="16"/>
  <c r="IJ213" i="16"/>
  <c r="AB225" i="16"/>
  <c r="IJ220" i="16"/>
  <c r="AB232" i="16"/>
  <c r="IJ227" i="16"/>
  <c r="AB239" i="16"/>
  <c r="IJ234" i="16"/>
  <c r="AB246" i="16"/>
  <c r="IJ241" i="16"/>
  <c r="AB253" i="16"/>
  <c r="IJ248" i="16"/>
  <c r="AB260" i="16"/>
  <c r="IJ255" i="16"/>
  <c r="AB267" i="16"/>
  <c r="IJ262" i="16"/>
  <c r="AB274" i="16"/>
  <c r="IJ269" i="16"/>
  <c r="JT11" i="16"/>
  <c r="IJ5" i="16"/>
  <c r="IJ14" i="16"/>
  <c r="IJ21" i="16"/>
  <c r="IJ28" i="16"/>
  <c r="IJ35" i="16"/>
  <c r="IJ42" i="16"/>
  <c r="IJ49" i="16"/>
  <c r="IJ56" i="16"/>
  <c r="IJ63" i="16"/>
  <c r="IJ70" i="16"/>
  <c r="IJ77" i="16"/>
  <c r="IJ84" i="16"/>
  <c r="IJ91" i="16"/>
  <c r="IJ98" i="16"/>
  <c r="IJ105" i="16"/>
  <c r="IJ112" i="16"/>
  <c r="IJ119" i="16"/>
  <c r="IJ126" i="16"/>
  <c r="IJ133" i="16"/>
  <c r="IJ140" i="16"/>
  <c r="IJ147" i="16"/>
  <c r="IJ154" i="16"/>
  <c r="IJ161" i="16"/>
  <c r="IJ168" i="16"/>
  <c r="IJ175" i="16"/>
  <c r="IJ182" i="16"/>
  <c r="IJ189" i="16"/>
  <c r="IJ196" i="16"/>
  <c r="IJ203" i="16"/>
  <c r="IJ210" i="16"/>
  <c r="IJ217" i="16"/>
  <c r="IJ224" i="16"/>
  <c r="IJ231" i="16"/>
  <c r="IJ238" i="16"/>
  <c r="IJ245" i="16"/>
  <c r="IJ252" i="16"/>
  <c r="IJ259" i="16"/>
  <c r="IJ266" i="16"/>
  <c r="IJ273" i="16"/>
  <c r="JQ11" i="16"/>
  <c r="BD8" i="16"/>
  <c r="IN2" i="16"/>
  <c r="BD15" i="16"/>
  <c r="IN10" i="16"/>
  <c r="BD22" i="16"/>
  <c r="IN17" i="16"/>
  <c r="BD29" i="16"/>
  <c r="IN24" i="16"/>
  <c r="BD36" i="16"/>
  <c r="IN31" i="16"/>
  <c r="BD43" i="16"/>
  <c r="IN38" i="16"/>
  <c r="BD50" i="16"/>
  <c r="IN45" i="16"/>
  <c r="BD57" i="16"/>
  <c r="IN52" i="16"/>
  <c r="BD64" i="16"/>
  <c r="IN59" i="16"/>
  <c r="BD71" i="16"/>
  <c r="IN66" i="16"/>
  <c r="BD78" i="16"/>
  <c r="IN73" i="16"/>
  <c r="BD85" i="16"/>
  <c r="IN80" i="16"/>
  <c r="BD92" i="16"/>
  <c r="IN87" i="16"/>
  <c r="BD99" i="16"/>
  <c r="IN94" i="16"/>
  <c r="BD106" i="16"/>
  <c r="IN101" i="16"/>
  <c r="BD113" i="16"/>
  <c r="IN108" i="16"/>
  <c r="BD120" i="16"/>
  <c r="IN115" i="16"/>
  <c r="BD127" i="16"/>
  <c r="IN122" i="16"/>
  <c r="BD134" i="16"/>
  <c r="IN129" i="16"/>
  <c r="BD141" i="16"/>
  <c r="IN136" i="16"/>
  <c r="BD148" i="16"/>
  <c r="IN143" i="16"/>
  <c r="BD155" i="16"/>
  <c r="IN150" i="16"/>
  <c r="BD162" i="16"/>
  <c r="IN157" i="16"/>
  <c r="BD169" i="16"/>
  <c r="IN164" i="16"/>
  <c r="BD176" i="16"/>
  <c r="IN171" i="16"/>
  <c r="BD183" i="16"/>
  <c r="IN178" i="16"/>
  <c r="BD190" i="16"/>
  <c r="IN185" i="16"/>
  <c r="BD197" i="16"/>
  <c r="IN192" i="16"/>
  <c r="BD204" i="16"/>
  <c r="IN199" i="16"/>
  <c r="BD211" i="16"/>
  <c r="IN206" i="16"/>
  <c r="BD218" i="16"/>
  <c r="IN213" i="16"/>
  <c r="BD225" i="16"/>
  <c r="IN220" i="16"/>
  <c r="BD232" i="16"/>
  <c r="IN227" i="16"/>
  <c r="BD239" i="16"/>
  <c r="IN234" i="16"/>
  <c r="BD246" i="16"/>
  <c r="IN241" i="16"/>
  <c r="BD253" i="16"/>
  <c r="IN248" i="16"/>
  <c r="BD260" i="16"/>
  <c r="IN255" i="16"/>
  <c r="BD267" i="16"/>
  <c r="IN262" i="16"/>
  <c r="BD274" i="16"/>
  <c r="IN269" i="16"/>
  <c r="JT16" i="16"/>
  <c r="IN5" i="16"/>
  <c r="IN14" i="16"/>
  <c r="IN21" i="16"/>
  <c r="IN28" i="16"/>
  <c r="IN35" i="16"/>
  <c r="IN42" i="16"/>
  <c r="IN49" i="16"/>
  <c r="IN56" i="16"/>
  <c r="IN63" i="16"/>
  <c r="IN70" i="16"/>
  <c r="IN77" i="16"/>
  <c r="IN84" i="16"/>
  <c r="IN91" i="16"/>
  <c r="IN98" i="16"/>
  <c r="IN105" i="16"/>
  <c r="IN112" i="16"/>
  <c r="IN119" i="16"/>
  <c r="IN126" i="16"/>
  <c r="IN133" i="16"/>
  <c r="IN140" i="16"/>
  <c r="IN147" i="16"/>
  <c r="IN154" i="16"/>
  <c r="IN161" i="16"/>
  <c r="IN168" i="16"/>
  <c r="IN175" i="16"/>
  <c r="IN182" i="16"/>
  <c r="IN189" i="16"/>
  <c r="IN196" i="16"/>
  <c r="IN203" i="16"/>
  <c r="IN210" i="16"/>
  <c r="IN217" i="16"/>
  <c r="IN224" i="16"/>
  <c r="IN231" i="16"/>
  <c r="IN238" i="16"/>
  <c r="IN245" i="16"/>
  <c r="IN252" i="16"/>
  <c r="IN259" i="16"/>
  <c r="IN266" i="16"/>
  <c r="IN273" i="16"/>
  <c r="JQ16" i="16"/>
  <c r="JN5" i="16"/>
  <c r="JN14" i="16"/>
  <c r="JN21" i="16"/>
  <c r="JN28" i="16"/>
  <c r="JN35" i="16"/>
  <c r="JN42" i="16"/>
  <c r="JN49" i="16"/>
  <c r="JN56" i="16"/>
  <c r="JN63" i="16"/>
  <c r="JN70" i="16"/>
  <c r="JN77" i="16"/>
  <c r="JN84" i="16"/>
  <c r="JN91" i="16"/>
  <c r="JN98" i="16"/>
  <c r="JN105" i="16"/>
  <c r="JN112" i="16"/>
  <c r="JN119" i="16"/>
  <c r="JN126" i="16"/>
  <c r="JN133" i="16"/>
  <c r="JN140" i="16"/>
  <c r="JN147" i="16"/>
  <c r="JN154" i="16"/>
  <c r="JN161" i="16"/>
  <c r="JN168" i="16"/>
  <c r="JN175" i="16"/>
  <c r="JN182" i="16"/>
  <c r="JN189" i="16"/>
  <c r="JN196" i="16"/>
  <c r="JN203" i="16"/>
  <c r="JN210" i="16"/>
  <c r="JN217" i="16"/>
  <c r="JN224" i="16"/>
  <c r="JN231" i="16"/>
  <c r="JN238" i="16"/>
  <c r="JN245" i="16"/>
  <c r="JN252" i="16"/>
  <c r="JN259" i="16"/>
  <c r="JN266" i="16"/>
  <c r="JN273" i="16"/>
  <c r="JQ21" i="16"/>
  <c r="DA8" i="16"/>
  <c r="IU2" i="16"/>
  <c r="DA15" i="16"/>
  <c r="IU10" i="16"/>
  <c r="DA22" i="16"/>
  <c r="IU17" i="16"/>
  <c r="DA29" i="16"/>
  <c r="IU24" i="16"/>
  <c r="DA36" i="16"/>
  <c r="IU31" i="16"/>
  <c r="DA43" i="16"/>
  <c r="IU38" i="16"/>
  <c r="DA50" i="16"/>
  <c r="IU45" i="16"/>
  <c r="DA57" i="16"/>
  <c r="IU52" i="16"/>
  <c r="DA64" i="16"/>
  <c r="IU59" i="16"/>
  <c r="DA71" i="16"/>
  <c r="IU66" i="16"/>
  <c r="DA78" i="16"/>
  <c r="IU73" i="16"/>
  <c r="DA85" i="16"/>
  <c r="IU80" i="16"/>
  <c r="DA92" i="16"/>
  <c r="IU87" i="16"/>
  <c r="DA99" i="16"/>
  <c r="IU94" i="16"/>
  <c r="DA106" i="16"/>
  <c r="IU101" i="16"/>
  <c r="DA113" i="16"/>
  <c r="IU108" i="16"/>
  <c r="DA120" i="16"/>
  <c r="IU115" i="16"/>
  <c r="DA127" i="16"/>
  <c r="IU122" i="16"/>
  <c r="DA134" i="16"/>
  <c r="IU129" i="16"/>
  <c r="DA141" i="16"/>
  <c r="IU136" i="16"/>
  <c r="DA148" i="16"/>
  <c r="IU143" i="16"/>
  <c r="DA155" i="16"/>
  <c r="IU150" i="16"/>
  <c r="DA162" i="16"/>
  <c r="IU157" i="16"/>
  <c r="DA169" i="16"/>
  <c r="IU164" i="16"/>
  <c r="DA176" i="16"/>
  <c r="IU171" i="16"/>
  <c r="DA183" i="16"/>
  <c r="IU178" i="16"/>
  <c r="DA190" i="16"/>
  <c r="IU185" i="16"/>
  <c r="DA197" i="16"/>
  <c r="IU192" i="16"/>
  <c r="DA204" i="16"/>
  <c r="IU199" i="16"/>
  <c r="DA211" i="16"/>
  <c r="IU206" i="16"/>
  <c r="DA218" i="16"/>
  <c r="IU213" i="16"/>
  <c r="DA225" i="16"/>
  <c r="IU220" i="16"/>
  <c r="DA232" i="16"/>
  <c r="IU227" i="16"/>
  <c r="DA239" i="16"/>
  <c r="IU234" i="16"/>
  <c r="DA246" i="16"/>
  <c r="IU241" i="16"/>
  <c r="DA253" i="16"/>
  <c r="IU248" i="16"/>
  <c r="DA260" i="16"/>
  <c r="IU255" i="16"/>
  <c r="DA267" i="16"/>
  <c r="IU262" i="16"/>
  <c r="DA274" i="16"/>
  <c r="IU269" i="16"/>
  <c r="JT10" i="16"/>
  <c r="IU5" i="16"/>
  <c r="IU14" i="16"/>
  <c r="IU21" i="16"/>
  <c r="IU28" i="16"/>
  <c r="IU35" i="16"/>
  <c r="IU42" i="16"/>
  <c r="IU49" i="16"/>
  <c r="IU56" i="16"/>
  <c r="IU63" i="16"/>
  <c r="IU70" i="16"/>
  <c r="IU77" i="16"/>
  <c r="IU84" i="16"/>
  <c r="IU91" i="16"/>
  <c r="IU98" i="16"/>
  <c r="IU105" i="16"/>
  <c r="IU112" i="16"/>
  <c r="IU119" i="16"/>
  <c r="IU126" i="16"/>
  <c r="IU133" i="16"/>
  <c r="IU140" i="16"/>
  <c r="IU147" i="16"/>
  <c r="IU154" i="16"/>
  <c r="IU161" i="16"/>
  <c r="IU168" i="16"/>
  <c r="IU175" i="16"/>
  <c r="IU182" i="16"/>
  <c r="IU189" i="16"/>
  <c r="IU196" i="16"/>
  <c r="IU203" i="16"/>
  <c r="IU210" i="16"/>
  <c r="IU217" i="16"/>
  <c r="IU224" i="16"/>
  <c r="IU231" i="16"/>
  <c r="IU238" i="16"/>
  <c r="IU245" i="16"/>
  <c r="IU252" i="16"/>
  <c r="IU259" i="16"/>
  <c r="IU266" i="16"/>
  <c r="IU273" i="16"/>
  <c r="JQ10" i="16"/>
  <c r="FZ8" i="16"/>
  <c r="JF2" i="16"/>
  <c r="FZ15" i="16"/>
  <c r="JF10" i="16"/>
  <c r="FZ22" i="16"/>
  <c r="JF17" i="16"/>
  <c r="FZ29" i="16"/>
  <c r="JF24" i="16"/>
  <c r="FZ36" i="16"/>
  <c r="JF31" i="16"/>
  <c r="FZ43" i="16"/>
  <c r="JF38" i="16"/>
  <c r="FZ50" i="16"/>
  <c r="JF45" i="16"/>
  <c r="FZ57" i="16"/>
  <c r="JF52" i="16"/>
  <c r="FZ64" i="16"/>
  <c r="JF59" i="16"/>
  <c r="FZ71" i="16"/>
  <c r="JF66" i="16"/>
  <c r="FZ78" i="16"/>
  <c r="JF73" i="16"/>
  <c r="FZ85" i="16"/>
  <c r="JF80" i="16"/>
  <c r="FZ92" i="16"/>
  <c r="JF87" i="16"/>
  <c r="FZ99" i="16"/>
  <c r="JF94" i="16"/>
  <c r="FZ106" i="16"/>
  <c r="JF101" i="16"/>
  <c r="FZ113" i="16"/>
  <c r="JF108" i="16"/>
  <c r="FZ120" i="16"/>
  <c r="JF115" i="16"/>
  <c r="FZ127" i="16"/>
  <c r="JF122" i="16"/>
  <c r="FZ134" i="16"/>
  <c r="JF129" i="16"/>
  <c r="FZ141" i="16"/>
  <c r="JF136" i="16"/>
  <c r="FZ148" i="16"/>
  <c r="JF143" i="16"/>
  <c r="FZ155" i="16"/>
  <c r="JF150" i="16"/>
  <c r="FZ162" i="16"/>
  <c r="JF157" i="16"/>
  <c r="FZ169" i="16"/>
  <c r="JF164" i="16"/>
  <c r="FZ176" i="16"/>
  <c r="JF171" i="16"/>
  <c r="FZ183" i="16"/>
  <c r="JF178" i="16"/>
  <c r="FZ190" i="16"/>
  <c r="JF185" i="16"/>
  <c r="FZ197" i="16"/>
  <c r="JF192" i="16"/>
  <c r="FZ204" i="16"/>
  <c r="JF199" i="16"/>
  <c r="FZ211" i="16"/>
  <c r="JF206" i="16"/>
  <c r="FZ218" i="16"/>
  <c r="JF213" i="16"/>
  <c r="FZ225" i="16"/>
  <c r="JF220" i="16"/>
  <c r="FZ232" i="16"/>
  <c r="JF227" i="16"/>
  <c r="FZ239" i="16"/>
  <c r="JF234" i="16"/>
  <c r="FZ246" i="16"/>
  <c r="JF241" i="16"/>
  <c r="FZ253" i="16"/>
  <c r="JF248" i="16"/>
  <c r="FZ260" i="16"/>
  <c r="JF255" i="16"/>
  <c r="FZ267" i="16"/>
  <c r="JF262" i="16"/>
  <c r="FZ274" i="16"/>
  <c r="JF269" i="16"/>
  <c r="JT13" i="16"/>
  <c r="JF5" i="16"/>
  <c r="JF14" i="16"/>
  <c r="JF21" i="16"/>
  <c r="JF28" i="16"/>
  <c r="JF35" i="16"/>
  <c r="JF42" i="16"/>
  <c r="JF49" i="16"/>
  <c r="JF56" i="16"/>
  <c r="JF63" i="16"/>
  <c r="JF70" i="16"/>
  <c r="JF77" i="16"/>
  <c r="JF84" i="16"/>
  <c r="JF91" i="16"/>
  <c r="JF98" i="16"/>
  <c r="JF105" i="16"/>
  <c r="JF112" i="16"/>
  <c r="JF119" i="16"/>
  <c r="JF126" i="16"/>
  <c r="JF133" i="16"/>
  <c r="JF140" i="16"/>
  <c r="JF147" i="16"/>
  <c r="JF154" i="16"/>
  <c r="JF161" i="16"/>
  <c r="JF168" i="16"/>
  <c r="JF175" i="16"/>
  <c r="JF182" i="16"/>
  <c r="JF189" i="16"/>
  <c r="JF196" i="16"/>
  <c r="JF203" i="16"/>
  <c r="JF210" i="16"/>
  <c r="JF217" i="16"/>
  <c r="JF224" i="16"/>
  <c r="JF231" i="16"/>
  <c r="JF238" i="16"/>
  <c r="JF245" i="16"/>
  <c r="JF252" i="16"/>
  <c r="JF259" i="16"/>
  <c r="JF266" i="16"/>
  <c r="JF273" i="16"/>
  <c r="JQ13" i="16"/>
  <c r="EX8" i="16"/>
  <c r="JB2" i="16"/>
  <c r="EX15" i="16"/>
  <c r="JB10" i="16"/>
  <c r="EX22" i="16"/>
  <c r="JB17" i="16"/>
  <c r="EX29" i="16"/>
  <c r="JB24" i="16"/>
  <c r="EX36" i="16"/>
  <c r="JB31" i="16"/>
  <c r="EX43" i="16"/>
  <c r="JB38" i="16"/>
  <c r="EX50" i="16"/>
  <c r="JB45" i="16"/>
  <c r="EX57" i="16"/>
  <c r="JB52" i="16"/>
  <c r="EX64" i="16"/>
  <c r="JB59" i="16"/>
  <c r="EX71" i="16"/>
  <c r="JB66" i="16"/>
  <c r="EX78" i="16"/>
  <c r="JB73" i="16"/>
  <c r="EX85" i="16"/>
  <c r="JB80" i="16"/>
  <c r="EX92" i="16"/>
  <c r="JB87" i="16"/>
  <c r="EX99" i="16"/>
  <c r="JB94" i="16"/>
  <c r="EX106" i="16"/>
  <c r="JB101" i="16"/>
  <c r="EX113" i="16"/>
  <c r="JB108" i="16"/>
  <c r="EX120" i="16"/>
  <c r="JB115" i="16"/>
  <c r="EX127" i="16"/>
  <c r="JB122" i="16"/>
  <c r="EX134" i="16"/>
  <c r="JB129" i="16"/>
  <c r="EX141" i="16"/>
  <c r="JB136" i="16"/>
  <c r="EX148" i="16"/>
  <c r="JB143" i="16"/>
  <c r="EX155" i="16"/>
  <c r="JB150" i="16"/>
  <c r="EX162" i="16"/>
  <c r="JB157" i="16"/>
  <c r="EX169" i="16"/>
  <c r="JB164" i="16"/>
  <c r="EX176" i="16"/>
  <c r="JB171" i="16"/>
  <c r="EX183" i="16"/>
  <c r="JB178" i="16"/>
  <c r="EX190" i="16"/>
  <c r="JB185" i="16"/>
  <c r="EX197" i="16"/>
  <c r="JB192" i="16"/>
  <c r="EX204" i="16"/>
  <c r="JB199" i="16"/>
  <c r="EX211" i="16"/>
  <c r="JB206" i="16"/>
  <c r="EX218" i="16"/>
  <c r="JB213" i="16"/>
  <c r="EX225" i="16"/>
  <c r="JB220" i="16"/>
  <c r="EX232" i="16"/>
  <c r="JB227" i="16"/>
  <c r="EX239" i="16"/>
  <c r="JB234" i="16"/>
  <c r="EX246" i="16"/>
  <c r="JB241" i="16"/>
  <c r="EX253" i="16"/>
  <c r="JB248" i="16"/>
  <c r="EX260" i="16"/>
  <c r="JB255" i="16"/>
  <c r="EX267" i="16"/>
  <c r="JB262" i="16"/>
  <c r="EX274" i="16"/>
  <c r="JB269" i="16"/>
  <c r="JT7" i="16"/>
  <c r="JB5" i="16"/>
  <c r="JB14" i="16"/>
  <c r="JB21" i="16"/>
  <c r="JB28" i="16"/>
  <c r="JB35" i="16"/>
  <c r="JB42" i="16"/>
  <c r="JB49" i="16"/>
  <c r="JB56" i="16"/>
  <c r="JB63" i="16"/>
  <c r="JB70" i="16"/>
  <c r="JB77" i="16"/>
  <c r="JB84" i="16"/>
  <c r="JB91" i="16"/>
  <c r="JB98" i="16"/>
  <c r="JB105" i="16"/>
  <c r="JB112" i="16"/>
  <c r="JB119" i="16"/>
  <c r="JB126" i="16"/>
  <c r="JB133" i="16"/>
  <c r="JB140" i="16"/>
  <c r="JB147" i="16"/>
  <c r="JB154" i="16"/>
  <c r="JB161" i="16"/>
  <c r="JB168" i="16"/>
  <c r="JB175" i="16"/>
  <c r="JB182" i="16"/>
  <c r="JB189" i="16"/>
  <c r="JB196" i="16"/>
  <c r="JB203" i="16"/>
  <c r="JB210" i="16"/>
  <c r="JB217" i="16"/>
  <c r="JB224" i="16"/>
  <c r="JB231" i="16"/>
  <c r="JB238" i="16"/>
  <c r="JB245" i="16"/>
  <c r="JB252" i="16"/>
  <c r="JB259" i="16"/>
  <c r="JB266" i="16"/>
  <c r="JB273" i="16"/>
  <c r="JQ7" i="16"/>
  <c r="HW8" i="16"/>
  <c r="JM2" i="16"/>
  <c r="HW15" i="16"/>
  <c r="JM10" i="16"/>
  <c r="HW22" i="16"/>
  <c r="JM17" i="16"/>
  <c r="HW29" i="16"/>
  <c r="JM24" i="16"/>
  <c r="HW36" i="16"/>
  <c r="JM31" i="16"/>
  <c r="HW43" i="16"/>
  <c r="JM38" i="16"/>
  <c r="HW50" i="16"/>
  <c r="JM45" i="16"/>
  <c r="HW57" i="16"/>
  <c r="JM52" i="16"/>
  <c r="HW64" i="16"/>
  <c r="JM59" i="16"/>
  <c r="HW71" i="16"/>
  <c r="JM66" i="16"/>
  <c r="HW78" i="16"/>
  <c r="JM73" i="16"/>
  <c r="HW85" i="16"/>
  <c r="JM80" i="16"/>
  <c r="HW92" i="16"/>
  <c r="JM87" i="16"/>
  <c r="HW99" i="16"/>
  <c r="JM94" i="16"/>
  <c r="HW106" i="16"/>
  <c r="JM101" i="16"/>
  <c r="HW113" i="16"/>
  <c r="JM108" i="16"/>
  <c r="HW120" i="16"/>
  <c r="JM115" i="16"/>
  <c r="HW127" i="16"/>
  <c r="JM122" i="16"/>
  <c r="HW134" i="16"/>
  <c r="JM129" i="16"/>
  <c r="HW141" i="16"/>
  <c r="JM136" i="16"/>
  <c r="HW148" i="16"/>
  <c r="JM143" i="16"/>
  <c r="HW155" i="16"/>
  <c r="JM150" i="16"/>
  <c r="HW162" i="16"/>
  <c r="JM157" i="16"/>
  <c r="HW169" i="16"/>
  <c r="JM164" i="16"/>
  <c r="HW176" i="16"/>
  <c r="JM171" i="16"/>
  <c r="HW183" i="16"/>
  <c r="JM178" i="16"/>
  <c r="HW190" i="16"/>
  <c r="JM185" i="16"/>
  <c r="HW197" i="16"/>
  <c r="JM192" i="16"/>
  <c r="HW204" i="16"/>
  <c r="JM199" i="16"/>
  <c r="HW211" i="16"/>
  <c r="JM206" i="16"/>
  <c r="HW218" i="16"/>
  <c r="JM213" i="16"/>
  <c r="HW225" i="16"/>
  <c r="JM220" i="16"/>
  <c r="HW232" i="16"/>
  <c r="JM227" i="16"/>
  <c r="HW239" i="16"/>
  <c r="JM234" i="16"/>
  <c r="HW246" i="16"/>
  <c r="JM241" i="16"/>
  <c r="HW253" i="16"/>
  <c r="JM248" i="16"/>
  <c r="HW260" i="16"/>
  <c r="JM255" i="16"/>
  <c r="HW267" i="16"/>
  <c r="JM262" i="16"/>
  <c r="HW274" i="16"/>
  <c r="JM269" i="16"/>
  <c r="JT8" i="16"/>
  <c r="JM5" i="16"/>
  <c r="JM14" i="16"/>
  <c r="JM21" i="16"/>
  <c r="JM28" i="16"/>
  <c r="JM35" i="16"/>
  <c r="JM42" i="16"/>
  <c r="JM49" i="16"/>
  <c r="JM56" i="16"/>
  <c r="JM63" i="16"/>
  <c r="JM70" i="16"/>
  <c r="JM77" i="16"/>
  <c r="JM84" i="16"/>
  <c r="JM91" i="16"/>
  <c r="JM98" i="16"/>
  <c r="JM105" i="16"/>
  <c r="JM112" i="16"/>
  <c r="JM119" i="16"/>
  <c r="JM126" i="16"/>
  <c r="JM133" i="16"/>
  <c r="JM140" i="16"/>
  <c r="JM147" i="16"/>
  <c r="JM154" i="16"/>
  <c r="JM161" i="16"/>
  <c r="JM168" i="16"/>
  <c r="JM175" i="16"/>
  <c r="JM182" i="16"/>
  <c r="JM189" i="16"/>
  <c r="JM196" i="16"/>
  <c r="JM203" i="16"/>
  <c r="JM210" i="16"/>
  <c r="JM217" i="16"/>
  <c r="JM224" i="16"/>
  <c r="JM231" i="16"/>
  <c r="JM238" i="16"/>
  <c r="JM245" i="16"/>
  <c r="JM252" i="16"/>
  <c r="JM259" i="16"/>
  <c r="JM266" i="16"/>
  <c r="JM273" i="16"/>
  <c r="JQ8" i="16"/>
  <c r="FE8" i="16"/>
  <c r="JC2" i="16"/>
  <c r="FE15" i="16"/>
  <c r="JC10" i="16"/>
  <c r="FE22" i="16"/>
  <c r="JC17" i="16"/>
  <c r="FE29" i="16"/>
  <c r="JC24" i="16"/>
  <c r="FE36" i="16"/>
  <c r="JC31" i="16"/>
  <c r="FE43" i="16"/>
  <c r="JC38" i="16"/>
  <c r="FE50" i="16"/>
  <c r="JC45" i="16"/>
  <c r="FE57" i="16"/>
  <c r="JC52" i="16"/>
  <c r="FE64" i="16"/>
  <c r="JC59" i="16"/>
  <c r="FE71" i="16"/>
  <c r="JC66" i="16"/>
  <c r="FE78" i="16"/>
  <c r="JC73" i="16"/>
  <c r="FE85" i="16"/>
  <c r="JC80" i="16"/>
  <c r="FE92" i="16"/>
  <c r="JC87" i="16"/>
  <c r="FE99" i="16"/>
  <c r="JC94" i="16"/>
  <c r="FE106" i="16"/>
  <c r="JC101" i="16"/>
  <c r="FE113" i="16"/>
  <c r="JC108" i="16"/>
  <c r="FE120" i="16"/>
  <c r="JC115" i="16"/>
  <c r="FE127" i="16"/>
  <c r="JC122" i="16"/>
  <c r="FE134" i="16"/>
  <c r="JC129" i="16"/>
  <c r="FE141" i="16"/>
  <c r="JC136" i="16"/>
  <c r="FE148" i="16"/>
  <c r="JC143" i="16"/>
  <c r="FE155" i="16"/>
  <c r="JC150" i="16"/>
  <c r="FE162" i="16"/>
  <c r="JC157" i="16"/>
  <c r="FE169" i="16"/>
  <c r="JC164" i="16"/>
  <c r="FE176" i="16"/>
  <c r="JC171" i="16"/>
  <c r="FE183" i="16"/>
  <c r="JC178" i="16"/>
  <c r="FE190" i="16"/>
  <c r="JC185" i="16"/>
  <c r="FE197" i="16"/>
  <c r="JC192" i="16"/>
  <c r="FE204" i="16"/>
  <c r="JC199" i="16"/>
  <c r="FE211" i="16"/>
  <c r="JC206" i="16"/>
  <c r="FE218" i="16"/>
  <c r="JC213" i="16"/>
  <c r="FE225" i="16"/>
  <c r="JC220" i="16"/>
  <c r="FE232" i="16"/>
  <c r="JC227" i="16"/>
  <c r="FE239" i="16"/>
  <c r="JC234" i="16"/>
  <c r="FE246" i="16"/>
  <c r="JC241" i="16"/>
  <c r="FE253" i="16"/>
  <c r="JC248" i="16"/>
  <c r="FE260" i="16"/>
  <c r="JC255" i="16"/>
  <c r="FE267" i="16"/>
  <c r="JC262" i="16"/>
  <c r="FE274" i="16"/>
  <c r="JC269" i="16"/>
  <c r="JT12" i="16"/>
  <c r="JC5" i="16"/>
  <c r="JC14" i="16"/>
  <c r="JC21" i="16"/>
  <c r="JC28" i="16"/>
  <c r="JC35" i="16"/>
  <c r="JC42" i="16"/>
  <c r="JC49" i="16"/>
  <c r="JC56" i="16"/>
  <c r="JC63" i="16"/>
  <c r="JC70" i="16"/>
  <c r="JC77" i="16"/>
  <c r="JC84" i="16"/>
  <c r="JC91" i="16"/>
  <c r="JC98" i="16"/>
  <c r="JC105" i="16"/>
  <c r="JC112" i="16"/>
  <c r="JC119" i="16"/>
  <c r="JC126" i="16"/>
  <c r="JC133" i="16"/>
  <c r="JC140" i="16"/>
  <c r="JC147" i="16"/>
  <c r="JC154" i="16"/>
  <c r="JC161" i="16"/>
  <c r="JC168" i="16"/>
  <c r="JC175" i="16"/>
  <c r="JC182" i="16"/>
  <c r="JC189" i="16"/>
  <c r="JC196" i="16"/>
  <c r="JC203" i="16"/>
  <c r="JC210" i="16"/>
  <c r="JC217" i="16"/>
  <c r="JC224" i="16"/>
  <c r="JC231" i="16"/>
  <c r="JC238" i="16"/>
  <c r="JC245" i="16"/>
  <c r="JC252" i="16"/>
  <c r="JC259" i="16"/>
  <c r="JC266" i="16"/>
  <c r="JC273" i="16"/>
  <c r="JQ12" i="16"/>
  <c r="N8" i="16"/>
  <c r="IH2" i="16"/>
  <c r="N15" i="16"/>
  <c r="IH10" i="16"/>
  <c r="N22" i="16"/>
  <c r="IH17" i="16"/>
  <c r="N29" i="16"/>
  <c r="IH24" i="16"/>
  <c r="N36" i="16"/>
  <c r="IH31" i="16"/>
  <c r="N43" i="16"/>
  <c r="IH38" i="16"/>
  <c r="N50" i="16"/>
  <c r="IH45" i="16"/>
  <c r="N57" i="16"/>
  <c r="IH52" i="16"/>
  <c r="N64" i="16"/>
  <c r="IH59" i="16"/>
  <c r="N71" i="16"/>
  <c r="IH66" i="16"/>
  <c r="N78" i="16"/>
  <c r="IH73" i="16"/>
  <c r="N85" i="16"/>
  <c r="IH80" i="16"/>
  <c r="N92" i="16"/>
  <c r="IH87" i="16"/>
  <c r="N99" i="16"/>
  <c r="IH94" i="16"/>
  <c r="N106" i="16"/>
  <c r="IH101" i="16"/>
  <c r="N113" i="16"/>
  <c r="IH108" i="16"/>
  <c r="N120" i="16"/>
  <c r="IH115" i="16"/>
  <c r="N127" i="16"/>
  <c r="IH122" i="16"/>
  <c r="N134" i="16"/>
  <c r="IH129" i="16"/>
  <c r="N141" i="16"/>
  <c r="IH136" i="16"/>
  <c r="N148" i="16"/>
  <c r="IH143" i="16"/>
  <c r="N155" i="16"/>
  <c r="IH150" i="16"/>
  <c r="N162" i="16"/>
  <c r="IH157" i="16"/>
  <c r="N169" i="16"/>
  <c r="IH164" i="16"/>
  <c r="N176" i="16"/>
  <c r="IH171" i="16"/>
  <c r="N183" i="16"/>
  <c r="IH178" i="16"/>
  <c r="N190" i="16"/>
  <c r="IH185" i="16"/>
  <c r="N197" i="16"/>
  <c r="IH192" i="16"/>
  <c r="N204" i="16"/>
  <c r="IH199" i="16"/>
  <c r="N211" i="16"/>
  <c r="IH206" i="16"/>
  <c r="N218" i="16"/>
  <c r="IH213" i="16"/>
  <c r="N225" i="16"/>
  <c r="IH220" i="16"/>
  <c r="N232" i="16"/>
  <c r="IH227" i="16"/>
  <c r="N239" i="16"/>
  <c r="IH234" i="16"/>
  <c r="N246" i="16"/>
  <c r="IH241" i="16"/>
  <c r="N253" i="16"/>
  <c r="IH248" i="16"/>
  <c r="N260" i="16"/>
  <c r="IH255" i="16"/>
  <c r="N267" i="16"/>
  <c r="IH262" i="16"/>
  <c r="N274" i="16"/>
  <c r="IH269" i="16"/>
  <c r="JT14" i="16"/>
  <c r="IH5" i="16"/>
  <c r="IH14" i="16"/>
  <c r="IH21" i="16"/>
  <c r="IH28" i="16"/>
  <c r="IH35" i="16"/>
  <c r="IH42" i="16"/>
  <c r="IH49" i="16"/>
  <c r="IH56" i="16"/>
  <c r="IH63" i="16"/>
  <c r="IH70" i="16"/>
  <c r="IH77" i="16"/>
  <c r="IH84" i="16"/>
  <c r="IH91" i="16"/>
  <c r="IH98" i="16"/>
  <c r="IH105" i="16"/>
  <c r="IH112" i="16"/>
  <c r="IH119" i="16"/>
  <c r="IH126" i="16"/>
  <c r="IH133" i="16"/>
  <c r="IH140" i="16"/>
  <c r="IH147" i="16"/>
  <c r="IH154" i="16"/>
  <c r="IH161" i="16"/>
  <c r="IH168" i="16"/>
  <c r="IH175" i="16"/>
  <c r="IH182" i="16"/>
  <c r="IH189" i="16"/>
  <c r="IH196" i="16"/>
  <c r="IH203" i="16"/>
  <c r="IH210" i="16"/>
  <c r="IH217" i="16"/>
  <c r="IH224" i="16"/>
  <c r="IH231" i="16"/>
  <c r="IH238" i="16"/>
  <c r="IH245" i="16"/>
  <c r="IH252" i="16"/>
  <c r="IH259" i="16"/>
  <c r="IH266" i="16"/>
  <c r="IH273" i="16"/>
  <c r="JQ14" i="16"/>
  <c r="HB8" i="16"/>
  <c r="JJ2" i="16"/>
  <c r="HB15" i="16"/>
  <c r="JJ10" i="16"/>
  <c r="HB22" i="16"/>
  <c r="JJ17" i="16"/>
  <c r="HB29" i="16"/>
  <c r="JJ24" i="16"/>
  <c r="HB36" i="16"/>
  <c r="JJ31" i="16"/>
  <c r="HB43" i="16"/>
  <c r="JJ38" i="16"/>
  <c r="HB50" i="16"/>
  <c r="JJ45" i="16"/>
  <c r="HB57" i="16"/>
  <c r="JJ52" i="16"/>
  <c r="HB64" i="16"/>
  <c r="JJ59" i="16"/>
  <c r="HB71" i="16"/>
  <c r="JJ66" i="16"/>
  <c r="HB78" i="16"/>
  <c r="JJ73" i="16"/>
  <c r="HB85" i="16"/>
  <c r="JJ80" i="16"/>
  <c r="HB92" i="16"/>
  <c r="JJ87" i="16"/>
  <c r="HB99" i="16"/>
  <c r="JJ94" i="16"/>
  <c r="HB106" i="16"/>
  <c r="JJ101" i="16"/>
  <c r="HB113" i="16"/>
  <c r="JJ108" i="16"/>
  <c r="HB120" i="16"/>
  <c r="JJ115" i="16"/>
  <c r="HB127" i="16"/>
  <c r="JJ122" i="16"/>
  <c r="HB134" i="16"/>
  <c r="JJ129" i="16"/>
  <c r="HB141" i="16"/>
  <c r="JJ136" i="16"/>
  <c r="HB148" i="16"/>
  <c r="JJ143" i="16"/>
  <c r="HB155" i="16"/>
  <c r="JJ150" i="16"/>
  <c r="HB162" i="16"/>
  <c r="JJ157" i="16"/>
  <c r="HB169" i="16"/>
  <c r="JJ164" i="16"/>
  <c r="JJ171" i="16"/>
  <c r="HB183" i="16"/>
  <c r="JJ178" i="16"/>
  <c r="HB190" i="16"/>
  <c r="JJ185" i="16"/>
  <c r="HB197" i="16"/>
  <c r="JJ192" i="16"/>
  <c r="HB204" i="16"/>
  <c r="JJ199" i="16"/>
  <c r="HB211" i="16"/>
  <c r="JJ206" i="16"/>
  <c r="HB218" i="16"/>
  <c r="JJ213" i="16"/>
  <c r="HB225" i="16"/>
  <c r="JJ220" i="16"/>
  <c r="HB232" i="16"/>
  <c r="JJ227" i="16"/>
  <c r="HB239" i="16"/>
  <c r="JJ234" i="16"/>
  <c r="HB246" i="16"/>
  <c r="JJ241" i="16"/>
  <c r="HB253" i="16"/>
  <c r="JJ248" i="16"/>
  <c r="HB260" i="16"/>
  <c r="JJ255" i="16"/>
  <c r="HB267" i="16"/>
  <c r="JJ262" i="16"/>
  <c r="HB274" i="16"/>
  <c r="JJ269" i="16"/>
  <c r="JT6" i="16"/>
  <c r="GU8" i="16"/>
  <c r="JI2" i="16"/>
  <c r="GU15" i="16"/>
  <c r="JI10" i="16"/>
  <c r="GU22" i="16"/>
  <c r="JI17" i="16"/>
  <c r="GU29" i="16"/>
  <c r="JI24" i="16"/>
  <c r="GU36" i="16"/>
  <c r="JI31" i="16"/>
  <c r="GU43" i="16"/>
  <c r="JI38" i="16"/>
  <c r="GU50" i="16"/>
  <c r="JI45" i="16"/>
  <c r="GU57" i="16"/>
  <c r="JI52" i="16"/>
  <c r="GU64" i="16"/>
  <c r="JI59" i="16"/>
  <c r="GU71" i="16"/>
  <c r="JI66" i="16"/>
  <c r="GU78" i="16"/>
  <c r="JI73" i="16"/>
  <c r="GU85" i="16"/>
  <c r="JI80" i="16"/>
  <c r="GU92" i="16"/>
  <c r="JI87" i="16"/>
  <c r="GU99" i="16"/>
  <c r="JI94" i="16"/>
  <c r="GU106" i="16"/>
  <c r="JI101" i="16"/>
  <c r="GU113" i="16"/>
  <c r="JI108" i="16"/>
  <c r="GU120" i="16"/>
  <c r="JI115" i="16"/>
  <c r="GU127" i="16"/>
  <c r="JI122" i="16"/>
  <c r="GU134" i="16"/>
  <c r="JI129" i="16"/>
  <c r="GU141" i="16"/>
  <c r="JI136" i="16"/>
  <c r="GU148" i="16"/>
  <c r="JI143" i="16"/>
  <c r="GU155" i="16"/>
  <c r="JI150" i="16"/>
  <c r="GU162" i="16"/>
  <c r="JI157" i="16"/>
  <c r="GU169" i="16"/>
  <c r="JI164" i="16"/>
  <c r="GU176" i="16"/>
  <c r="JI171" i="16"/>
  <c r="GU183" i="16"/>
  <c r="JI178" i="16"/>
  <c r="GU190" i="16"/>
  <c r="JI185" i="16"/>
  <c r="GU197" i="16"/>
  <c r="JI192" i="16"/>
  <c r="GU204" i="16"/>
  <c r="JI199" i="16"/>
  <c r="GU211" i="16"/>
  <c r="JI206" i="16"/>
  <c r="GU218" i="16"/>
  <c r="JI213" i="16"/>
  <c r="GU225" i="16"/>
  <c r="JI220" i="16"/>
  <c r="GU232" i="16"/>
  <c r="JI227" i="16"/>
  <c r="GU239" i="16"/>
  <c r="JI234" i="16"/>
  <c r="GU246" i="16"/>
  <c r="JI241" i="16"/>
  <c r="GU253" i="16"/>
  <c r="JI248" i="16"/>
  <c r="GU260" i="16"/>
  <c r="JI255" i="16"/>
  <c r="GU267" i="16"/>
  <c r="JI262" i="16"/>
  <c r="GU274" i="16"/>
  <c r="JI269" i="16"/>
  <c r="JT9" i="16"/>
  <c r="JI5" i="16"/>
  <c r="JI14" i="16"/>
  <c r="JI21" i="16"/>
  <c r="JI28" i="16"/>
  <c r="JI35" i="16"/>
  <c r="JI42" i="16"/>
  <c r="JI49" i="16"/>
  <c r="JI56" i="16"/>
  <c r="JI63" i="16"/>
  <c r="JI70" i="16"/>
  <c r="JI77" i="16"/>
  <c r="JI84" i="16"/>
  <c r="JI91" i="16"/>
  <c r="JI98" i="16"/>
  <c r="JI105" i="16"/>
  <c r="JI112" i="16"/>
  <c r="JI119" i="16"/>
  <c r="JI126" i="16"/>
  <c r="JI133" i="16"/>
  <c r="JI140" i="16"/>
  <c r="JI147" i="16"/>
  <c r="JI154" i="16"/>
  <c r="JI161" i="16"/>
  <c r="JI168" i="16"/>
  <c r="JI175" i="16"/>
  <c r="JI182" i="16"/>
  <c r="JI189" i="16"/>
  <c r="JI196" i="16"/>
  <c r="JI203" i="16"/>
  <c r="JI210" i="16"/>
  <c r="JI217" i="16"/>
  <c r="JI224" i="16"/>
  <c r="JI231" i="16"/>
  <c r="JI238" i="16"/>
  <c r="JI245" i="16"/>
  <c r="JI252" i="16"/>
  <c r="JI259" i="16"/>
  <c r="JI266" i="16"/>
  <c r="JI273" i="16"/>
  <c r="JQ9" i="16"/>
  <c r="FS8" i="16"/>
  <c r="JE2" i="16"/>
  <c r="FS15" i="16"/>
  <c r="JE10" i="16"/>
  <c r="FS22" i="16"/>
  <c r="JE17" i="16"/>
  <c r="FS29" i="16"/>
  <c r="JE24" i="16"/>
  <c r="FS36" i="16"/>
  <c r="JE31" i="16"/>
  <c r="FS43" i="16"/>
  <c r="JE38" i="16"/>
  <c r="FS50" i="16"/>
  <c r="JE45" i="16"/>
  <c r="FS57" i="16"/>
  <c r="JE52" i="16"/>
  <c r="FS64" i="16"/>
  <c r="JE59" i="16"/>
  <c r="FS71" i="16"/>
  <c r="JE66" i="16"/>
  <c r="FS78" i="16"/>
  <c r="JE73" i="16"/>
  <c r="FS85" i="16"/>
  <c r="JE80" i="16"/>
  <c r="FS92" i="16"/>
  <c r="JE87" i="16"/>
  <c r="FS99" i="16"/>
  <c r="JE94" i="16"/>
  <c r="FS106" i="16"/>
  <c r="JE101" i="16"/>
  <c r="FS113" i="16"/>
  <c r="JE108" i="16"/>
  <c r="FS120" i="16"/>
  <c r="JE115" i="16"/>
  <c r="FS127" i="16"/>
  <c r="JE122" i="16"/>
  <c r="FS134" i="16"/>
  <c r="JE129" i="16"/>
  <c r="FS141" i="16"/>
  <c r="JE136" i="16"/>
  <c r="FS148" i="16"/>
  <c r="JE143" i="16"/>
  <c r="FS155" i="16"/>
  <c r="JE150" i="16"/>
  <c r="FS162" i="16"/>
  <c r="JE157" i="16"/>
  <c r="FS169" i="16"/>
  <c r="JE164" i="16"/>
  <c r="FS176" i="16"/>
  <c r="JE171" i="16"/>
  <c r="FS183" i="16"/>
  <c r="JE178" i="16"/>
  <c r="FS190" i="16"/>
  <c r="JE185" i="16"/>
  <c r="FS197" i="16"/>
  <c r="JE192" i="16"/>
  <c r="FS204" i="16"/>
  <c r="JE199" i="16"/>
  <c r="FS211" i="16"/>
  <c r="JE206" i="16"/>
  <c r="FS218" i="16"/>
  <c r="JE213" i="16"/>
  <c r="FS225" i="16"/>
  <c r="JE220" i="16"/>
  <c r="FS232" i="16"/>
  <c r="JE227" i="16"/>
  <c r="FS239" i="16"/>
  <c r="JE234" i="16"/>
  <c r="FS246" i="16"/>
  <c r="JE241" i="16"/>
  <c r="FS253" i="16"/>
  <c r="JE248" i="16"/>
  <c r="FS260" i="16"/>
  <c r="JE255" i="16"/>
  <c r="FS267" i="16"/>
  <c r="JE262" i="16"/>
  <c r="FS274" i="16"/>
  <c r="JE269" i="16"/>
  <c r="JT3" i="16"/>
  <c r="JD21" i="16"/>
  <c r="JD28" i="16"/>
  <c r="JD35" i="16"/>
  <c r="JD42" i="16"/>
  <c r="JD49" i="16"/>
  <c r="JD56" i="16"/>
  <c r="JD63" i="16"/>
  <c r="JD70" i="16"/>
  <c r="JD77" i="16"/>
  <c r="JD84" i="16"/>
  <c r="JD91" i="16"/>
  <c r="JD98" i="16"/>
  <c r="JD105" i="16"/>
  <c r="JD112" i="16"/>
  <c r="JD119" i="16"/>
  <c r="JD126" i="16"/>
  <c r="JD133" i="16"/>
  <c r="JD140" i="16"/>
  <c r="JD147" i="16"/>
  <c r="JD154" i="16"/>
  <c r="JD161" i="16"/>
  <c r="JD168" i="16"/>
  <c r="JD175" i="16"/>
  <c r="JD182" i="16"/>
  <c r="JD189" i="16"/>
  <c r="JD196" i="16"/>
  <c r="JD203" i="16"/>
  <c r="JD210" i="16"/>
  <c r="JD217" i="16"/>
  <c r="JD224" i="16"/>
  <c r="JD231" i="16"/>
  <c r="JD238" i="16"/>
  <c r="JD245" i="16"/>
  <c r="JD252" i="16"/>
  <c r="JD259" i="16"/>
  <c r="JD266" i="16"/>
  <c r="JD5" i="16"/>
  <c r="JD14" i="16"/>
  <c r="JD273" i="16"/>
  <c r="JQ5" i="16"/>
  <c r="JJ5" i="16"/>
  <c r="JJ14" i="16"/>
  <c r="JJ21" i="16"/>
  <c r="JJ28" i="16"/>
  <c r="JJ35" i="16"/>
  <c r="JJ42" i="16"/>
  <c r="JJ49" i="16"/>
  <c r="JJ56" i="16"/>
  <c r="JJ63" i="16"/>
  <c r="JJ70" i="16"/>
  <c r="JJ77" i="16"/>
  <c r="JJ84" i="16"/>
  <c r="JJ91" i="16"/>
  <c r="JJ98" i="16"/>
  <c r="JJ105" i="16"/>
  <c r="JJ112" i="16"/>
  <c r="JJ119" i="16"/>
  <c r="JJ126" i="16"/>
  <c r="JJ133" i="16"/>
  <c r="JJ140" i="16"/>
  <c r="JJ147" i="16"/>
  <c r="JJ154" i="16"/>
  <c r="JJ161" i="16"/>
  <c r="JJ168" i="16"/>
  <c r="JJ175" i="16"/>
  <c r="JJ182" i="16"/>
  <c r="JJ189" i="16"/>
  <c r="JJ196" i="16"/>
  <c r="JJ203" i="16"/>
  <c r="JJ210" i="16"/>
  <c r="JJ217" i="16"/>
  <c r="JJ224" i="16"/>
  <c r="JJ231" i="16"/>
  <c r="JJ238" i="16"/>
  <c r="JJ245" i="16"/>
  <c r="JJ252" i="16"/>
  <c r="JJ259" i="16"/>
  <c r="JJ266" i="16"/>
  <c r="JJ273" i="16"/>
  <c r="JQ6" i="16"/>
  <c r="JE5" i="16"/>
  <c r="JE14" i="16"/>
  <c r="JE21" i="16"/>
  <c r="JE28" i="16"/>
  <c r="JE35" i="16"/>
  <c r="JE42" i="16"/>
  <c r="JE49" i="16"/>
  <c r="JE56" i="16"/>
  <c r="JE63" i="16"/>
  <c r="JE70" i="16"/>
  <c r="JE77" i="16"/>
  <c r="JE84" i="16"/>
  <c r="JE91" i="16"/>
  <c r="JE98" i="16"/>
  <c r="JE105" i="16"/>
  <c r="JE112" i="16"/>
  <c r="JE119" i="16"/>
  <c r="JE126" i="16"/>
  <c r="JE133" i="16"/>
  <c r="JE140" i="16"/>
  <c r="JE147" i="16"/>
  <c r="JE154" i="16"/>
  <c r="JE161" i="16"/>
  <c r="JE168" i="16"/>
  <c r="JE175" i="16"/>
  <c r="JE182" i="16"/>
  <c r="JE189" i="16"/>
  <c r="JE196" i="16"/>
  <c r="JE203" i="16"/>
  <c r="JE210" i="16"/>
  <c r="JE217" i="16"/>
  <c r="JE224" i="16"/>
  <c r="JE231" i="16"/>
  <c r="JE238" i="16"/>
  <c r="JE245" i="16"/>
  <c r="JE252" i="16"/>
  <c r="JE259" i="16"/>
  <c r="JE266" i="16"/>
  <c r="JE273" i="16"/>
  <c r="JQ3" i="16"/>
  <c r="EQ8" i="16"/>
  <c r="JA2" i="16"/>
  <c r="EQ15" i="16"/>
  <c r="JA10" i="16"/>
  <c r="EQ22" i="16"/>
  <c r="JA17" i="16"/>
  <c r="EQ29" i="16"/>
  <c r="JA24" i="16"/>
  <c r="EQ36" i="16"/>
  <c r="JA31" i="16"/>
  <c r="EQ43" i="16"/>
  <c r="JA38" i="16"/>
  <c r="EQ50" i="16"/>
  <c r="JA45" i="16"/>
  <c r="EQ57" i="16"/>
  <c r="JA52" i="16"/>
  <c r="EQ64" i="16"/>
  <c r="JA59" i="16"/>
  <c r="EQ71" i="16"/>
  <c r="JA66" i="16"/>
  <c r="EQ78" i="16"/>
  <c r="JA73" i="16"/>
  <c r="EQ85" i="16"/>
  <c r="JA80" i="16"/>
  <c r="EQ92" i="16"/>
  <c r="JA87" i="16"/>
  <c r="EQ99" i="16"/>
  <c r="JA94" i="16"/>
  <c r="EQ106" i="16"/>
  <c r="JA101" i="16"/>
  <c r="EQ113" i="16"/>
  <c r="JA108" i="16"/>
  <c r="EQ120" i="16"/>
  <c r="JA115" i="16"/>
  <c r="EQ127" i="16"/>
  <c r="JA122" i="16"/>
  <c r="EQ134" i="16"/>
  <c r="JA129" i="16"/>
  <c r="EQ141" i="16"/>
  <c r="JA136" i="16"/>
  <c r="EQ148" i="16"/>
  <c r="JA143" i="16"/>
  <c r="EQ155" i="16"/>
  <c r="JA150" i="16"/>
  <c r="EQ162" i="16"/>
  <c r="JA157" i="16"/>
  <c r="EQ169" i="16"/>
  <c r="JA164" i="16"/>
  <c r="EQ176" i="16"/>
  <c r="JA171" i="16"/>
  <c r="EQ183" i="16"/>
  <c r="JA178" i="16"/>
  <c r="EQ190" i="16"/>
  <c r="JA185" i="16"/>
  <c r="EQ197" i="16"/>
  <c r="JA192" i="16"/>
  <c r="EQ204" i="16"/>
  <c r="JA199" i="16"/>
  <c r="EQ211" i="16"/>
  <c r="JA206" i="16"/>
  <c r="EQ218" i="16"/>
  <c r="JA213" i="16"/>
  <c r="EQ225" i="16"/>
  <c r="JA220" i="16"/>
  <c r="EQ232" i="16"/>
  <c r="JA227" i="16"/>
  <c r="EQ239" i="16"/>
  <c r="JA234" i="16"/>
  <c r="EQ246" i="16"/>
  <c r="JA241" i="16"/>
  <c r="EQ253" i="16"/>
  <c r="JA248" i="16"/>
  <c r="EQ260" i="16"/>
  <c r="JA255" i="16"/>
  <c r="EQ267" i="16"/>
  <c r="JA262" i="16"/>
  <c r="EQ274" i="16"/>
  <c r="JA269" i="16"/>
  <c r="JT4" i="16"/>
  <c r="JA5" i="16"/>
  <c r="JA14" i="16"/>
  <c r="JA21" i="16"/>
  <c r="JA28" i="16"/>
  <c r="JA35" i="16"/>
  <c r="JA42" i="16"/>
  <c r="JA49" i="16"/>
  <c r="JA56" i="16"/>
  <c r="JA63" i="16"/>
  <c r="JA70" i="16"/>
  <c r="JA77" i="16"/>
  <c r="JA84" i="16"/>
  <c r="JA91" i="16"/>
  <c r="JA98" i="16"/>
  <c r="JA105" i="16"/>
  <c r="JA112" i="16"/>
  <c r="JA119" i="16"/>
  <c r="JA126" i="16"/>
  <c r="JA133" i="16"/>
  <c r="JA140" i="16"/>
  <c r="JA147" i="16"/>
  <c r="JA154" i="16"/>
  <c r="JA161" i="16"/>
  <c r="JA168" i="16"/>
  <c r="JA175" i="16"/>
  <c r="JA182" i="16"/>
  <c r="JA189" i="16"/>
  <c r="JA196" i="16"/>
  <c r="JA203" i="16"/>
  <c r="JA210" i="16"/>
  <c r="JA217" i="16"/>
  <c r="JA224" i="16"/>
  <c r="JA231" i="16"/>
  <c r="JA238" i="16"/>
  <c r="JA245" i="16"/>
  <c r="JA252" i="16"/>
  <c r="JA259" i="16"/>
  <c r="JA266" i="16"/>
  <c r="JA273" i="16"/>
  <c r="JQ4" i="16"/>
  <c r="AW8" i="16"/>
  <c r="IM2" i="16"/>
  <c r="AW15" i="16"/>
  <c r="IM10" i="16"/>
  <c r="AW22" i="16"/>
  <c r="IM17" i="16"/>
  <c r="AW29" i="16"/>
  <c r="IM24" i="16"/>
  <c r="AW36" i="16"/>
  <c r="IM31" i="16"/>
  <c r="AW43" i="16"/>
  <c r="IM38" i="16"/>
  <c r="AW50" i="16"/>
  <c r="IM45" i="16"/>
  <c r="AW57" i="16"/>
  <c r="IM52" i="16"/>
  <c r="AW64" i="16"/>
  <c r="IM59" i="16"/>
  <c r="AW71" i="16"/>
  <c r="IM66" i="16"/>
  <c r="AW78" i="16"/>
  <c r="IM73" i="16"/>
  <c r="AW85" i="16"/>
  <c r="IM80" i="16"/>
  <c r="AW92" i="16"/>
  <c r="IM87" i="16"/>
  <c r="AW99" i="16"/>
  <c r="IM94" i="16"/>
  <c r="AW106" i="16"/>
  <c r="IM101" i="16"/>
  <c r="AW113" i="16"/>
  <c r="IM108" i="16"/>
  <c r="AW120" i="16"/>
  <c r="IM115" i="16"/>
  <c r="AW127" i="16"/>
  <c r="IM122" i="16"/>
  <c r="AW134" i="16"/>
  <c r="IM129" i="16"/>
  <c r="AW141" i="16"/>
  <c r="IM136" i="16"/>
  <c r="AW148" i="16"/>
  <c r="IM143" i="16"/>
  <c r="AW155" i="16"/>
  <c r="IM150" i="16"/>
  <c r="AW162" i="16"/>
  <c r="IM157" i="16"/>
  <c r="AW169" i="16"/>
  <c r="IM164" i="16"/>
  <c r="AW176" i="16"/>
  <c r="IM171" i="16"/>
  <c r="AW183" i="16"/>
  <c r="IM178" i="16"/>
  <c r="AW190" i="16"/>
  <c r="IM185" i="16"/>
  <c r="AW197" i="16"/>
  <c r="IM192" i="16"/>
  <c r="AW204" i="16"/>
  <c r="IM199" i="16"/>
  <c r="AW211" i="16"/>
  <c r="IM206" i="16"/>
  <c r="AW218" i="16"/>
  <c r="IM213" i="16"/>
  <c r="AW225" i="16"/>
  <c r="IM220" i="16"/>
  <c r="AW232" i="16"/>
  <c r="IM227" i="16"/>
  <c r="AW239" i="16"/>
  <c r="IM234" i="16"/>
  <c r="AW246" i="16"/>
  <c r="IM241" i="16"/>
  <c r="AW253" i="16"/>
  <c r="IM248" i="16"/>
  <c r="AW260" i="16"/>
  <c r="IM255" i="16"/>
  <c r="AW267" i="16"/>
  <c r="IM262" i="16"/>
  <c r="AW274" i="16"/>
  <c r="IM269" i="16"/>
  <c r="JT35" i="16"/>
  <c r="ID274" i="16"/>
  <c r="H274" i="16"/>
  <c r="JN270" i="16"/>
  <c r="JN269" i="16"/>
  <c r="IC234" i="16"/>
  <c r="IE122" i="16"/>
  <c r="HX122" i="16"/>
  <c r="HN206" i="16"/>
  <c r="HQ122" i="16"/>
  <c r="HG241" i="16"/>
  <c r="HG234" i="16"/>
  <c r="HG227" i="16"/>
  <c r="HG206" i="16"/>
  <c r="HG199" i="16"/>
  <c r="HJ122" i="16"/>
  <c r="HC122" i="16"/>
  <c r="GV122" i="16"/>
  <c r="GL241" i="16"/>
  <c r="GL234" i="16"/>
  <c r="GL227" i="16"/>
  <c r="GM206" i="16"/>
  <c r="GO122" i="16"/>
  <c r="GE241" i="16"/>
  <c r="GE234" i="16"/>
  <c r="GE227" i="16"/>
  <c r="GH122" i="16"/>
  <c r="FX234" i="16"/>
  <c r="FY206" i="16"/>
  <c r="GA122" i="16"/>
  <c r="FR206" i="16"/>
  <c r="FR192" i="16"/>
  <c r="FT122" i="16"/>
  <c r="FM122" i="16"/>
  <c r="FF122" i="16"/>
  <c r="EW227" i="16"/>
  <c r="EY122" i="16"/>
  <c r="ER122" i="16"/>
  <c r="EH185" i="16"/>
  <c r="EK122" i="16"/>
  <c r="EB227" i="16"/>
  <c r="ED122" i="16"/>
  <c r="DU227" i="16"/>
  <c r="DW122" i="16"/>
  <c r="DN199" i="16"/>
  <c r="DP122" i="16"/>
  <c r="DF220" i="16"/>
  <c r="DI122" i="16"/>
  <c r="CZ234" i="16"/>
  <c r="DB122" i="16"/>
  <c r="CS241" i="16"/>
  <c r="CU122" i="16"/>
  <c r="CN262" i="16"/>
  <c r="CN122" i="16"/>
  <c r="CG122" i="16"/>
  <c r="BZ122" i="16"/>
  <c r="BS122" i="16"/>
  <c r="BJ206" i="16"/>
  <c r="BL122" i="16"/>
  <c r="BE122" i="16"/>
  <c r="AU227" i="16"/>
  <c r="AU220" i="16"/>
  <c r="AU206" i="16"/>
  <c r="AU199" i="16"/>
  <c r="AU185" i="16"/>
  <c r="AX122" i="16"/>
  <c r="AO234" i="16"/>
  <c r="AO227" i="16"/>
  <c r="AO199" i="16"/>
  <c r="AN192" i="16"/>
  <c r="AQ122" i="16"/>
  <c r="AJ122" i="16"/>
  <c r="AA234" i="16"/>
  <c r="AC122" i="16"/>
  <c r="T192" i="16"/>
  <c r="V122" i="16"/>
  <c r="M185" i="16"/>
  <c r="O122" i="16"/>
  <c r="E6" i="18"/>
  <c r="E4" i="18"/>
  <c r="E8" i="18"/>
  <c r="E5" i="18"/>
  <c r="E4" i="19"/>
  <c r="E7" i="18"/>
  <c r="E9" i="18"/>
  <c r="E5" i="19"/>
  <c r="E18" i="18"/>
  <c r="E17" i="18"/>
  <c r="E6" i="19"/>
  <c r="E10" i="18"/>
  <c r="E13" i="18"/>
  <c r="E7" i="19"/>
  <c r="E14" i="18"/>
  <c r="E8" i="19"/>
  <c r="E22" i="18"/>
  <c r="E16" i="18"/>
  <c r="E9" i="19"/>
  <c r="E20" i="18"/>
  <c r="E11" i="18"/>
  <c r="E10" i="19"/>
  <c r="E12" i="18"/>
  <c r="E11" i="19"/>
  <c r="E12" i="19"/>
  <c r="E29" i="18"/>
  <c r="E15" i="18"/>
  <c r="E19" i="18"/>
  <c r="E13" i="19"/>
  <c r="E28" i="18"/>
  <c r="E14" i="19"/>
  <c r="E23" i="18"/>
  <c r="E25" i="18"/>
  <c r="E15" i="19"/>
  <c r="E16" i="19"/>
  <c r="E17" i="19"/>
  <c r="E24" i="18"/>
  <c r="E21" i="18"/>
  <c r="E18" i="19"/>
  <c r="E19" i="19"/>
  <c r="E20" i="19"/>
  <c r="E21" i="19"/>
  <c r="E22" i="19"/>
  <c r="E23" i="19"/>
  <c r="E24" i="19"/>
  <c r="E31" i="18"/>
  <c r="E32" i="18"/>
  <c r="E26" i="18"/>
  <c r="E25" i="19"/>
  <c r="E30" i="18"/>
  <c r="E27" i="18"/>
  <c r="E26" i="19"/>
  <c r="E34" i="18"/>
  <c r="E27" i="19"/>
  <c r="E28" i="19"/>
  <c r="E29" i="19"/>
  <c r="E33" i="18"/>
  <c r="E35" i="18"/>
  <c r="E30" i="19"/>
  <c r="E36" i="18"/>
  <c r="E31" i="19"/>
  <c r="E32" i="19"/>
  <c r="E33" i="19"/>
  <c r="E34" i="19"/>
  <c r="E35" i="19"/>
  <c r="E3" i="19"/>
  <c r="HV185" i="16"/>
  <c r="D4" i="19"/>
  <c r="D5" i="19"/>
  <c r="D6" i="19"/>
  <c r="BQ185" i="16"/>
  <c r="D7" i="19"/>
  <c r="D8" i="19"/>
  <c r="CZ185" i="16"/>
  <c r="D9" i="19"/>
  <c r="EB185" i="16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N185" i="16"/>
  <c r="D24" i="19"/>
  <c r="D25" i="19"/>
  <c r="D26" i="19"/>
  <c r="D27" i="19"/>
  <c r="D28" i="19"/>
  <c r="D29" i="19"/>
  <c r="D30" i="19"/>
  <c r="D31" i="19"/>
  <c r="D32" i="19"/>
  <c r="D33" i="19"/>
  <c r="D34" i="19"/>
  <c r="D35" i="19"/>
  <c r="D3" i="19"/>
  <c r="JM1" i="16"/>
  <c r="C6" i="18"/>
  <c r="C4" i="18"/>
  <c r="IH1" i="16"/>
  <c r="C8" i="18"/>
  <c r="C5" i="18"/>
  <c r="C4" i="19"/>
  <c r="C7" i="18"/>
  <c r="IY1" i="16"/>
  <c r="C9" i="18"/>
  <c r="C5" i="19"/>
  <c r="IP1" i="16"/>
  <c r="C18" i="18"/>
  <c r="JH1" i="16"/>
  <c r="C17" i="18"/>
  <c r="IU1" i="16"/>
  <c r="C6" i="19"/>
  <c r="JD1" i="16"/>
  <c r="C10" i="18"/>
  <c r="II1" i="16"/>
  <c r="C13" i="18"/>
  <c r="C7" i="19"/>
  <c r="IS1" i="16"/>
  <c r="C14" i="18"/>
  <c r="C8" i="19"/>
  <c r="IW1" i="16"/>
  <c r="C22" i="18"/>
  <c r="IL1" i="16"/>
  <c r="C16" i="18"/>
  <c r="C9" i="19"/>
  <c r="JA1" i="16"/>
  <c r="C20" i="18"/>
  <c r="C11" i="18"/>
  <c r="C10" i="19"/>
  <c r="JF1" i="16"/>
  <c r="C12" i="18"/>
  <c r="C11" i="19"/>
  <c r="C12" i="19"/>
  <c r="IR1" i="16"/>
  <c r="C29" i="18"/>
  <c r="IJ1" i="16"/>
  <c r="C15" i="18"/>
  <c r="IT1" i="16"/>
  <c r="C19" i="18"/>
  <c r="C13" i="19"/>
  <c r="JG1" i="16"/>
  <c r="C28" i="18"/>
  <c r="C14" i="19"/>
  <c r="IK1" i="16"/>
  <c r="C23" i="18"/>
  <c r="IX1" i="16"/>
  <c r="C25" i="18"/>
  <c r="C15" i="19"/>
  <c r="JB1" i="16"/>
  <c r="C16" i="19"/>
  <c r="C17" i="19"/>
  <c r="JL1" i="16"/>
  <c r="C24" i="18"/>
  <c r="C21" i="18"/>
  <c r="C18" i="19"/>
  <c r="C19" i="19"/>
  <c r="C20" i="19"/>
  <c r="C21" i="19"/>
  <c r="C22" i="19"/>
  <c r="C23" i="19"/>
  <c r="C24" i="19"/>
  <c r="IZ1" i="16"/>
  <c r="C31" i="18"/>
  <c r="JK1" i="16"/>
  <c r="C32" i="18"/>
  <c r="C26" i="18"/>
  <c r="C25" i="19"/>
  <c r="IQ1" i="16"/>
  <c r="C30" i="18"/>
  <c r="IN1" i="16"/>
  <c r="C27" i="18"/>
  <c r="C26" i="19"/>
  <c r="IV1" i="16"/>
  <c r="C34" i="18"/>
  <c r="C27" i="19"/>
  <c r="C28" i="19"/>
  <c r="IO1" i="16"/>
  <c r="C29" i="19"/>
  <c r="JN1" i="16"/>
  <c r="C33" i="18"/>
  <c r="JJ1" i="16"/>
  <c r="C35" i="18"/>
  <c r="C30" i="19"/>
  <c r="IM1" i="16"/>
  <c r="C36" i="18"/>
  <c r="C31" i="19"/>
  <c r="C32" i="19"/>
  <c r="C33" i="19"/>
  <c r="C34" i="19"/>
  <c r="C35" i="19"/>
  <c r="JP12" i="16"/>
  <c r="JP3" i="16"/>
  <c r="AV185" i="16"/>
  <c r="AV199" i="16"/>
  <c r="AV206" i="16"/>
  <c r="AV220" i="16"/>
  <c r="AV227" i="16"/>
  <c r="AU234" i="16"/>
  <c r="AV234" i="16"/>
  <c r="AU241" i="16"/>
  <c r="AV241" i="16"/>
  <c r="AU248" i="16"/>
  <c r="AV248" i="16"/>
  <c r="AO185" i="16"/>
  <c r="AO192" i="16"/>
  <c r="DG220" i="16"/>
  <c r="BC185" i="16"/>
  <c r="HH199" i="16"/>
  <c r="HH206" i="16"/>
  <c r="HH227" i="16"/>
  <c r="HH234" i="16"/>
  <c r="HH241" i="16"/>
  <c r="HG248" i="16"/>
  <c r="HH248" i="16"/>
  <c r="HO206" i="16"/>
  <c r="EI185" i="16"/>
  <c r="FY185" i="16"/>
  <c r="FY234" i="16"/>
  <c r="GM185" i="16"/>
  <c r="GM227" i="16"/>
  <c r="GM234" i="16"/>
  <c r="GM241" i="16"/>
  <c r="GF227" i="16"/>
  <c r="GF234" i="16"/>
  <c r="GF241" i="16"/>
  <c r="GE248" i="16"/>
  <c r="GF248" i="16"/>
  <c r="CR248" i="16"/>
  <c r="CS248" i="16"/>
  <c r="S248" i="16"/>
  <c r="T248" i="16"/>
  <c r="AU178" i="16"/>
  <c r="AV178" i="16"/>
  <c r="DN178" i="16"/>
  <c r="FY178" i="16"/>
  <c r="EW178" i="16"/>
  <c r="GL178" i="16"/>
  <c r="GM178" i="16"/>
  <c r="HV178" i="16"/>
  <c r="M178" i="16"/>
  <c r="JP9" i="16"/>
  <c r="IC147" i="16"/>
  <c r="ID148" i="16"/>
  <c r="HO145" i="16"/>
  <c r="HH145" i="16"/>
  <c r="FY147" i="16"/>
  <c r="FR143" i="16"/>
  <c r="FR147" i="16"/>
  <c r="FK145" i="16"/>
  <c r="FK147" i="16"/>
  <c r="EI145" i="16"/>
  <c r="DU144" i="16"/>
  <c r="DG145" i="16"/>
  <c r="DG147" i="16"/>
  <c r="CS143" i="16"/>
  <c r="CL145" i="16"/>
  <c r="BX145" i="16"/>
  <c r="BJ145" i="16"/>
  <c r="BC147" i="16"/>
  <c r="AU143" i="16"/>
  <c r="AV143" i="16"/>
  <c r="AU144" i="16"/>
  <c r="AV144" i="16"/>
  <c r="AU145" i="16"/>
  <c r="AV145" i="16"/>
  <c r="AU146" i="16"/>
  <c r="AV146" i="16"/>
  <c r="AU147" i="16"/>
  <c r="AV147" i="16"/>
  <c r="AA145" i="16"/>
  <c r="AA147" i="16"/>
  <c r="H148" i="16"/>
  <c r="JN143" i="16"/>
  <c r="JP18" i="16"/>
  <c r="HV111" i="16"/>
  <c r="HV112" i="16"/>
  <c r="HV129" i="16"/>
  <c r="HV171" i="16"/>
  <c r="HV179" i="16"/>
  <c r="HV187" i="16"/>
  <c r="HV200" i="16"/>
  <c r="HV229" i="16"/>
  <c r="HV242" i="16"/>
  <c r="FR108" i="16"/>
  <c r="FR124" i="16"/>
  <c r="FR171" i="16"/>
  <c r="FR175" i="16"/>
  <c r="FR194" i="16"/>
  <c r="FR207" i="16"/>
  <c r="FR216" i="16"/>
  <c r="FR231" i="16"/>
  <c r="EB124" i="16"/>
  <c r="EB130" i="16"/>
  <c r="EB159" i="16"/>
  <c r="EB187" i="16"/>
  <c r="EB216" i="16"/>
  <c r="EB221" i="16"/>
  <c r="EB249" i="16"/>
  <c r="IC102" i="16"/>
  <c r="IC111" i="16"/>
  <c r="IC126" i="16"/>
  <c r="IB153" i="16"/>
  <c r="IC158" i="16"/>
  <c r="IC187" i="16"/>
  <c r="IC208" i="16"/>
  <c r="IC221" i="16"/>
  <c r="IC235" i="16"/>
  <c r="IC243" i="16"/>
  <c r="CE125" i="16"/>
  <c r="CE130" i="16"/>
  <c r="CE150" i="16"/>
  <c r="CE160" i="16"/>
  <c r="CE187" i="16"/>
  <c r="CE194" i="16"/>
  <c r="CE200" i="16"/>
  <c r="CE209" i="16"/>
  <c r="CE224" i="16"/>
  <c r="GL108" i="16"/>
  <c r="GM115" i="16"/>
  <c r="GM136" i="16"/>
  <c r="GM137" i="16"/>
  <c r="GM152" i="16"/>
  <c r="GL179" i="16"/>
  <c r="GM179" i="16"/>
  <c r="GL180" i="16"/>
  <c r="GM180" i="16"/>
  <c r="GL181" i="16"/>
  <c r="GM181" i="16"/>
  <c r="GL182" i="16"/>
  <c r="GM182" i="16"/>
  <c r="GM216" i="16"/>
  <c r="GL228" i="16"/>
  <c r="GM228" i="16"/>
  <c r="GL229" i="16"/>
  <c r="GM229" i="16"/>
  <c r="GL230" i="16"/>
  <c r="GM230" i="16"/>
  <c r="GL231" i="16"/>
  <c r="GM231" i="16"/>
  <c r="GL235" i="16"/>
  <c r="GM235" i="16"/>
  <c r="GL236" i="16"/>
  <c r="GM236" i="16"/>
  <c r="GL237" i="16"/>
  <c r="GM237" i="16"/>
  <c r="GL238" i="16"/>
  <c r="GM238" i="16"/>
  <c r="GL242" i="16"/>
  <c r="GM242" i="16"/>
  <c r="GL243" i="16"/>
  <c r="GM243" i="16"/>
  <c r="GL244" i="16"/>
  <c r="GM244" i="16"/>
  <c r="GL245" i="16"/>
  <c r="GM245" i="16"/>
  <c r="GM251" i="16"/>
  <c r="BX130" i="16"/>
  <c r="BX186" i="16"/>
  <c r="BX188" i="16"/>
  <c r="BX214" i="16"/>
  <c r="BX229" i="16"/>
  <c r="HA111" i="16"/>
  <c r="HA116" i="16"/>
  <c r="HA117" i="16"/>
  <c r="HA125" i="16"/>
  <c r="HA137" i="16"/>
  <c r="HA151" i="16"/>
  <c r="HA158" i="16"/>
  <c r="HA196" i="16"/>
  <c r="HA200" i="16"/>
  <c r="HA214" i="16"/>
  <c r="HA224" i="16"/>
  <c r="GZ230" i="16"/>
  <c r="HA230" i="16"/>
  <c r="HA242" i="16"/>
  <c r="EP125" i="16"/>
  <c r="EP126" i="16"/>
  <c r="EP130" i="16"/>
  <c r="EP151" i="16"/>
  <c r="EP153" i="16"/>
  <c r="EP160" i="16"/>
  <c r="EP166" i="16"/>
  <c r="EP193" i="16"/>
  <c r="EP214" i="16"/>
  <c r="EP231" i="16"/>
  <c r="EP252" i="16"/>
  <c r="M125" i="16"/>
  <c r="M160" i="16"/>
  <c r="M168" i="16"/>
  <c r="M196" i="16"/>
  <c r="M210" i="16"/>
  <c r="M214" i="16"/>
  <c r="M242" i="16"/>
  <c r="M251" i="16"/>
  <c r="HH138" i="16"/>
  <c r="HH153" i="16"/>
  <c r="HH187" i="16"/>
  <c r="HG200" i="16"/>
  <c r="HH200" i="16"/>
  <c r="HG201" i="16"/>
  <c r="HH201" i="16"/>
  <c r="HG202" i="16"/>
  <c r="HH202" i="16"/>
  <c r="HG203" i="16"/>
  <c r="HH203" i="16"/>
  <c r="HG207" i="16"/>
  <c r="HH207" i="16"/>
  <c r="HG208" i="16"/>
  <c r="HH208" i="16"/>
  <c r="HG209" i="16"/>
  <c r="HH209" i="16"/>
  <c r="HG210" i="16"/>
  <c r="HH210" i="16"/>
  <c r="HH214" i="16"/>
  <c r="HH221" i="16"/>
  <c r="HG228" i="16"/>
  <c r="HH228" i="16"/>
  <c r="HG229" i="16"/>
  <c r="HH229" i="16"/>
  <c r="HG230" i="16"/>
  <c r="HH230" i="16"/>
  <c r="HG231" i="16"/>
  <c r="HH231" i="16"/>
  <c r="HG235" i="16"/>
  <c r="HH235" i="16"/>
  <c r="HG236" i="16"/>
  <c r="HH236" i="16"/>
  <c r="HG237" i="16"/>
  <c r="HH237" i="16"/>
  <c r="HG238" i="16"/>
  <c r="HH238" i="16"/>
  <c r="HG242" i="16"/>
  <c r="HH242" i="16"/>
  <c r="HG243" i="16"/>
  <c r="HH243" i="16"/>
  <c r="HG244" i="16"/>
  <c r="HH244" i="16"/>
  <c r="HG245" i="16"/>
  <c r="HH245" i="16"/>
  <c r="HG249" i="16"/>
  <c r="HH249" i="16"/>
  <c r="HG250" i="16"/>
  <c r="HH250" i="16"/>
  <c r="HG251" i="16"/>
  <c r="HH251" i="16"/>
  <c r="HG252" i="16"/>
  <c r="HH252" i="16"/>
  <c r="BC187" i="16"/>
  <c r="BC195" i="16"/>
  <c r="BC216" i="16"/>
  <c r="BC224" i="16"/>
  <c r="BC231" i="16"/>
  <c r="BC242" i="16"/>
  <c r="BC252" i="16"/>
  <c r="AA160" i="16"/>
  <c r="AA171" i="16"/>
  <c r="AA229" i="16"/>
  <c r="AA251" i="16"/>
  <c r="CZ231" i="16"/>
  <c r="CZ251" i="16"/>
  <c r="AH221" i="16"/>
  <c r="AH224" i="16"/>
  <c r="AH242" i="16"/>
  <c r="AH252" i="16"/>
  <c r="DN200" i="16"/>
  <c r="DN203" i="16"/>
  <c r="DN221" i="16"/>
  <c r="FY224" i="16"/>
  <c r="FX235" i="16"/>
  <c r="FX236" i="16"/>
  <c r="FX237" i="16"/>
  <c r="FX238" i="16"/>
  <c r="FY242" i="16"/>
  <c r="FY243" i="16"/>
  <c r="EW242" i="16"/>
  <c r="G14" i="17"/>
  <c r="HA98" i="16"/>
  <c r="HA82" i="16"/>
  <c r="HA83" i="16"/>
  <c r="HA77" i="16"/>
  <c r="IB154" i="16"/>
  <c r="IB152" i="16"/>
  <c r="IB151" i="16"/>
  <c r="IB150" i="16"/>
  <c r="GL112" i="16"/>
  <c r="GL111" i="16"/>
  <c r="GL110" i="16"/>
  <c r="GL109" i="16"/>
  <c r="GE252" i="16"/>
  <c r="GE251" i="16"/>
  <c r="GE250" i="16"/>
  <c r="GE249" i="16"/>
  <c r="GE245" i="16"/>
  <c r="GE244" i="16"/>
  <c r="GE243" i="16"/>
  <c r="GE242" i="16"/>
  <c r="GE238" i="16"/>
  <c r="GE237" i="16"/>
  <c r="GE236" i="16"/>
  <c r="GE235" i="16"/>
  <c r="GE231" i="16"/>
  <c r="GE230" i="16"/>
  <c r="GE229" i="16"/>
  <c r="GE228" i="16"/>
  <c r="EH188" i="16"/>
  <c r="EH187" i="16"/>
  <c r="EH186" i="16"/>
  <c r="DF224" i="16"/>
  <c r="DF223" i="16"/>
  <c r="DF222" i="16"/>
  <c r="DF221" i="16"/>
  <c r="CR252" i="16"/>
  <c r="CR251" i="16"/>
  <c r="CR250" i="16"/>
  <c r="CR249" i="16"/>
  <c r="CR112" i="16"/>
  <c r="CR111" i="16"/>
  <c r="CR110" i="16"/>
  <c r="CR109" i="16"/>
  <c r="CR108" i="16"/>
  <c r="AU238" i="16"/>
  <c r="AU237" i="16"/>
  <c r="AU236" i="16"/>
  <c r="AU235" i="16"/>
  <c r="AU231" i="16"/>
  <c r="AU230" i="16"/>
  <c r="AU229" i="16"/>
  <c r="AU228" i="16"/>
  <c r="AU224" i="16"/>
  <c r="AU223" i="16"/>
  <c r="AU222" i="16"/>
  <c r="AU221" i="16"/>
  <c r="AU210" i="16"/>
  <c r="AU209" i="16"/>
  <c r="AU208" i="16"/>
  <c r="AU207" i="16"/>
  <c r="AU245" i="16"/>
  <c r="AU244" i="16"/>
  <c r="AU243" i="16"/>
  <c r="AU242" i="16"/>
  <c r="AU252" i="16"/>
  <c r="AU251" i="16"/>
  <c r="AU250" i="16"/>
  <c r="AU249" i="16"/>
  <c r="AU203" i="16"/>
  <c r="AU202" i="16"/>
  <c r="AU201" i="16"/>
  <c r="AU200" i="16"/>
  <c r="AU189" i="16"/>
  <c r="AU188" i="16"/>
  <c r="AU187" i="16"/>
  <c r="AU186" i="16"/>
  <c r="AU182" i="16"/>
  <c r="AU181" i="16"/>
  <c r="AU180" i="16"/>
  <c r="AU179" i="16"/>
  <c r="AU133" i="16"/>
  <c r="AU132" i="16"/>
  <c r="AU131" i="16"/>
  <c r="AU130" i="16"/>
  <c r="AU129" i="16"/>
  <c r="AU126" i="16"/>
  <c r="AU125" i="16"/>
  <c r="AU124" i="16"/>
  <c r="AU123" i="16"/>
  <c r="AU122" i="16"/>
  <c r="AU119" i="16"/>
  <c r="AU118" i="16"/>
  <c r="AU117" i="16"/>
  <c r="AU116" i="16"/>
  <c r="AU115" i="16"/>
  <c r="AU112" i="16"/>
  <c r="AU111" i="16"/>
  <c r="AU110" i="16"/>
  <c r="AU109" i="16"/>
  <c r="AU108" i="16"/>
  <c r="AU105" i="16"/>
  <c r="AU104" i="16"/>
  <c r="AU103" i="16"/>
  <c r="AU102" i="16"/>
  <c r="AU101" i="16"/>
  <c r="S252" i="16"/>
  <c r="S251" i="16"/>
  <c r="S250" i="16"/>
  <c r="S249" i="16"/>
  <c r="H197" i="16"/>
  <c r="HN210" i="16"/>
  <c r="HN209" i="16"/>
  <c r="HN208" i="16"/>
  <c r="HN207" i="16"/>
  <c r="HG126" i="16"/>
  <c r="HG125" i="16"/>
  <c r="HG124" i="16"/>
  <c r="HG123" i="16"/>
  <c r="HG122" i="16"/>
  <c r="FX122" i="16"/>
  <c r="HA38" i="16"/>
  <c r="HA32" i="16"/>
  <c r="JI1" i="16"/>
  <c r="JE1" i="16"/>
  <c r="JC1" i="16"/>
  <c r="ID8" i="16"/>
  <c r="JN2" i="16"/>
  <c r="GZ66" i="16"/>
  <c r="HA66" i="16"/>
  <c r="GZ67" i="16"/>
  <c r="HA67" i="16"/>
  <c r="GZ68" i="16"/>
  <c r="HA68" i="16"/>
  <c r="GZ69" i="16"/>
  <c r="HA69" i="16"/>
  <c r="GZ70" i="16"/>
  <c r="HA70" i="16"/>
  <c r="HA60" i="16"/>
  <c r="HA63" i="16"/>
  <c r="HA56" i="16"/>
  <c r="JP21" i="16"/>
  <c r="FK252" i="16"/>
  <c r="FK229" i="16"/>
  <c r="FK200" i="16"/>
  <c r="FK196" i="16"/>
  <c r="FK160" i="16"/>
  <c r="FK129" i="16"/>
  <c r="FK125" i="16"/>
  <c r="FK102" i="16"/>
  <c r="FK98" i="16"/>
  <c r="FK82" i="16"/>
  <c r="FK69" i="16"/>
  <c r="FK60" i="16"/>
  <c r="FK62" i="16"/>
  <c r="FK41" i="16"/>
  <c r="FK32" i="16"/>
  <c r="FK34" i="16"/>
  <c r="FK25" i="16"/>
  <c r="JP6" i="16"/>
  <c r="JP35" i="16"/>
  <c r="D39" i="17"/>
  <c r="E39" i="17"/>
  <c r="IC18" i="16"/>
  <c r="IC35" i="16"/>
  <c r="IC40" i="16"/>
  <c r="IC53" i="16"/>
  <c r="IC69" i="16"/>
  <c r="IC77" i="16"/>
  <c r="IC83" i="16"/>
  <c r="IC91" i="16"/>
  <c r="IC150" i="16"/>
  <c r="IC151" i="16"/>
  <c r="IC152" i="16"/>
  <c r="IC153" i="16"/>
  <c r="IC154" i="16"/>
  <c r="GZ17" i="16"/>
  <c r="GZ18" i="16"/>
  <c r="GZ19" i="16"/>
  <c r="GZ20" i="16"/>
  <c r="GZ21" i="16"/>
  <c r="EP28" i="16"/>
  <c r="DN32" i="16"/>
  <c r="DN33" i="16"/>
  <c r="DN35" i="16"/>
  <c r="DN41" i="16"/>
  <c r="DN46" i="16"/>
  <c r="DN103" i="16"/>
  <c r="DN138" i="16"/>
  <c r="DN152" i="16"/>
  <c r="DN157" i="16"/>
  <c r="DN159" i="16"/>
  <c r="DN160" i="16"/>
  <c r="DN168" i="16"/>
  <c r="DN171" i="16"/>
  <c r="EI38" i="16"/>
  <c r="EI60" i="16"/>
  <c r="EI63" i="16"/>
  <c r="EH87" i="16"/>
  <c r="EI87" i="16"/>
  <c r="EH88" i="16"/>
  <c r="EI88" i="16"/>
  <c r="EH89" i="16"/>
  <c r="EI89" i="16"/>
  <c r="EH90" i="16"/>
  <c r="EI90" i="16"/>
  <c r="EH91" i="16"/>
  <c r="EI91" i="16"/>
  <c r="EI102" i="16"/>
  <c r="EI186" i="16"/>
  <c r="EI187" i="16"/>
  <c r="EI188" i="16"/>
  <c r="EI193" i="16"/>
  <c r="EI221" i="16"/>
  <c r="EI223" i="16"/>
  <c r="EI251" i="16"/>
  <c r="CS53" i="16"/>
  <c r="CR66" i="16"/>
  <c r="CS66" i="16"/>
  <c r="CR67" i="16"/>
  <c r="CS67" i="16"/>
  <c r="CR68" i="16"/>
  <c r="CS68" i="16"/>
  <c r="CR69" i="16"/>
  <c r="CS69" i="16"/>
  <c r="CR70" i="16"/>
  <c r="CS70" i="16"/>
  <c r="CS108" i="16"/>
  <c r="CS109" i="16"/>
  <c r="CS110" i="16"/>
  <c r="CS111" i="16"/>
  <c r="CS112" i="16"/>
  <c r="CS151" i="16"/>
  <c r="CS160" i="16"/>
  <c r="CS187" i="16"/>
  <c r="CS214" i="16"/>
  <c r="CS249" i="16"/>
  <c r="CS250" i="16"/>
  <c r="CS251" i="16"/>
  <c r="CS252" i="16"/>
  <c r="GM46" i="16"/>
  <c r="GM60" i="16"/>
  <c r="GM76" i="16"/>
  <c r="GM82" i="16"/>
  <c r="GM98" i="16"/>
  <c r="GM103" i="16"/>
  <c r="GM108" i="16"/>
  <c r="GM109" i="16"/>
  <c r="GM110" i="16"/>
  <c r="GM111" i="16"/>
  <c r="GM112" i="16"/>
  <c r="CL83" i="16"/>
  <c r="CL102" i="16"/>
  <c r="CL103" i="16"/>
  <c r="CL137" i="16"/>
  <c r="CL152" i="16"/>
  <c r="CL157" i="16"/>
  <c r="CL160" i="16"/>
  <c r="CL187" i="16"/>
  <c r="CL194" i="16"/>
  <c r="CL224" i="16"/>
  <c r="CL252" i="16"/>
  <c r="AU59" i="16"/>
  <c r="AV59" i="16"/>
  <c r="AU60" i="16"/>
  <c r="AV60" i="16"/>
  <c r="AU61" i="16"/>
  <c r="AV61" i="16"/>
  <c r="AU62" i="16"/>
  <c r="AV62" i="16"/>
  <c r="AU63" i="16"/>
  <c r="AV63" i="16"/>
  <c r="AU66" i="16"/>
  <c r="AV66" i="16"/>
  <c r="AU67" i="16"/>
  <c r="AV67" i="16"/>
  <c r="AU68" i="16"/>
  <c r="AV68" i="16"/>
  <c r="AU69" i="16"/>
  <c r="AV69" i="16"/>
  <c r="AU70" i="16"/>
  <c r="AV70" i="16"/>
  <c r="AU73" i="16"/>
  <c r="AV73" i="16"/>
  <c r="AU74" i="16"/>
  <c r="AV74" i="16"/>
  <c r="AU75" i="16"/>
  <c r="AV75" i="16"/>
  <c r="AU76" i="16"/>
  <c r="AV76" i="16"/>
  <c r="AU77" i="16"/>
  <c r="AV77" i="16"/>
  <c r="AU80" i="16"/>
  <c r="AV80" i="16"/>
  <c r="AU81" i="16"/>
  <c r="AV81" i="16"/>
  <c r="AU82" i="16"/>
  <c r="AV82" i="16"/>
  <c r="AU83" i="16"/>
  <c r="AV83" i="16"/>
  <c r="AU84" i="16"/>
  <c r="AV84" i="16"/>
  <c r="AV101" i="16"/>
  <c r="AV102" i="16"/>
  <c r="AV103" i="16"/>
  <c r="AV104" i="16"/>
  <c r="AV105" i="16"/>
  <c r="AV108" i="16"/>
  <c r="AV109" i="16"/>
  <c r="AV110" i="16"/>
  <c r="AV111" i="16"/>
  <c r="AV112" i="16"/>
  <c r="AV115" i="16"/>
  <c r="AV116" i="16"/>
  <c r="AV117" i="16"/>
  <c r="AV118" i="16"/>
  <c r="AV119" i="16"/>
  <c r="AV122" i="16"/>
  <c r="AV123" i="16"/>
  <c r="AV124" i="16"/>
  <c r="AV125" i="16"/>
  <c r="AV126" i="16"/>
  <c r="AV129" i="16"/>
  <c r="AV130" i="16"/>
  <c r="AV131" i="16"/>
  <c r="AV132" i="16"/>
  <c r="AV133" i="16"/>
  <c r="AV179" i="16"/>
  <c r="AV180" i="16"/>
  <c r="AV181" i="16"/>
  <c r="AV182" i="16"/>
  <c r="AV186" i="16"/>
  <c r="AV187" i="16"/>
  <c r="AV188" i="16"/>
  <c r="AV189" i="16"/>
  <c r="AV195" i="16"/>
  <c r="AV200" i="16"/>
  <c r="AV201" i="16"/>
  <c r="AV202" i="16"/>
  <c r="AV203" i="16"/>
  <c r="AV207" i="16"/>
  <c r="AV208" i="16"/>
  <c r="AV209" i="16"/>
  <c r="AV210" i="16"/>
  <c r="AV221" i="16"/>
  <c r="AV222" i="16"/>
  <c r="AV223" i="16"/>
  <c r="AV224" i="16"/>
  <c r="AV228" i="16"/>
  <c r="AV229" i="16"/>
  <c r="AV230" i="16"/>
  <c r="AV231" i="16"/>
  <c r="AV235" i="16"/>
  <c r="AV236" i="16"/>
  <c r="AV237" i="16"/>
  <c r="AV238" i="16"/>
  <c r="AV242" i="16"/>
  <c r="AV243" i="16"/>
  <c r="AV244" i="16"/>
  <c r="AV245" i="16"/>
  <c r="AV249" i="16"/>
  <c r="AV250" i="16"/>
  <c r="AV251" i="16"/>
  <c r="AV252" i="16"/>
  <c r="F39" i="17"/>
  <c r="HA24" i="16"/>
  <c r="HA28" i="16"/>
  <c r="G39" i="17"/>
  <c r="ID15" i="16"/>
  <c r="JN10" i="16"/>
  <c r="ID22" i="16"/>
  <c r="JN17" i="16"/>
  <c r="ID29" i="16"/>
  <c r="JN24" i="16"/>
  <c r="ID36" i="16"/>
  <c r="JN31" i="16"/>
  <c r="ID43" i="16"/>
  <c r="JN38" i="16"/>
  <c r="ID50" i="16"/>
  <c r="JN45" i="16"/>
  <c r="ID57" i="16"/>
  <c r="JN52" i="16"/>
  <c r="ID64" i="16"/>
  <c r="JN59" i="16"/>
  <c r="ID71" i="16"/>
  <c r="JN66" i="16"/>
  <c r="ID78" i="16"/>
  <c r="JN73" i="16"/>
  <c r="ID85" i="16"/>
  <c r="JN80" i="16"/>
  <c r="ID92" i="16"/>
  <c r="JN87" i="16"/>
  <c r="ID99" i="16"/>
  <c r="JN94" i="16"/>
  <c r="ID106" i="16"/>
  <c r="JN101" i="16"/>
  <c r="ID113" i="16"/>
  <c r="JN108" i="16"/>
  <c r="ID120" i="16"/>
  <c r="JN115" i="16"/>
  <c r="ID127" i="16"/>
  <c r="JN122" i="16"/>
  <c r="ID134" i="16"/>
  <c r="JN129" i="16"/>
  <c r="ID141" i="16"/>
  <c r="JN136" i="16"/>
  <c r="ID155" i="16"/>
  <c r="JN150" i="16"/>
  <c r="ID162" i="16"/>
  <c r="JN157" i="16"/>
  <c r="ID169" i="16"/>
  <c r="JN164" i="16"/>
  <c r="ID176" i="16"/>
  <c r="JN171" i="16"/>
  <c r="ID183" i="16"/>
  <c r="JN178" i="16"/>
  <c r="ID190" i="16"/>
  <c r="JN185" i="16"/>
  <c r="ID197" i="16"/>
  <c r="JN192" i="16"/>
  <c r="ID204" i="16"/>
  <c r="JN199" i="16"/>
  <c r="ID211" i="16"/>
  <c r="JN206" i="16"/>
  <c r="ID218" i="16"/>
  <c r="JN213" i="16"/>
  <c r="ID225" i="16"/>
  <c r="JN220" i="16"/>
  <c r="ID232" i="16"/>
  <c r="JN227" i="16"/>
  <c r="ID239" i="16"/>
  <c r="JN234" i="16"/>
  <c r="ID246" i="16"/>
  <c r="JN241" i="16"/>
  <c r="ID253" i="16"/>
  <c r="JN248" i="16"/>
  <c r="ID260" i="16"/>
  <c r="JN255" i="16"/>
  <c r="ID267" i="16"/>
  <c r="JN262" i="16"/>
  <c r="JT21" i="16"/>
  <c r="H39" i="17"/>
  <c r="IB3" i="16"/>
  <c r="IB4" i="16"/>
  <c r="IC4" i="16"/>
  <c r="IB5" i="16"/>
  <c r="IC5" i="16"/>
  <c r="IB6" i="16"/>
  <c r="IC6" i="16"/>
  <c r="IB7" i="16"/>
  <c r="IC7" i="16"/>
  <c r="IC3" i="16"/>
  <c r="JP27" i="16"/>
  <c r="JP34" i="16"/>
  <c r="HH11" i="16"/>
  <c r="HH12" i="16"/>
  <c r="HH14" i="16"/>
  <c r="HH24" i="16"/>
  <c r="HH32" i="16"/>
  <c r="HH53" i="16"/>
  <c r="HH56" i="16"/>
  <c r="HH83" i="16"/>
  <c r="HH98" i="16"/>
  <c r="HH103" i="16"/>
  <c r="HH122" i="16"/>
  <c r="HH123" i="16"/>
  <c r="HH124" i="16"/>
  <c r="HH125" i="16"/>
  <c r="HH126" i="16"/>
  <c r="CZ14" i="16"/>
  <c r="CZ17" i="16"/>
  <c r="CZ39" i="16"/>
  <c r="CZ60" i="16"/>
  <c r="CZ62" i="16"/>
  <c r="CZ63" i="16"/>
  <c r="CZ69" i="16"/>
  <c r="CZ129" i="16"/>
  <c r="CZ138" i="16"/>
  <c r="CZ158" i="16"/>
  <c r="JP31" i="16"/>
  <c r="JP26" i="16"/>
  <c r="D38" i="17"/>
  <c r="E38" i="17"/>
  <c r="HO18" i="16"/>
  <c r="HO21" i="16"/>
  <c r="HO53" i="16"/>
  <c r="HO62" i="16"/>
  <c r="HO63" i="16"/>
  <c r="HO88" i="16"/>
  <c r="HO97" i="16"/>
  <c r="HO103" i="16"/>
  <c r="HO118" i="16"/>
  <c r="HO151" i="16"/>
  <c r="HO152" i="16"/>
  <c r="HO153" i="16"/>
  <c r="HO200" i="16"/>
  <c r="HO207" i="16"/>
  <c r="HO208" i="16"/>
  <c r="HO209" i="16"/>
  <c r="HO210" i="16"/>
  <c r="HO214" i="16"/>
  <c r="HO224" i="16"/>
  <c r="BJ21" i="16"/>
  <c r="BJ34" i="16"/>
  <c r="BJ41" i="16"/>
  <c r="BJ56" i="16"/>
  <c r="BJ63" i="16"/>
  <c r="BJ88" i="16"/>
  <c r="BJ102" i="16"/>
  <c r="BJ111" i="16"/>
  <c r="BJ132" i="16"/>
  <c r="BJ152" i="16"/>
  <c r="BJ158" i="16"/>
  <c r="BJ187" i="16"/>
  <c r="BJ214" i="16"/>
  <c r="CE24" i="16"/>
  <c r="CE32" i="16"/>
  <c r="CE34" i="16"/>
  <c r="CE35" i="16"/>
  <c r="CE83" i="16"/>
  <c r="AO34" i="16"/>
  <c r="AO38" i="16"/>
  <c r="AO39" i="16"/>
  <c r="AO56" i="16"/>
  <c r="AN66" i="16"/>
  <c r="AO66" i="16"/>
  <c r="AN67" i="16"/>
  <c r="AO67" i="16"/>
  <c r="AN68" i="16"/>
  <c r="AO68" i="16"/>
  <c r="AN69" i="16"/>
  <c r="AO69" i="16"/>
  <c r="AN70" i="16"/>
  <c r="AO70" i="16"/>
  <c r="AN101" i="16"/>
  <c r="AO101" i="16"/>
  <c r="AN102" i="16"/>
  <c r="AO102" i="16"/>
  <c r="AN103" i="16"/>
  <c r="AO103" i="16"/>
  <c r="AN104" i="16"/>
  <c r="AO104" i="16"/>
  <c r="AN105" i="16"/>
  <c r="AO105" i="16"/>
  <c r="AO111" i="16"/>
  <c r="AO152" i="16"/>
  <c r="AO153" i="16"/>
  <c r="AN193" i="16"/>
  <c r="AO193" i="16"/>
  <c r="AN194" i="16"/>
  <c r="AO194" i="16"/>
  <c r="AN195" i="16"/>
  <c r="AO195" i="16"/>
  <c r="AN196" i="16"/>
  <c r="AO196" i="16"/>
  <c r="AO251" i="16"/>
  <c r="T38" i="16"/>
  <c r="T63" i="16"/>
  <c r="T82" i="16"/>
  <c r="T94" i="16"/>
  <c r="T126" i="16"/>
  <c r="T187" i="16"/>
  <c r="T196" i="16"/>
  <c r="T201" i="16"/>
  <c r="T242" i="16"/>
  <c r="T249" i="16"/>
  <c r="T250" i="16"/>
  <c r="T251" i="16"/>
  <c r="T252" i="16"/>
  <c r="CS40" i="16"/>
  <c r="FY66" i="16"/>
  <c r="FY82" i="16"/>
  <c r="FY111" i="16"/>
  <c r="FY117" i="16"/>
  <c r="FY131" i="16"/>
  <c r="FY138" i="16"/>
  <c r="FY161" i="16"/>
  <c r="FY168" i="16"/>
  <c r="FY196" i="16"/>
  <c r="FY235" i="16"/>
  <c r="FY236" i="16"/>
  <c r="FY237" i="16"/>
  <c r="FY238" i="16"/>
  <c r="JF263" i="16"/>
  <c r="F38" i="17"/>
  <c r="G38" i="17"/>
  <c r="H38" i="17"/>
  <c r="JP30" i="16"/>
  <c r="JP13" i="16"/>
  <c r="JP33" i="16"/>
  <c r="D37" i="17"/>
  <c r="E37" i="17"/>
  <c r="T28" i="16"/>
  <c r="T34" i="16"/>
  <c r="AV38" i="16"/>
  <c r="AU52" i="16"/>
  <c r="AU53" i="16"/>
  <c r="AU54" i="16"/>
  <c r="GM41" i="16"/>
  <c r="FY122" i="16"/>
  <c r="F37" i="17"/>
  <c r="G37" i="17"/>
  <c r="H37" i="17"/>
  <c r="JP32" i="16"/>
  <c r="JP10" i="16"/>
  <c r="HH7" i="16"/>
  <c r="HG7" i="16"/>
  <c r="HH6" i="16"/>
  <c r="HG6" i="16"/>
  <c r="HH5" i="16"/>
  <c r="HG5" i="16"/>
  <c r="HH4" i="16"/>
  <c r="HG4" i="16"/>
  <c r="HH3" i="16"/>
  <c r="HG3" i="16"/>
  <c r="CY3" i="16"/>
  <c r="CZ3" i="16"/>
  <c r="CY4" i="16"/>
  <c r="CZ4" i="16"/>
  <c r="CY5" i="16"/>
  <c r="CZ5" i="16"/>
  <c r="CY6" i="16"/>
  <c r="CZ6" i="16"/>
  <c r="CY7" i="16"/>
  <c r="CZ7" i="16"/>
  <c r="BC11" i="16"/>
  <c r="BC14" i="16"/>
  <c r="BC39" i="16"/>
  <c r="BC40" i="16"/>
  <c r="BC60" i="16"/>
  <c r="BC83" i="16"/>
  <c r="BC111" i="16"/>
  <c r="BC118" i="16"/>
  <c r="BC137" i="16"/>
  <c r="EB12" i="16"/>
  <c r="EB19" i="16"/>
  <c r="EB32" i="16"/>
  <c r="EB59" i="16"/>
  <c r="EB82" i="16"/>
  <c r="DG18" i="16"/>
  <c r="DG34" i="16"/>
  <c r="DG67" i="16"/>
  <c r="DG102" i="16"/>
  <c r="DG111" i="16"/>
  <c r="DG160" i="16"/>
  <c r="DG196" i="16"/>
  <c r="DG221" i="16"/>
  <c r="DG222" i="16"/>
  <c r="DG223" i="16"/>
  <c r="DG224" i="16"/>
  <c r="DG231" i="16"/>
  <c r="DG242" i="16"/>
  <c r="DG252" i="16"/>
  <c r="GF34" i="16"/>
  <c r="GF59" i="16"/>
  <c r="GF60" i="16"/>
  <c r="GF69" i="16"/>
  <c r="GF116" i="16"/>
  <c r="GF126" i="16"/>
  <c r="GF158" i="16"/>
  <c r="GF216" i="16"/>
  <c r="GF228" i="16"/>
  <c r="GF229" i="16"/>
  <c r="GF230" i="16"/>
  <c r="GF231" i="16"/>
  <c r="GF235" i="16"/>
  <c r="GF236" i="16"/>
  <c r="GF237" i="16"/>
  <c r="GF238" i="16"/>
  <c r="GF242" i="16"/>
  <c r="GF243" i="16"/>
  <c r="GF244" i="16"/>
  <c r="GF245" i="16"/>
  <c r="GF249" i="16"/>
  <c r="GF250" i="16"/>
  <c r="GF251" i="16"/>
  <c r="GF252" i="16"/>
  <c r="FD18" i="16"/>
  <c r="FD34" i="16"/>
  <c r="FD60" i="16"/>
  <c r="FD76" i="16"/>
  <c r="FD82" i="16"/>
  <c r="FD102" i="16"/>
  <c r="FD115" i="16"/>
  <c r="FD152" i="16"/>
  <c r="FD224" i="16"/>
  <c r="FD238" i="16"/>
  <c r="FD243" i="16"/>
  <c r="FD251" i="16"/>
  <c r="AA24" i="16"/>
  <c r="AA28" i="16"/>
  <c r="AA38" i="16"/>
  <c r="AA56" i="16"/>
  <c r="AA60" i="16"/>
  <c r="AA125" i="16"/>
  <c r="AA126" i="16"/>
  <c r="AA137" i="16"/>
  <c r="GT32" i="16"/>
  <c r="GT53" i="16"/>
  <c r="GT56" i="16"/>
  <c r="GT81" i="16"/>
  <c r="GT82" i="16"/>
  <c r="GT89" i="16"/>
  <c r="GT102" i="16"/>
  <c r="GT103" i="16"/>
  <c r="GT132" i="16"/>
  <c r="GT175" i="16"/>
  <c r="GT187" i="16"/>
  <c r="GT242" i="16"/>
  <c r="GT252" i="16"/>
  <c r="DU38" i="16"/>
  <c r="DU56" i="16"/>
  <c r="DU132" i="16"/>
  <c r="DU165" i="16"/>
  <c r="DU182" i="16"/>
  <c r="DU210" i="16"/>
  <c r="DU216" i="16"/>
  <c r="DU238" i="16"/>
  <c r="DU251" i="16"/>
  <c r="G8" i="17"/>
  <c r="HV18" i="16"/>
  <c r="HV21" i="16"/>
  <c r="HV28" i="16"/>
  <c r="HV56" i="16"/>
  <c r="HV62" i="16"/>
  <c r="HV76" i="16"/>
  <c r="BX41" i="16"/>
  <c r="BX56" i="16"/>
  <c r="BX59" i="16"/>
  <c r="BX69" i="16"/>
  <c r="BX76" i="16"/>
  <c r="BX97" i="16"/>
  <c r="BX102" i="16"/>
  <c r="GT19" i="16"/>
  <c r="GT24" i="16"/>
  <c r="FR48" i="16"/>
  <c r="FR82" i="16"/>
  <c r="EP97" i="16"/>
  <c r="EP103" i="16"/>
  <c r="G9" i="17"/>
  <c r="BQ18" i="16"/>
  <c r="BQ31" i="16"/>
  <c r="BQ35" i="16"/>
  <c r="BQ40" i="16"/>
  <c r="BQ103" i="16"/>
  <c r="BQ112" i="16"/>
  <c r="BQ116" i="16"/>
  <c r="BQ130" i="16"/>
  <c r="BQ151" i="16"/>
  <c r="BQ186" i="16"/>
  <c r="DU19" i="16"/>
  <c r="DU24" i="16"/>
  <c r="FR28" i="16"/>
  <c r="FR35" i="16"/>
  <c r="M111" i="16"/>
  <c r="G10" i="17"/>
  <c r="FR11" i="16"/>
  <c r="FR18" i="16"/>
  <c r="AA12" i="16"/>
  <c r="AA14" i="16"/>
  <c r="AA19" i="16"/>
  <c r="EP34" i="16"/>
  <c r="EP41" i="16"/>
  <c r="EP48" i="16"/>
  <c r="G11" i="17"/>
  <c r="EP11" i="16"/>
  <c r="M12" i="16"/>
  <c r="M24" i="16"/>
  <c r="M34" i="16"/>
  <c r="M56" i="16"/>
  <c r="M59" i="16"/>
  <c r="M69" i="16"/>
  <c r="M80" i="16"/>
  <c r="M97" i="16"/>
  <c r="DU11" i="16"/>
  <c r="DU12" i="16"/>
  <c r="EW56" i="16"/>
  <c r="EW63" i="16"/>
  <c r="EW83" i="16"/>
  <c r="EW103" i="16"/>
  <c r="EW129" i="16"/>
  <c r="EW151" i="16"/>
  <c r="EW152" i="16"/>
  <c r="EW158" i="16"/>
  <c r="EW187" i="16"/>
  <c r="EW216" i="16"/>
  <c r="EW231" i="16"/>
  <c r="G12" i="17"/>
  <c r="AH38" i="16"/>
  <c r="AH69" i="16"/>
  <c r="AH103" i="16"/>
  <c r="AH111" i="16"/>
  <c r="AH126" i="16"/>
  <c r="AH151" i="16"/>
  <c r="AH152" i="16"/>
  <c r="AH160" i="16"/>
  <c r="AH171" i="16"/>
  <c r="G13" i="17"/>
  <c r="FD14" i="16"/>
  <c r="EW25" i="16"/>
  <c r="G15" i="17"/>
  <c r="CL11" i="16"/>
  <c r="G16" i="17"/>
  <c r="GM11" i="16"/>
  <c r="AH12" i="16"/>
  <c r="AH18" i="16"/>
  <c r="GT12" i="16"/>
  <c r="GT14" i="16"/>
  <c r="G17" i="17"/>
  <c r="FK11" i="16"/>
  <c r="FK14" i="16"/>
  <c r="G18" i="17"/>
  <c r="FY11" i="16"/>
  <c r="FY12" i="16"/>
  <c r="AV31" i="16"/>
  <c r="AV52" i="16"/>
  <c r="AV53" i="16"/>
  <c r="AV54" i="16"/>
  <c r="AU55" i="16"/>
  <c r="AV55" i="16"/>
  <c r="AU56" i="16"/>
  <c r="AV56" i="16"/>
  <c r="G19" i="17"/>
  <c r="G20" i="17"/>
  <c r="G21" i="17"/>
  <c r="G22" i="17"/>
  <c r="G23" i="17"/>
  <c r="EW12" i="16"/>
  <c r="G24" i="17"/>
  <c r="G25" i="17"/>
  <c r="G26" i="17"/>
  <c r="G27" i="17"/>
  <c r="G28" i="17"/>
  <c r="G29" i="17"/>
  <c r="G30" i="17"/>
  <c r="G31" i="17"/>
  <c r="G32" i="17"/>
  <c r="T14" i="16"/>
  <c r="G33" i="17"/>
  <c r="AV11" i="16"/>
  <c r="G34" i="17"/>
  <c r="CE12" i="16"/>
  <c r="G35" i="17"/>
  <c r="G36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G7" i="17"/>
  <c r="F7" i="17"/>
  <c r="E7" i="17"/>
  <c r="H7" i="17"/>
  <c r="JP20" i="16"/>
  <c r="D36" i="17"/>
  <c r="E36" i="17"/>
  <c r="GF3" i="16"/>
  <c r="GF5" i="16"/>
  <c r="HV3" i="16"/>
  <c r="GZ3" i="16"/>
  <c r="GZ4" i="16"/>
  <c r="GZ5" i="16"/>
  <c r="GZ6" i="16"/>
  <c r="GZ7" i="16"/>
  <c r="H36" i="17"/>
  <c r="JP5" i="16"/>
  <c r="FR5" i="16"/>
  <c r="S3" i="16"/>
  <c r="T3" i="16"/>
  <c r="S4" i="16"/>
  <c r="T4" i="16"/>
  <c r="S5" i="16"/>
  <c r="T5" i="16"/>
  <c r="S6" i="16"/>
  <c r="T6" i="16"/>
  <c r="S7" i="16"/>
  <c r="T7" i="16"/>
  <c r="H8" i="17"/>
  <c r="E8" i="17"/>
  <c r="JP25" i="16"/>
  <c r="JP11" i="16"/>
  <c r="D8" i="17"/>
  <c r="D6" i="17"/>
  <c r="JP8" i="16"/>
  <c r="JP23" i="16"/>
  <c r="D35" i="17"/>
  <c r="E35" i="17"/>
  <c r="CD3" i="16"/>
  <c r="CD4" i="16"/>
  <c r="CD5" i="16"/>
  <c r="CD6" i="16"/>
  <c r="CD7" i="16"/>
  <c r="H35" i="17"/>
  <c r="JP24" i="16"/>
  <c r="D34" i="17"/>
  <c r="E34" i="17"/>
  <c r="GT7" i="16"/>
  <c r="HA3" i="16"/>
  <c r="HA4" i="16"/>
  <c r="HA5" i="16"/>
  <c r="HA6" i="16"/>
  <c r="HA7" i="16"/>
  <c r="GZ10" i="16"/>
  <c r="HA10" i="16"/>
  <c r="GZ11" i="16"/>
  <c r="HA11" i="16"/>
  <c r="GZ12" i="16"/>
  <c r="HA12" i="16"/>
  <c r="GZ13" i="16"/>
  <c r="HA13" i="16"/>
  <c r="GZ14" i="16"/>
  <c r="HA14" i="16"/>
  <c r="HA17" i="16"/>
  <c r="HA18" i="16"/>
  <c r="HA19" i="16"/>
  <c r="HA20" i="16"/>
  <c r="HA21" i="16"/>
  <c r="AU3" i="16"/>
  <c r="AU4" i="16"/>
  <c r="AU5" i="16"/>
  <c r="AU6" i="16"/>
  <c r="AU7" i="16"/>
  <c r="H34" i="17"/>
  <c r="JP28" i="16"/>
  <c r="JP22" i="16"/>
  <c r="D33" i="17"/>
  <c r="E33" i="17"/>
  <c r="H33" i="17"/>
  <c r="DG5" i="16"/>
  <c r="DG7" i="16"/>
  <c r="JP29" i="16"/>
  <c r="D32" i="17"/>
  <c r="E32" i="17"/>
  <c r="H32" i="17"/>
  <c r="AV3" i="16"/>
  <c r="AV4" i="16"/>
  <c r="AV5" i="16"/>
  <c r="AV6" i="16"/>
  <c r="AV7" i="16"/>
  <c r="BC5" i="16"/>
  <c r="BQ3" i="16"/>
  <c r="BX7" i="16"/>
  <c r="CE3" i="16"/>
  <c r="CE4" i="16"/>
  <c r="CE5" i="16"/>
  <c r="CE6" i="16"/>
  <c r="CE7" i="16"/>
  <c r="EB3" i="16"/>
  <c r="EP5" i="16"/>
  <c r="FD7" i="16"/>
  <c r="JP7" i="16"/>
  <c r="JP14" i="16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D31" i="17"/>
  <c r="D27" i="17"/>
  <c r="JP15" i="16"/>
  <c r="JP19" i="16"/>
  <c r="D28" i="17"/>
  <c r="JP17" i="16"/>
  <c r="JP16" i="16"/>
  <c r="D29" i="17"/>
  <c r="D30" i="17"/>
  <c r="JP4" i="16"/>
  <c r="D7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H6" i="17"/>
  <c r="F6" i="17"/>
  <c r="G6" i="17"/>
  <c r="E6" i="17"/>
  <c r="H8" i="16"/>
  <c r="H15" i="16"/>
  <c r="H22" i="16"/>
  <c r="H29" i="16"/>
  <c r="H36" i="16"/>
  <c r="H50" i="16"/>
  <c r="H57" i="16"/>
  <c r="H64" i="16"/>
  <c r="H71" i="16"/>
  <c r="H78" i="16"/>
  <c r="H85" i="16"/>
  <c r="H92" i="16"/>
  <c r="H99" i="16"/>
  <c r="H106" i="16"/>
  <c r="H113" i="16"/>
  <c r="H120" i="16"/>
  <c r="H127" i="16"/>
  <c r="H134" i="16"/>
  <c r="H141" i="16"/>
  <c r="H155" i="16"/>
  <c r="H162" i="16"/>
  <c r="H169" i="16"/>
  <c r="H176" i="16"/>
  <c r="H183" i="16"/>
  <c r="H190" i="16"/>
  <c r="H204" i="16"/>
  <c r="H211" i="16"/>
  <c r="H218" i="16"/>
  <c r="H225" i="16"/>
  <c r="H232" i="16"/>
  <c r="H239" i="16"/>
  <c r="H246" i="16"/>
  <c r="H253" i="16"/>
  <c r="H260" i="16"/>
  <c r="H267" i="16"/>
  <c r="H43" i="16"/>
</calcChain>
</file>

<file path=xl/sharedStrings.xml><?xml version="1.0" encoding="utf-8"?>
<sst xmlns="http://schemas.openxmlformats.org/spreadsheetml/2006/main" count="7853" uniqueCount="253">
  <si>
    <t>-</t>
  </si>
  <si>
    <t>Totalt</t>
  </si>
  <si>
    <t xml:space="preserve"> </t>
  </si>
  <si>
    <t>x</t>
  </si>
  <si>
    <t>ADAM</t>
  </si>
  <si>
    <t>BENGT</t>
  </si>
  <si>
    <t>BENNO</t>
  </si>
  <si>
    <t>ERIK</t>
  </si>
  <si>
    <t>FILIP</t>
  </si>
  <si>
    <t>GUNNAR</t>
  </si>
  <si>
    <t>HANS</t>
  </si>
  <si>
    <t>INGRID</t>
  </si>
  <si>
    <t xml:space="preserve">JOHAN A </t>
  </si>
  <si>
    <t>JOHAN D</t>
  </si>
  <si>
    <t>JOHN</t>
  </si>
  <si>
    <t>KEVIN</t>
  </si>
  <si>
    <t>MAGNUS</t>
  </si>
  <si>
    <t>MATS</t>
  </si>
  <si>
    <t>RUNE</t>
  </si>
  <si>
    <t>VALEN</t>
  </si>
  <si>
    <t>Antal 3:or</t>
  </si>
  <si>
    <t>Antal 1:or</t>
  </si>
  <si>
    <t>Poäng</t>
  </si>
  <si>
    <t>Omgång</t>
  </si>
  <si>
    <t>Resultat</t>
  </si>
  <si>
    <t>§</t>
  </si>
  <si>
    <t>Deltagare</t>
  </si>
  <si>
    <t>Tippade omgångar</t>
  </si>
  <si>
    <t>Antal tippade</t>
  </si>
  <si>
    <t>TIPSTÄVLINGEN 2019 - 2020</t>
  </si>
  <si>
    <t xml:space="preserve">                                           </t>
  </si>
  <si>
    <t>JOJO</t>
  </si>
  <si>
    <t>SKON</t>
  </si>
  <si>
    <t>JUHA</t>
  </si>
  <si>
    <t>STEFAN</t>
  </si>
  <si>
    <t>BLA - CHA</t>
  </si>
  <si>
    <t>BAR - FUL</t>
  </si>
  <si>
    <t>MIL - PRE</t>
  </si>
  <si>
    <t>WIG - CAR</t>
  </si>
  <si>
    <t>NOT - WBA</t>
  </si>
  <si>
    <t>VICTOR</t>
  </si>
  <si>
    <t>PAUL</t>
  </si>
  <si>
    <t>L ALTUS</t>
  </si>
  <si>
    <t>L LINDGREN</t>
  </si>
  <si>
    <t>L LILJEGREN</t>
  </si>
  <si>
    <t>JONNY</t>
  </si>
  <si>
    <t xml:space="preserve">UFFE </t>
  </si>
  <si>
    <t>VIKTOR</t>
  </si>
  <si>
    <t>CHA - STO</t>
  </si>
  <si>
    <t>FUL - BLA</t>
  </si>
  <si>
    <t>QPR - HUD</t>
  </si>
  <si>
    <t>MANU - CHE</t>
  </si>
  <si>
    <t>TOT - ASTV</t>
  </si>
  <si>
    <t>ANDERS E</t>
  </si>
  <si>
    <t>BAR - CHA</t>
  </si>
  <si>
    <t>LUT - WBA</t>
  </si>
  <si>
    <t>MIL - SHW</t>
  </si>
  <si>
    <t>NOT - BIR</t>
  </si>
  <si>
    <t>MAC - TOT</t>
  </si>
  <si>
    <t>CMD  UPP  R</t>
  </si>
  <si>
    <t>CHA - BRE</t>
  </si>
  <si>
    <t>PRE - SHW</t>
  </si>
  <si>
    <t>STO - LEE</t>
  </si>
  <si>
    <t>MAU - CRY</t>
  </si>
  <si>
    <t>LIV - ARS</t>
  </si>
  <si>
    <t>sortera:</t>
  </si>
  <si>
    <t>HENRIK</t>
  </si>
  <si>
    <t>REA - CHA</t>
  </si>
  <si>
    <t>NOT - PRE</t>
  </si>
  <si>
    <t>LEE - SWA</t>
  </si>
  <si>
    <t>NEW - WAT</t>
  </si>
  <si>
    <t>CRY - AST</t>
  </si>
  <si>
    <t>ENG - BUL</t>
  </si>
  <si>
    <t>SVE - NOR Halv</t>
  </si>
  <si>
    <t>SVE - NOR Full</t>
  </si>
  <si>
    <t>NIRL - TYS</t>
  </si>
  <si>
    <t>SKO - BEL</t>
  </si>
  <si>
    <t>ELIT</t>
  </si>
  <si>
    <t>DIV 1</t>
  </si>
  <si>
    <t>DIV 2</t>
  </si>
  <si>
    <t>DIV 3</t>
  </si>
  <si>
    <t>DIV 4</t>
  </si>
  <si>
    <t>CHA - BIR</t>
  </si>
  <si>
    <t>PRE - BRE</t>
  </si>
  <si>
    <t>QPR - LUT</t>
  </si>
  <si>
    <t>MAU - LEI</t>
  </si>
  <si>
    <t>TOT - CRY</t>
  </si>
  <si>
    <t>WIG - CHA</t>
  </si>
  <si>
    <t>MIL - QPR</t>
  </si>
  <si>
    <t>BRC - SWA</t>
  </si>
  <si>
    <t>WHA - MAU</t>
  </si>
  <si>
    <t>CHE - LIV</t>
  </si>
  <si>
    <t>CHA - LEE</t>
  </si>
  <si>
    <t>HUD - MIL</t>
  </si>
  <si>
    <t>PRE - BRC</t>
  </si>
  <si>
    <t>BOU - WHA</t>
  </si>
  <si>
    <t>EVE - MAC</t>
  </si>
  <si>
    <t>FUL - CHA</t>
  </si>
  <si>
    <t>MIL - LEE</t>
  </si>
  <si>
    <t>PRE - BAR</t>
  </si>
  <si>
    <t>LIV - LEI</t>
  </si>
  <si>
    <t>NEW - MAU</t>
  </si>
  <si>
    <t>CHA - DER</t>
  </si>
  <si>
    <t>BRE - MIL</t>
  </si>
  <si>
    <t>LUT - BRC</t>
  </si>
  <si>
    <t>REA - PRE</t>
  </si>
  <si>
    <t>CRY - MAC</t>
  </si>
  <si>
    <t>WBA - CHA</t>
  </si>
  <si>
    <t>PRE - BLA</t>
  </si>
  <si>
    <t>HUD - BAR</t>
  </si>
  <si>
    <t>WHA - SHU</t>
  </si>
  <si>
    <t>BUR - CHE</t>
  </si>
  <si>
    <t>CHA- PRE</t>
  </si>
  <si>
    <t>HIF - HÄC</t>
  </si>
  <si>
    <t>NOR - DIF</t>
  </si>
  <si>
    <t>WHA- NEW</t>
  </si>
  <si>
    <t>BRE - HUD</t>
  </si>
  <si>
    <t>MIL - CHA</t>
  </si>
  <si>
    <t>BAR - STO</t>
  </si>
  <si>
    <t>CAR - BRC</t>
  </si>
  <si>
    <t>LIV - MAC</t>
  </si>
  <si>
    <t>LEI - ARS</t>
  </si>
  <si>
    <t>CHA - CAR</t>
  </si>
  <si>
    <t>LUT - LEE</t>
  </si>
  <si>
    <t>WBA - SHW</t>
  </si>
  <si>
    <t>WHA - TOT</t>
  </si>
  <si>
    <t>SHU - MAU</t>
  </si>
  <si>
    <t>CHA - SHW</t>
  </si>
  <si>
    <t>BRE - LUT</t>
  </si>
  <si>
    <t>TRA - CHI</t>
  </si>
  <si>
    <t>WOL - SHU</t>
  </si>
  <si>
    <t>MAU - AST</t>
  </si>
  <si>
    <t>MID - CHA</t>
  </si>
  <si>
    <t>SHW - BRE</t>
  </si>
  <si>
    <t>FUL - BRC</t>
  </si>
  <si>
    <t>MAC - MAU</t>
  </si>
  <si>
    <t>AST - LEI</t>
  </si>
  <si>
    <t>NILS-MARTIN</t>
  </si>
  <si>
    <t>CHA - HUL</t>
  </si>
  <si>
    <t>BAR - QPR</t>
  </si>
  <si>
    <t>BRE - FUL</t>
  </si>
  <si>
    <t>WIG - HUD</t>
  </si>
  <si>
    <t>WOL - TOT</t>
  </si>
  <si>
    <t>QPR - CHA</t>
  </si>
  <si>
    <t>FUL - LEE</t>
  </si>
  <si>
    <t>MIL - BAR</t>
  </si>
  <si>
    <t>NEW - CRY</t>
  </si>
  <si>
    <t>TOT - CHE</t>
  </si>
  <si>
    <t>CHA - BRC</t>
  </si>
  <si>
    <t>BAR - WBA</t>
  </si>
  <si>
    <t>LEE - PRE</t>
  </si>
  <si>
    <t>MAU - NEW</t>
  </si>
  <si>
    <t>LEI - LIV</t>
  </si>
  <si>
    <t>DER - CHA</t>
  </si>
  <si>
    <t>MIL - BRE</t>
  </si>
  <si>
    <t>ARS - CHE</t>
  </si>
  <si>
    <t>LIV - WOL</t>
  </si>
  <si>
    <t>MAC - SHU</t>
  </si>
  <si>
    <t>SWA - CHA</t>
  </si>
  <si>
    <t>DER - BAR</t>
  </si>
  <si>
    <t>WBA - LEE</t>
  </si>
  <si>
    <t>WAT - WOL</t>
  </si>
  <si>
    <t>ARS - MAU</t>
  </si>
  <si>
    <t>CHA - WBA</t>
  </si>
  <si>
    <t>CRE - BAR</t>
  </si>
  <si>
    <t>LIV - EVE</t>
  </si>
  <si>
    <t>GIL - WHA</t>
  </si>
  <si>
    <t>ARS - LEE</t>
  </si>
  <si>
    <t>STO - MIL</t>
  </si>
  <si>
    <t>CAR - SWA</t>
  </si>
  <si>
    <t>MAU - NOR</t>
  </si>
  <si>
    <t>TOT - LIV</t>
  </si>
  <si>
    <t>PRE - CHA</t>
  </si>
  <si>
    <t>HUD - BRE</t>
  </si>
  <si>
    <t>SHW - BLA</t>
  </si>
  <si>
    <t>NEW - CHE</t>
  </si>
  <si>
    <t>BUR - LEI</t>
  </si>
  <si>
    <t>DELTAGARE</t>
  </si>
  <si>
    <t>COV - BIR</t>
  </si>
  <si>
    <t>NEW - OXF</t>
  </si>
  <si>
    <t>SOU - TOT</t>
  </si>
  <si>
    <t>HUL - CHE</t>
  </si>
  <si>
    <t>WHA - WBA</t>
  </si>
  <si>
    <t>cmd upp r</t>
  </si>
  <si>
    <t>PER INGE</t>
  </si>
  <si>
    <t>SVEN ÅKE</t>
  </si>
  <si>
    <t>CHA- BAR</t>
  </si>
  <si>
    <t>BIR - NOT</t>
  </si>
  <si>
    <t>WBA - LUT</t>
  </si>
  <si>
    <t>LIV - SOU</t>
  </si>
  <si>
    <t>MAU - WOL</t>
  </si>
  <si>
    <t>Antal treor</t>
  </si>
  <si>
    <t>STO - CHA</t>
  </si>
  <si>
    <t>BLA - FUL</t>
  </si>
  <si>
    <t>LUT - CAR</t>
  </si>
  <si>
    <t>NOT - LEE</t>
  </si>
  <si>
    <t>BRI - WAT</t>
  </si>
  <si>
    <t>CHA - BLA</t>
  </si>
  <si>
    <t>BIR - BRE</t>
  </si>
  <si>
    <t>CAR - WIG</t>
  </si>
  <si>
    <t>PRE - MIL</t>
  </si>
  <si>
    <t>NOR - LIV</t>
  </si>
  <si>
    <t>CHA - LUT</t>
  </si>
  <si>
    <t>BAR - MID</t>
  </si>
  <si>
    <t>LEE - REA</t>
  </si>
  <si>
    <t>WIG - MIL</t>
  </si>
  <si>
    <t>LEI - MAC</t>
  </si>
  <si>
    <t>HUD-CHA</t>
  </si>
  <si>
    <t>LUT-STO</t>
  </si>
  <si>
    <t>WAT-LIV</t>
  </si>
  <si>
    <t>EVE-MAU</t>
  </si>
  <si>
    <t>TOT-WOL</t>
  </si>
  <si>
    <t>CHA - MID</t>
  </si>
  <si>
    <t>BAR - CAR</t>
  </si>
  <si>
    <t>STO - HUL</t>
  </si>
  <si>
    <t>WIG - LUT</t>
  </si>
  <si>
    <t>BUR - TOT</t>
  </si>
  <si>
    <t>HUL - CHA</t>
  </si>
  <si>
    <t>HUD - WIG</t>
  </si>
  <si>
    <t>LUT - PRE</t>
  </si>
  <si>
    <t>MID - SWA</t>
  </si>
  <si>
    <t>REA - STO</t>
  </si>
  <si>
    <t>CHA - QPR</t>
  </si>
  <si>
    <t>BAR - MIL</t>
  </si>
  <si>
    <t>LEE - FUL</t>
  </si>
  <si>
    <t>STO - MID</t>
  </si>
  <si>
    <t>NOR - MAU</t>
  </si>
  <si>
    <t>CHA - MIL</t>
  </si>
  <si>
    <t>DER - NOT</t>
  </si>
  <si>
    <t>BLA - LEE</t>
  </si>
  <si>
    <t>LUT - REA</t>
  </si>
  <si>
    <t>STO - BAR</t>
  </si>
  <si>
    <t>CHA - REA</t>
  </si>
  <si>
    <t>BAR - WIG</t>
  </si>
  <si>
    <t>MID - BRI</t>
  </si>
  <si>
    <t>HUL - MIL</t>
  </si>
  <si>
    <t>STO - BIR</t>
  </si>
  <si>
    <t>BIR - CHA</t>
  </si>
  <si>
    <t>REA - MID</t>
  </si>
  <si>
    <t>WIG - HUL</t>
  </si>
  <si>
    <t>LUT - QPR</t>
  </si>
  <si>
    <t>BRI - STO</t>
  </si>
  <si>
    <t>_____________</t>
  </si>
  <si>
    <t>STO - BRE</t>
  </si>
  <si>
    <t>CHA - WIG</t>
  </si>
  <si>
    <t>HUL - LUT</t>
  </si>
  <si>
    <t>MID - CAR</t>
  </si>
  <si>
    <t>BAR - NOT</t>
  </si>
  <si>
    <t>LEE - CHA</t>
  </si>
  <si>
    <t>BIR - DER</t>
  </si>
  <si>
    <t>CAR - HUL</t>
  </si>
  <si>
    <t>LUT - BLA</t>
  </si>
  <si>
    <t>MIL - HUD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</si>
</sst>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9"/>
      <color theme="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Consolas"/>
      <family val="3"/>
    </font>
    <font>
      <sz val="10"/>
      <color rgb="FFFF0000"/>
      <name val="Consolas"/>
      <family val="3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</font>
    <font>
      <sz val="9"/>
      <name val="Calibri"/>
      <family val="2"/>
    </font>
    <font>
      <i/>
      <sz val="10"/>
      <color theme="1"/>
      <name val="Arial"/>
      <family val="2"/>
    </font>
    <font>
      <sz val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2"/>
      <name val="Arial"/>
      <family val="2"/>
    </font>
    <font>
      <sz val="14"/>
      <name val="Arial"/>
    </font>
    <font>
      <b/>
      <sz val="16"/>
      <color theme="0"/>
      <name val="Arial"/>
    </font>
    <font>
      <b/>
      <sz val="18"/>
      <name val="Arial"/>
    </font>
    <font>
      <sz val="11"/>
      <color theme="0"/>
      <name val="Arial"/>
      <family val="2"/>
    </font>
    <font>
      <i/>
      <sz val="10"/>
      <name val="Arial"/>
    </font>
    <font>
      <i/>
      <sz val="11"/>
      <name val="Arial"/>
    </font>
    <font>
      <sz val="12"/>
      <name val="Arial"/>
    </font>
    <font>
      <b/>
      <sz val="12"/>
      <name val="Arial"/>
    </font>
    <font>
      <u/>
      <sz val="9"/>
      <name val="Arial"/>
    </font>
    <font>
      <b/>
      <sz val="16"/>
      <name val="Arial"/>
    </font>
    <font>
      <b/>
      <sz val="20"/>
      <name val="Arial"/>
    </font>
    <font>
      <b/>
      <sz val="12"/>
      <name val="Lucida Grande"/>
    </font>
    <font>
      <sz val="9"/>
      <color rgb="FFFFFFFF"/>
      <name val="Arial"/>
      <family val="2"/>
    </font>
    <font>
      <sz val="12"/>
      <color rgb="FF000000"/>
      <name val="Lucida Grande"/>
    </font>
    <font>
      <b/>
      <sz val="9"/>
      <color rgb="FF008000"/>
      <name val="Arial"/>
      <family val="2"/>
    </font>
    <font>
      <b/>
      <sz val="10"/>
      <color rgb="FF008000"/>
      <name val="Arial"/>
      <family val="2"/>
    </font>
    <font>
      <b/>
      <sz val="8"/>
      <color rgb="FF008000"/>
      <name val="Arial"/>
      <family val="2"/>
    </font>
    <font>
      <b/>
      <sz val="11"/>
      <color rgb="FF008000"/>
      <name val="Arial"/>
      <family val="2"/>
    </font>
    <font>
      <b/>
      <i/>
      <sz val="10"/>
      <color rgb="FF008000"/>
      <name val="Arial"/>
    </font>
    <font>
      <b/>
      <sz val="10"/>
      <color rgb="FF008000"/>
      <name val="Consolas"/>
      <family val="3"/>
    </font>
    <font>
      <b/>
      <sz val="12"/>
      <color rgb="FF008000"/>
      <name val="Arial"/>
    </font>
  </fonts>
  <fills count="42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5F49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indexed="27"/>
      </patternFill>
    </fill>
    <fill>
      <patternFill patternType="solid">
        <fgColor theme="2"/>
        <bgColor indexed="27"/>
      </patternFill>
    </fill>
    <fill>
      <patternFill patternType="solid">
        <fgColor rgb="FFFFD966"/>
        <bgColor indexed="27"/>
      </patternFill>
    </fill>
    <fill>
      <patternFill patternType="solid">
        <fgColor rgb="FFFFD966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rgb="FFFFF2CC"/>
        <bgColor indexed="64"/>
      </patternFill>
    </fill>
    <fill>
      <patternFill patternType="solid">
        <fgColor rgb="FFFF0000"/>
        <bgColor indexed="27"/>
      </patternFill>
    </fill>
    <fill>
      <patternFill patternType="solid">
        <fgColor theme="4" tint="0.39997558519241921"/>
        <bgColor indexed="27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BC2E6"/>
        <bgColor indexed="27"/>
      </patternFill>
    </fill>
    <fill>
      <patternFill patternType="solid">
        <fgColor rgb="FF9BC2E6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E7E6E6"/>
        <bgColor indexed="27"/>
      </patternFill>
    </fill>
    <fill>
      <patternFill patternType="solid">
        <fgColor rgb="FFFFFF00"/>
        <bgColor indexed="27"/>
      </patternFill>
    </fill>
    <fill>
      <patternFill patternType="solid">
        <fgColor rgb="FFED463A"/>
        <bgColor indexed="64"/>
      </patternFill>
    </fill>
    <fill>
      <patternFill patternType="solid">
        <fgColor rgb="FFEE665A"/>
        <bgColor indexed="64"/>
      </patternFill>
    </fill>
    <fill>
      <patternFill patternType="solid">
        <fgColor rgb="FFEF8D83"/>
        <bgColor indexed="64"/>
      </patternFill>
    </fill>
    <fill>
      <patternFill patternType="solid">
        <fgColor rgb="FFF1CFC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 diagonalDown="1">
      <left/>
      <right/>
      <top style="thin">
        <color auto="1"/>
      </top>
      <bottom style="medium">
        <color auto="1"/>
      </bottom>
      <diagonal style="thin">
        <color auto="1"/>
      </diagonal>
    </border>
    <border diagonalDown="1"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 style="thin">
        <color auto="1"/>
      </diagonal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478">
    <xf numFmtId="0" fontId="0" fillId="0" borderId="0"/>
    <xf numFmtId="0" fontId="4" fillId="2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679">
    <xf numFmtId="0" fontId="0" fillId="0" borderId="0" xfId="0"/>
    <xf numFmtId="0" fontId="2" fillId="0" borderId="0" xfId="0" applyFont="1"/>
    <xf numFmtId="0" fontId="1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ont="1"/>
    <xf numFmtId="0" fontId="2" fillId="0" borderId="0" xfId="0" applyFont="1" applyFill="1"/>
    <xf numFmtId="0" fontId="0" fillId="4" borderId="0" xfId="0" applyFill="1"/>
    <xf numFmtId="0" fontId="7" fillId="0" borderId="0" xfId="0" applyFont="1"/>
    <xf numFmtId="0" fontId="3" fillId="5" borderId="0" xfId="0" applyFont="1" applyFill="1"/>
    <xf numFmtId="0" fontId="13" fillId="5" borderId="0" xfId="0" applyFont="1" applyFill="1"/>
    <xf numFmtId="0" fontId="0" fillId="5" borderId="0" xfId="0" applyFont="1" applyFill="1"/>
    <xf numFmtId="0" fontId="3" fillId="3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9" fillId="0" borderId="0" xfId="0" applyFont="1"/>
    <xf numFmtId="0" fontId="9" fillId="3" borderId="1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9" fillId="0" borderId="0" xfId="0" applyFont="1" applyFill="1"/>
    <xf numFmtId="0" fontId="10" fillId="0" borderId="0" xfId="0" applyFont="1" applyFill="1"/>
    <xf numFmtId="0" fontId="18" fillId="0" borderId="0" xfId="0" applyFont="1"/>
    <xf numFmtId="0" fontId="2" fillId="0" borderId="4" xfId="0" applyFont="1" applyBorder="1"/>
    <xf numFmtId="0" fontId="9" fillId="3" borderId="5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18" fillId="6" borderId="1" xfId="0" applyFont="1" applyFill="1" applyBorder="1"/>
    <xf numFmtId="0" fontId="2" fillId="0" borderId="6" xfId="0" applyFont="1" applyBorder="1"/>
    <xf numFmtId="0" fontId="18" fillId="0" borderId="0" xfId="0" applyFont="1" applyFill="1" applyBorder="1"/>
    <xf numFmtId="0" fontId="0" fillId="0" borderId="0" xfId="0" applyProtection="1">
      <protection locked="0"/>
    </xf>
    <xf numFmtId="0" fontId="3" fillId="0" borderId="0" xfId="0" applyFont="1" applyFill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Protection="1">
      <protection locked="0"/>
    </xf>
    <xf numFmtId="0" fontId="22" fillId="5" borderId="0" xfId="0" applyFont="1" applyFill="1"/>
    <xf numFmtId="0" fontId="22" fillId="0" borderId="0" xfId="0" applyFont="1"/>
    <xf numFmtId="0" fontId="23" fillId="0" borderId="0" xfId="0" applyFont="1"/>
    <xf numFmtId="0" fontId="26" fillId="0" borderId="0" xfId="0" applyFont="1" applyFill="1" applyBorder="1"/>
    <xf numFmtId="0" fontId="0" fillId="0" borderId="0" xfId="0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1" fontId="29" fillId="0" borderId="1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1" fontId="3" fillId="0" borderId="1" xfId="0" applyNumberFormat="1" applyFont="1" applyBorder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3" fillId="4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3" fillId="0" borderId="1" xfId="0" applyFont="1" applyBorder="1" applyProtection="1">
      <protection locked="0"/>
    </xf>
    <xf numFmtId="0" fontId="22" fillId="0" borderId="0" xfId="0" applyFont="1" applyFill="1"/>
    <xf numFmtId="0" fontId="13" fillId="0" borderId="0" xfId="0" applyFont="1" applyFill="1"/>
    <xf numFmtId="0" fontId="23" fillId="0" borderId="0" xfId="0" applyFont="1" applyFill="1"/>
    <xf numFmtId="0" fontId="2" fillId="8" borderId="1" xfId="0" applyFont="1" applyFill="1" applyBorder="1"/>
    <xf numFmtId="1" fontId="18" fillId="8" borderId="1" xfId="0" applyNumberFormat="1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0" fontId="18" fillId="8" borderId="1" xfId="0" applyFont="1" applyFill="1" applyBorder="1"/>
    <xf numFmtId="0" fontId="21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6" fillId="8" borderId="0" xfId="0" applyFont="1" applyFill="1" applyBorder="1"/>
    <xf numFmtId="0" fontId="18" fillId="8" borderId="0" xfId="0" applyFont="1" applyFill="1" applyBorder="1" applyAlignment="1">
      <alignment horizontal="center" vertical="center"/>
    </xf>
    <xf numFmtId="0" fontId="18" fillId="8" borderId="0" xfId="0" applyFont="1" applyFill="1" applyBorder="1"/>
    <xf numFmtId="0" fontId="20" fillId="8" borderId="0" xfId="0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0" fontId="0" fillId="10" borderId="0" xfId="0" applyFill="1"/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9" fillId="0" borderId="0" xfId="0" applyFont="1" applyProtection="1">
      <protection locked="0"/>
    </xf>
    <xf numFmtId="0" fontId="1" fillId="0" borderId="0" xfId="0" applyFont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22" fillId="5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0" fillId="5" borderId="0" xfId="0" applyFont="1" applyFill="1" applyAlignment="1">
      <alignment horizontal="left"/>
    </xf>
    <xf numFmtId="0" fontId="2" fillId="0" borderId="0" xfId="0" applyFont="1" applyBorder="1" applyAlignment="1" applyProtection="1">
      <alignment horizontal="left"/>
      <protection locked="0"/>
    </xf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8" borderId="0" xfId="0" applyFont="1" applyFill="1" applyAlignment="1">
      <alignment horizontal="left"/>
    </xf>
    <xf numFmtId="0" fontId="3" fillId="8" borderId="0" xfId="0" applyFont="1" applyFill="1" applyAlignment="1">
      <alignment horizontal="left" vertical="center"/>
    </xf>
    <xf numFmtId="0" fontId="25" fillId="8" borderId="0" xfId="1" applyNumberFormat="1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0" fillId="8" borderId="0" xfId="0" applyFill="1"/>
    <xf numFmtId="0" fontId="25" fillId="12" borderId="0" xfId="1" applyNumberFormat="1" applyFont="1" applyFill="1" applyBorder="1" applyAlignment="1" applyProtection="1">
      <alignment horizontal="left" vertical="center"/>
    </xf>
    <xf numFmtId="1" fontId="2" fillId="12" borderId="1" xfId="0" applyNumberFormat="1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0" fillId="12" borderId="1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20" fillId="12" borderId="0" xfId="0" applyFont="1" applyFill="1" applyBorder="1" applyAlignment="1">
      <alignment horizontal="center" vertical="center"/>
    </xf>
    <xf numFmtId="0" fontId="3" fillId="12" borderId="0" xfId="0" applyFont="1" applyFill="1" applyAlignment="1">
      <alignment horizontal="left" vertical="center"/>
    </xf>
    <xf numFmtId="0" fontId="8" fillId="0" borderId="0" xfId="0" applyFont="1"/>
    <xf numFmtId="0" fontId="7" fillId="0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7" fillId="0" borderId="0" xfId="0" applyFont="1" applyFill="1"/>
    <xf numFmtId="0" fontId="7" fillId="0" borderId="0" xfId="0" applyFont="1" applyFill="1" applyProtection="1">
      <protection locked="0"/>
    </xf>
    <xf numFmtId="0" fontId="7" fillId="0" borderId="0" xfId="0" applyFont="1" applyAlignment="1" applyProtection="1">
      <protection locked="0"/>
    </xf>
    <xf numFmtId="0" fontId="7" fillId="0" borderId="0" xfId="0" applyFont="1" applyProtection="1">
      <protection locked="0"/>
    </xf>
    <xf numFmtId="0" fontId="8" fillId="6" borderId="1" xfId="0" applyFont="1" applyFill="1" applyBorder="1"/>
    <xf numFmtId="1" fontId="16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Protection="1"/>
    <xf numFmtId="0" fontId="11" fillId="0" borderId="0" xfId="0" applyFont="1" applyAlignment="1" applyProtection="1">
      <alignment horizontal="center"/>
    </xf>
    <xf numFmtId="0" fontId="11" fillId="0" borderId="1" xfId="0" applyFont="1" applyBorder="1" applyProtection="1"/>
    <xf numFmtId="0" fontId="13" fillId="5" borderId="0" xfId="0" applyFont="1" applyFill="1" applyProtection="1"/>
    <xf numFmtId="0" fontId="13" fillId="0" borderId="0" xfId="0" applyFont="1" applyFill="1" applyProtection="1"/>
    <xf numFmtId="0" fontId="3" fillId="5" borderId="0" xfId="0" applyFont="1" applyFill="1" applyProtection="1"/>
    <xf numFmtId="0" fontId="3" fillId="0" borderId="0" xfId="0" applyFont="1" applyProtection="1"/>
    <xf numFmtId="0" fontId="37" fillId="0" borderId="0" xfId="0" applyFont="1" applyFill="1" applyAlignment="1">
      <alignment horizontal="left"/>
    </xf>
    <xf numFmtId="0" fontId="37" fillId="0" borderId="0" xfId="0" applyFont="1" applyFill="1"/>
    <xf numFmtId="0" fontId="26" fillId="0" borderId="0" xfId="0" applyFont="1" applyFill="1"/>
    <xf numFmtId="0" fontId="38" fillId="0" borderId="0" xfId="0" applyFont="1" applyFill="1"/>
    <xf numFmtId="0" fontId="33" fillId="4" borderId="1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horizontal="center" vertical="center"/>
    </xf>
    <xf numFmtId="0" fontId="33" fillId="4" borderId="16" xfId="0" applyFont="1" applyFill="1" applyBorder="1" applyAlignment="1">
      <alignment horizontal="center" vertical="center"/>
    </xf>
    <xf numFmtId="0" fontId="35" fillId="4" borderId="17" xfId="0" applyFont="1" applyFill="1" applyBorder="1" applyAlignment="1">
      <alignment horizontal="center" vertical="center"/>
    </xf>
    <xf numFmtId="0" fontId="3" fillId="13" borderId="2" xfId="0" quotePrefix="1" applyFont="1" applyFill="1" applyBorder="1" applyAlignment="1" applyProtection="1">
      <alignment horizontal="center"/>
      <protection locked="0"/>
    </xf>
    <xf numFmtId="0" fontId="3" fillId="13" borderId="1" xfId="0" applyFont="1" applyFill="1" applyBorder="1" applyAlignment="1">
      <alignment horizontal="center"/>
    </xf>
    <xf numFmtId="0" fontId="3" fillId="13" borderId="3" xfId="0" applyFont="1" applyFill="1" applyBorder="1" applyAlignment="1" applyProtection="1">
      <alignment horizontal="center"/>
      <protection locked="0"/>
    </xf>
    <xf numFmtId="0" fontId="1" fillId="13" borderId="1" xfId="0" applyFont="1" applyFill="1" applyBorder="1" applyAlignment="1">
      <alignment horizontal="center"/>
    </xf>
    <xf numFmtId="0" fontId="3" fillId="13" borderId="0" xfId="0" applyFont="1" applyFill="1" applyProtection="1">
      <protection locked="0"/>
    </xf>
    <xf numFmtId="0" fontId="0" fillId="13" borderId="0" xfId="0" applyFill="1"/>
    <xf numFmtId="0" fontId="1" fillId="13" borderId="0" xfId="0" applyFont="1" applyFill="1" applyAlignment="1" applyProtection="1">
      <alignment horizontal="center"/>
      <protection locked="0"/>
    </xf>
    <xf numFmtId="0" fontId="1" fillId="13" borderId="0" xfId="0" applyFont="1" applyFill="1" applyAlignment="1">
      <alignment horizontal="center"/>
    </xf>
    <xf numFmtId="0" fontId="9" fillId="14" borderId="2" xfId="0" quotePrefix="1" applyFont="1" applyFill="1" applyBorder="1" applyAlignment="1" applyProtection="1">
      <alignment horizontal="center"/>
      <protection locked="0"/>
    </xf>
    <xf numFmtId="0" fontId="3" fillId="14" borderId="1" xfId="0" applyFont="1" applyFill="1" applyBorder="1" applyAlignment="1">
      <alignment horizontal="center"/>
    </xf>
    <xf numFmtId="0" fontId="3" fillId="14" borderId="3" xfId="0" applyFont="1" applyFill="1" applyBorder="1" applyAlignment="1" applyProtection="1">
      <alignment horizontal="center"/>
      <protection locked="0"/>
    </xf>
    <xf numFmtId="0" fontId="9" fillId="14" borderId="1" xfId="0" applyFont="1" applyFill="1" applyBorder="1" applyAlignment="1">
      <alignment horizontal="center"/>
    </xf>
    <xf numFmtId="2" fontId="19" fillId="14" borderId="1" xfId="0" applyNumberFormat="1" applyFont="1" applyFill="1" applyBorder="1" applyAlignment="1">
      <alignment horizontal="center"/>
    </xf>
    <xf numFmtId="0" fontId="9" fillId="13" borderId="0" xfId="0" applyFont="1" applyFill="1" applyProtection="1">
      <protection locked="0"/>
    </xf>
    <xf numFmtId="0" fontId="10" fillId="13" borderId="0" xfId="0" applyFont="1" applyFill="1" applyAlignment="1">
      <alignment horizontal="center"/>
    </xf>
    <xf numFmtId="1" fontId="8" fillId="14" borderId="0" xfId="0" applyNumberFormat="1" applyFont="1" applyFill="1" applyAlignment="1">
      <alignment horizontal="center"/>
    </xf>
    <xf numFmtId="0" fontId="3" fillId="14" borderId="2" xfId="0" quotePrefix="1" applyFont="1" applyFill="1" applyBorder="1" applyAlignment="1" applyProtection="1">
      <alignment horizontal="center"/>
      <protection locked="0"/>
    </xf>
    <xf numFmtId="1" fontId="15" fillId="14" borderId="1" xfId="0" quotePrefix="1" applyNumberFormat="1" applyFont="1" applyFill="1" applyBorder="1" applyAlignment="1" applyProtection="1">
      <alignment horizontal="center"/>
    </xf>
    <xf numFmtId="0" fontId="3" fillId="14" borderId="1" xfId="0" applyFont="1" applyFill="1" applyBorder="1" applyAlignment="1" applyProtection="1">
      <alignment horizontal="center"/>
    </xf>
    <xf numFmtId="1" fontId="11" fillId="14" borderId="1" xfId="0" quotePrefix="1" applyNumberFormat="1" applyFont="1" applyFill="1" applyBorder="1" applyAlignment="1" applyProtection="1">
      <alignment horizontal="center"/>
    </xf>
    <xf numFmtId="0" fontId="9" fillId="14" borderId="1" xfId="0" applyFont="1" applyFill="1" applyBorder="1" applyAlignment="1" applyProtection="1">
      <alignment horizontal="center"/>
    </xf>
    <xf numFmtId="2" fontId="19" fillId="14" borderId="1" xfId="0" applyNumberFormat="1" applyFont="1" applyFill="1" applyBorder="1" applyAlignment="1" applyProtection="1">
      <alignment horizontal="center"/>
    </xf>
    <xf numFmtId="0" fontId="9" fillId="13" borderId="0" xfId="0" applyFont="1" applyFill="1" applyProtection="1"/>
    <xf numFmtId="0" fontId="0" fillId="13" borderId="0" xfId="0" applyFill="1" applyProtection="1"/>
    <xf numFmtId="0" fontId="1" fillId="13" borderId="0" xfId="0" applyFont="1" applyFill="1" applyAlignment="1" applyProtection="1">
      <alignment horizontal="center"/>
    </xf>
    <xf numFmtId="1" fontId="8" fillId="14" borderId="0" xfId="0" applyNumberFormat="1" applyFont="1" applyFill="1" applyAlignment="1" applyProtection="1">
      <alignment horizontal="center"/>
    </xf>
    <xf numFmtId="0" fontId="3" fillId="13" borderId="2" xfId="0" quotePrefix="1" applyFont="1" applyFill="1" applyBorder="1" applyAlignment="1" applyProtection="1">
      <alignment horizontal="center"/>
    </xf>
    <xf numFmtId="0" fontId="3" fillId="13" borderId="1" xfId="0" applyFont="1" applyFill="1" applyBorder="1" applyAlignment="1" applyProtection="1">
      <alignment horizontal="center"/>
    </xf>
    <xf numFmtId="0" fontId="3" fillId="13" borderId="3" xfId="0" applyFont="1" applyFill="1" applyBorder="1" applyAlignment="1" applyProtection="1">
      <alignment horizontal="center"/>
    </xf>
    <xf numFmtId="0" fontId="1" fillId="13" borderId="1" xfId="0" applyFont="1" applyFill="1" applyBorder="1" applyAlignment="1" applyProtection="1">
      <alignment horizontal="center"/>
    </xf>
    <xf numFmtId="0" fontId="3" fillId="13" borderId="0" xfId="0" applyFont="1" applyFill="1" applyProtection="1"/>
    <xf numFmtId="1" fontId="8" fillId="13" borderId="0" xfId="0" applyNumberFormat="1" applyFont="1" applyFill="1" applyAlignment="1" applyProtection="1">
      <alignment horizontal="center"/>
    </xf>
    <xf numFmtId="0" fontId="11" fillId="13" borderId="1" xfId="0" quotePrefix="1" applyFont="1" applyFill="1" applyBorder="1" applyAlignment="1" applyProtection="1">
      <alignment horizontal="center"/>
    </xf>
    <xf numFmtId="0" fontId="11" fillId="13" borderId="1" xfId="0" applyFont="1" applyFill="1" applyBorder="1" applyAlignment="1" applyProtection="1">
      <alignment horizontal="center"/>
    </xf>
    <xf numFmtId="0" fontId="19" fillId="13" borderId="1" xfId="0" applyFont="1" applyFill="1" applyBorder="1" applyAlignment="1" applyProtection="1">
      <alignment horizontal="center"/>
    </xf>
    <xf numFmtId="0" fontId="11" fillId="13" borderId="0" xfId="0" applyFont="1" applyFill="1" applyProtection="1"/>
    <xf numFmtId="0" fontId="18" fillId="13" borderId="0" xfId="0" applyFont="1" applyFill="1" applyProtection="1"/>
    <xf numFmtId="0" fontId="19" fillId="13" borderId="0" xfId="0" applyFont="1" applyFill="1" applyAlignment="1" applyProtection="1">
      <alignment horizontal="center"/>
    </xf>
    <xf numFmtId="1" fontId="17" fillId="13" borderId="0" xfId="0" applyNumberFormat="1" applyFont="1" applyFill="1" applyAlignment="1" applyProtection="1">
      <alignment horizontal="center"/>
    </xf>
    <xf numFmtId="0" fontId="11" fillId="14" borderId="1" xfId="0" quotePrefix="1" applyFont="1" applyFill="1" applyBorder="1" applyAlignment="1" applyProtection="1">
      <alignment horizontal="center"/>
    </xf>
    <xf numFmtId="1" fontId="15" fillId="13" borderId="1" xfId="0" quotePrefix="1" applyNumberFormat="1" applyFont="1" applyFill="1" applyBorder="1" applyAlignment="1" applyProtection="1">
      <alignment horizontal="center"/>
    </xf>
    <xf numFmtId="0" fontId="11" fillId="13" borderId="1" xfId="0" applyFont="1" applyFill="1" applyBorder="1" applyProtection="1"/>
    <xf numFmtId="0" fontId="15" fillId="14" borderId="0" xfId="0" quotePrefix="1" applyFont="1" applyFill="1" applyAlignment="1" applyProtection="1">
      <alignment horizontal="center"/>
    </xf>
    <xf numFmtId="0" fontId="16" fillId="14" borderId="0" xfId="0" quotePrefix="1" applyFont="1" applyFill="1" applyAlignment="1" applyProtection="1">
      <alignment horizontal="center"/>
    </xf>
    <xf numFmtId="0" fontId="11" fillId="14" borderId="0" xfId="0" applyFont="1" applyFill="1" applyProtection="1"/>
    <xf numFmtId="0" fontId="15" fillId="13" borderId="0" xfId="0" applyFont="1" applyFill="1" applyProtection="1"/>
    <xf numFmtId="0" fontId="16" fillId="13" borderId="0" xfId="0" applyFont="1" applyFill="1" applyProtection="1"/>
    <xf numFmtId="1" fontId="17" fillId="14" borderId="0" xfId="0" applyNumberFormat="1" applyFont="1" applyFill="1" applyAlignment="1" applyProtection="1">
      <alignment horizontal="center"/>
    </xf>
    <xf numFmtId="0" fontId="3" fillId="14" borderId="2" xfId="0" quotePrefix="1" applyFont="1" applyFill="1" applyBorder="1" applyAlignment="1" applyProtection="1">
      <alignment horizontal="center"/>
    </xf>
    <xf numFmtId="0" fontId="3" fillId="14" borderId="3" xfId="0" applyFont="1" applyFill="1" applyBorder="1" applyAlignment="1" applyProtection="1">
      <alignment horizontal="center"/>
    </xf>
    <xf numFmtId="0" fontId="7" fillId="14" borderId="0" xfId="0" quotePrefix="1" applyFont="1" applyFill="1" applyAlignment="1" applyProtection="1">
      <alignment horizontal="center"/>
    </xf>
    <xf numFmtId="0" fontId="7" fillId="14" borderId="0" xfId="0" applyFont="1" applyFill="1" applyProtection="1"/>
    <xf numFmtId="0" fontId="14" fillId="13" borderId="0" xfId="0" applyFont="1" applyFill="1" applyProtection="1"/>
    <xf numFmtId="0" fontId="12" fillId="13" borderId="0" xfId="0" applyFont="1" applyFill="1" applyProtection="1"/>
    <xf numFmtId="0" fontId="10" fillId="13" borderId="0" xfId="0" applyFont="1" applyFill="1" applyAlignment="1" applyProtection="1">
      <alignment horizontal="center"/>
    </xf>
    <xf numFmtId="0" fontId="0" fillId="11" borderId="3" xfId="0" applyFont="1" applyFill="1" applyBorder="1" applyAlignment="1" applyProtection="1">
      <alignment horizontal="right"/>
      <protection locked="0"/>
    </xf>
    <xf numFmtId="0" fontId="0" fillId="11" borderId="2" xfId="0" applyFont="1" applyFill="1" applyBorder="1" applyProtection="1">
      <protection locked="0"/>
    </xf>
    <xf numFmtId="0" fontId="11" fillId="7" borderId="1" xfId="0" quotePrefix="1" applyFont="1" applyFill="1" applyBorder="1" applyAlignment="1" applyProtection="1">
      <alignment horizontal="center"/>
    </xf>
    <xf numFmtId="0" fontId="11" fillId="7" borderId="1" xfId="0" applyFont="1" applyFill="1" applyBorder="1" applyAlignment="1" applyProtection="1">
      <alignment horizontal="center"/>
    </xf>
    <xf numFmtId="0" fontId="19" fillId="7" borderId="1" xfId="0" applyFont="1" applyFill="1" applyBorder="1" applyAlignment="1" applyProtection="1">
      <alignment horizontal="center"/>
    </xf>
    <xf numFmtId="0" fontId="3" fillId="7" borderId="0" xfId="0" applyFont="1" applyFill="1" applyProtection="1"/>
    <xf numFmtId="0" fontId="0" fillId="7" borderId="0" xfId="0" applyFill="1" applyProtection="1"/>
    <xf numFmtId="0" fontId="1" fillId="7" borderId="0" xfId="0" applyFont="1" applyFill="1" applyAlignment="1" applyProtection="1">
      <alignment horizontal="center"/>
    </xf>
    <xf numFmtId="1" fontId="8" fillId="7" borderId="0" xfId="0" applyNumberFormat="1" applyFont="1" applyFill="1" applyAlignment="1" applyProtection="1">
      <alignment horizontal="center"/>
    </xf>
    <xf numFmtId="1" fontId="11" fillId="15" borderId="1" xfId="0" quotePrefix="1" applyNumberFormat="1" applyFont="1" applyFill="1" applyBorder="1" applyAlignment="1" applyProtection="1">
      <alignment horizontal="center"/>
    </xf>
    <xf numFmtId="0" fontId="11" fillId="15" borderId="1" xfId="0" quotePrefix="1" applyFont="1" applyFill="1" applyBorder="1" applyAlignment="1" applyProtection="1">
      <alignment horizontal="center"/>
    </xf>
    <xf numFmtId="1" fontId="15" fillId="7" borderId="1" xfId="0" quotePrefix="1" applyNumberFormat="1" applyFont="1" applyFill="1" applyBorder="1" applyAlignment="1" applyProtection="1">
      <alignment horizontal="center"/>
    </xf>
    <xf numFmtId="0" fontId="11" fillId="7" borderId="1" xfId="0" applyFont="1" applyFill="1" applyBorder="1" applyProtection="1"/>
    <xf numFmtId="2" fontId="19" fillId="15" borderId="1" xfId="0" applyNumberFormat="1" applyFont="1" applyFill="1" applyBorder="1" applyAlignment="1" applyProtection="1">
      <alignment horizontal="center"/>
    </xf>
    <xf numFmtId="0" fontId="7" fillId="15" borderId="0" xfId="0" quotePrefix="1" applyFont="1" applyFill="1" applyAlignment="1" applyProtection="1">
      <alignment horizontal="center"/>
    </xf>
    <xf numFmtId="0" fontId="7" fillId="15" borderId="0" xfId="0" applyFont="1" applyFill="1" applyProtection="1"/>
    <xf numFmtId="0" fontId="14" fillId="7" borderId="0" xfId="0" applyFont="1" applyFill="1" applyProtection="1"/>
    <xf numFmtId="0" fontId="12" fillId="7" borderId="0" xfId="0" applyFont="1" applyFill="1" applyProtection="1"/>
    <xf numFmtId="1" fontId="8" fillId="15" borderId="0" xfId="0" applyNumberFormat="1" applyFont="1" applyFill="1" applyAlignment="1" applyProtection="1">
      <alignment horizontal="center"/>
    </xf>
    <xf numFmtId="0" fontId="16" fillId="15" borderId="0" xfId="0" quotePrefix="1" applyFont="1" applyFill="1" applyAlignment="1" applyProtection="1">
      <alignment horizontal="center"/>
    </xf>
    <xf numFmtId="0" fontId="11" fillId="15" borderId="0" xfId="0" applyFont="1" applyFill="1" applyProtection="1"/>
    <xf numFmtId="0" fontId="15" fillId="7" borderId="0" xfId="0" applyFont="1" applyFill="1" applyProtection="1"/>
    <xf numFmtId="0" fontId="16" fillId="7" borderId="0" xfId="0" applyFont="1" applyFill="1" applyProtection="1"/>
    <xf numFmtId="1" fontId="17" fillId="15" borderId="0" xfId="0" applyNumberFormat="1" applyFont="1" applyFill="1" applyAlignment="1" applyProtection="1">
      <alignment horizontal="center"/>
    </xf>
    <xf numFmtId="0" fontId="3" fillId="15" borderId="2" xfId="0" quotePrefix="1" applyFont="1" applyFill="1" applyBorder="1" applyAlignment="1" applyProtection="1">
      <alignment horizontal="center"/>
    </xf>
    <xf numFmtId="0" fontId="3" fillId="15" borderId="1" xfId="0" applyFont="1" applyFill="1" applyBorder="1" applyAlignment="1" applyProtection="1">
      <alignment horizontal="center"/>
    </xf>
    <xf numFmtId="0" fontId="3" fillId="15" borderId="3" xfId="0" applyFont="1" applyFill="1" applyBorder="1" applyAlignment="1" applyProtection="1">
      <alignment horizontal="center"/>
    </xf>
    <xf numFmtId="0" fontId="9" fillId="15" borderId="1" xfId="0" applyFont="1" applyFill="1" applyBorder="1" applyAlignment="1" applyProtection="1">
      <alignment horizontal="center"/>
    </xf>
    <xf numFmtId="0" fontId="3" fillId="15" borderId="2" xfId="0" quotePrefix="1" applyFont="1" applyFill="1" applyBorder="1" applyAlignment="1" applyProtection="1">
      <alignment horizontal="center"/>
      <protection locked="0"/>
    </xf>
    <xf numFmtId="0" fontId="3" fillId="15" borderId="1" xfId="0" applyFont="1" applyFill="1" applyBorder="1" applyAlignment="1">
      <alignment horizontal="center"/>
    </xf>
    <xf numFmtId="0" fontId="3" fillId="15" borderId="3" xfId="0" applyFont="1" applyFill="1" applyBorder="1" applyAlignment="1" applyProtection="1">
      <alignment horizontal="center"/>
      <protection locked="0"/>
    </xf>
    <xf numFmtId="0" fontId="9" fillId="15" borderId="1" xfId="0" applyFont="1" applyFill="1" applyBorder="1" applyAlignment="1">
      <alignment horizontal="center"/>
    </xf>
    <xf numFmtId="2" fontId="19" fillId="15" borderId="1" xfId="0" applyNumberFormat="1" applyFont="1" applyFill="1" applyBorder="1" applyAlignment="1">
      <alignment horizontal="center"/>
    </xf>
    <xf numFmtId="0" fontId="3" fillId="7" borderId="0" xfId="0" applyFont="1" applyFill="1" applyProtection="1">
      <protection locked="0"/>
    </xf>
    <xf numFmtId="0" fontId="0" fillId="7" borderId="0" xfId="0" applyFill="1"/>
    <xf numFmtId="0" fontId="1" fillId="7" borderId="0" xfId="0" applyFont="1" applyFill="1" applyAlignment="1" applyProtection="1">
      <alignment horizontal="center"/>
      <protection locked="0"/>
    </xf>
    <xf numFmtId="0" fontId="10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" fontId="8" fillId="15" borderId="0" xfId="0" applyNumberFormat="1" applyFont="1" applyFill="1" applyAlignment="1">
      <alignment horizontal="center"/>
    </xf>
    <xf numFmtId="0" fontId="1" fillId="13" borderId="18" xfId="0" applyFont="1" applyFill="1" applyBorder="1" applyAlignment="1">
      <alignment horizontal="center"/>
    </xf>
    <xf numFmtId="1" fontId="3" fillId="0" borderId="5" xfId="0" applyNumberFormat="1" applyFont="1" applyBorder="1" applyProtection="1">
      <protection locked="0"/>
    </xf>
    <xf numFmtId="0" fontId="3" fillId="13" borderId="6" xfId="0" quotePrefix="1" applyFont="1" applyFill="1" applyBorder="1" applyAlignment="1" applyProtection="1">
      <alignment horizontal="center"/>
      <protection locked="0"/>
    </xf>
    <xf numFmtId="0" fontId="3" fillId="13" borderId="5" xfId="0" applyFont="1" applyFill="1" applyBorder="1" applyAlignment="1">
      <alignment horizontal="center"/>
    </xf>
    <xf numFmtId="0" fontId="3" fillId="13" borderId="7" xfId="0" applyFont="1" applyFill="1" applyBorder="1" applyAlignment="1" applyProtection="1">
      <alignment horizontal="center"/>
      <protection locked="0"/>
    </xf>
    <xf numFmtId="0" fontId="1" fillId="13" borderId="5" xfId="0" applyFont="1" applyFill="1" applyBorder="1" applyAlignment="1">
      <alignment horizontal="center"/>
    </xf>
    <xf numFmtId="0" fontId="3" fillId="14" borderId="6" xfId="0" quotePrefix="1" applyFont="1" applyFill="1" applyBorder="1" applyAlignment="1" applyProtection="1">
      <alignment horizontal="center"/>
      <protection locked="0"/>
    </xf>
    <xf numFmtId="0" fontId="3" fillId="14" borderId="5" xfId="0" applyFont="1" applyFill="1" applyBorder="1" applyAlignment="1">
      <alignment horizontal="center"/>
    </xf>
    <xf numFmtId="0" fontId="3" fillId="14" borderId="7" xfId="0" applyFont="1" applyFill="1" applyBorder="1" applyAlignment="1" applyProtection="1">
      <alignment horizontal="center"/>
      <protection locked="0"/>
    </xf>
    <xf numFmtId="0" fontId="9" fillId="14" borderId="5" xfId="0" applyFont="1" applyFill="1" applyBorder="1" applyAlignment="1">
      <alignment horizontal="center"/>
    </xf>
    <xf numFmtId="2" fontId="19" fillId="14" borderId="5" xfId="0" applyNumberFormat="1" applyFont="1" applyFill="1" applyBorder="1" applyAlignment="1">
      <alignment horizontal="center"/>
    </xf>
    <xf numFmtId="0" fontId="9" fillId="14" borderId="6" xfId="0" quotePrefix="1" applyFont="1" applyFill="1" applyBorder="1" applyAlignment="1" applyProtection="1">
      <alignment horizontal="center"/>
      <protection locked="0"/>
    </xf>
    <xf numFmtId="0" fontId="8" fillId="11" borderId="19" xfId="0" applyFont="1" applyFill="1" applyBorder="1"/>
    <xf numFmtId="0" fontId="7" fillId="11" borderId="20" xfId="0" applyFont="1" applyFill="1" applyBorder="1" applyProtection="1">
      <protection locked="0"/>
    </xf>
    <xf numFmtId="0" fontId="36" fillId="11" borderId="20" xfId="0" applyFont="1" applyFill="1" applyBorder="1"/>
    <xf numFmtId="0" fontId="7" fillId="11" borderId="20" xfId="0" applyFont="1" applyFill="1" applyBorder="1"/>
    <xf numFmtId="0" fontId="7" fillId="11" borderId="21" xfId="0" applyFont="1" applyFill="1" applyBorder="1"/>
    <xf numFmtId="1" fontId="1" fillId="14" borderId="18" xfId="0" applyNumberFormat="1" applyFont="1" applyFill="1" applyBorder="1" applyAlignment="1" applyProtection="1">
      <alignment horizontal="center"/>
    </xf>
    <xf numFmtId="0" fontId="3" fillId="15" borderId="6" xfId="0" quotePrefix="1" applyFont="1" applyFill="1" applyBorder="1" applyAlignment="1" applyProtection="1">
      <alignment horizontal="center"/>
      <protection locked="0"/>
    </xf>
    <xf numFmtId="0" fontId="3" fillId="15" borderId="5" xfId="0" applyFont="1" applyFill="1" applyBorder="1" applyAlignment="1">
      <alignment horizontal="center"/>
    </xf>
    <xf numFmtId="0" fontId="3" fillId="15" borderId="7" xfId="0" applyFont="1" applyFill="1" applyBorder="1" applyAlignment="1" applyProtection="1">
      <alignment horizontal="center"/>
      <protection locked="0"/>
    </xf>
    <xf numFmtId="0" fontId="9" fillId="15" borderId="5" xfId="0" applyFont="1" applyFill="1" applyBorder="1" applyAlignment="1">
      <alignment horizontal="center"/>
    </xf>
    <xf numFmtId="2" fontId="19" fillId="15" borderId="5" xfId="0" applyNumberFormat="1" applyFont="1" applyFill="1" applyBorder="1" applyAlignment="1">
      <alignment horizontal="center"/>
    </xf>
    <xf numFmtId="0" fontId="3" fillId="0" borderId="5" xfId="0" applyFont="1" applyBorder="1" applyProtection="1">
      <protection locked="0"/>
    </xf>
    <xf numFmtId="0" fontId="3" fillId="14" borderId="6" xfId="0" quotePrefix="1" applyFont="1" applyFill="1" applyBorder="1" applyAlignment="1" applyProtection="1">
      <alignment horizontal="center"/>
    </xf>
    <xf numFmtId="0" fontId="3" fillId="14" borderId="5" xfId="0" applyFont="1" applyFill="1" applyBorder="1" applyAlignment="1" applyProtection="1">
      <alignment horizontal="center"/>
    </xf>
    <xf numFmtId="0" fontId="3" fillId="14" borderId="7" xfId="0" applyFont="1" applyFill="1" applyBorder="1" applyAlignment="1" applyProtection="1">
      <alignment horizontal="center"/>
    </xf>
    <xf numFmtId="0" fontId="9" fillId="14" borderId="5" xfId="0" applyFont="1" applyFill="1" applyBorder="1" applyAlignment="1" applyProtection="1">
      <alignment horizontal="center"/>
    </xf>
    <xf numFmtId="2" fontId="19" fillId="14" borderId="5" xfId="0" applyNumberFormat="1" applyFont="1" applyFill="1" applyBorder="1" applyAlignment="1" applyProtection="1">
      <alignment horizontal="center"/>
    </xf>
    <xf numFmtId="0" fontId="3" fillId="13" borderId="6" xfId="0" quotePrefix="1" applyFont="1" applyFill="1" applyBorder="1" applyAlignment="1" applyProtection="1">
      <alignment horizontal="center"/>
    </xf>
    <xf numFmtId="0" fontId="3" fillId="13" borderId="5" xfId="0" applyFont="1" applyFill="1" applyBorder="1" applyAlignment="1" applyProtection="1">
      <alignment horizontal="center"/>
    </xf>
    <xf numFmtId="0" fontId="3" fillId="13" borderId="7" xfId="0" applyFont="1" applyFill="1" applyBorder="1" applyAlignment="1" applyProtection="1">
      <alignment horizontal="center"/>
    </xf>
    <xf numFmtId="0" fontId="1" fillId="13" borderId="5" xfId="0" applyFont="1" applyFill="1" applyBorder="1" applyAlignment="1" applyProtection="1">
      <alignment horizontal="center"/>
    </xf>
    <xf numFmtId="0" fontId="3" fillId="15" borderId="6" xfId="0" quotePrefix="1" applyFont="1" applyFill="1" applyBorder="1" applyAlignment="1" applyProtection="1">
      <alignment horizontal="center"/>
    </xf>
    <xf numFmtId="0" fontId="3" fillId="15" borderId="5" xfId="0" applyFont="1" applyFill="1" applyBorder="1" applyAlignment="1" applyProtection="1">
      <alignment horizontal="center"/>
    </xf>
    <xf numFmtId="0" fontId="3" fillId="15" borderId="7" xfId="0" applyFont="1" applyFill="1" applyBorder="1" applyAlignment="1" applyProtection="1">
      <alignment horizontal="center"/>
    </xf>
    <xf numFmtId="0" fontId="9" fillId="15" borderId="5" xfId="0" applyFont="1" applyFill="1" applyBorder="1" applyAlignment="1" applyProtection="1">
      <alignment horizontal="center"/>
    </xf>
    <xf numFmtId="2" fontId="19" fillId="15" borderId="5" xfId="0" applyNumberFormat="1" applyFont="1" applyFill="1" applyBorder="1" applyAlignment="1" applyProtection="1">
      <alignment horizontal="center"/>
    </xf>
    <xf numFmtId="1" fontId="15" fillId="14" borderId="5" xfId="0" quotePrefix="1" applyNumberFormat="1" applyFont="1" applyFill="1" applyBorder="1" applyAlignment="1" applyProtection="1">
      <alignment horizontal="center"/>
    </xf>
    <xf numFmtId="1" fontId="11" fillId="14" borderId="5" xfId="0" quotePrefix="1" applyNumberFormat="1" applyFont="1" applyFill="1" applyBorder="1" applyAlignment="1" applyProtection="1">
      <alignment horizontal="center"/>
    </xf>
    <xf numFmtId="0" fontId="8" fillId="11" borderId="20" xfId="0" applyFont="1" applyFill="1" applyBorder="1" applyProtection="1">
      <protection locked="0"/>
    </xf>
    <xf numFmtId="0" fontId="0" fillId="11" borderId="20" xfId="0" applyFill="1" applyBorder="1" applyProtection="1">
      <protection locked="0"/>
    </xf>
    <xf numFmtId="0" fontId="22" fillId="11" borderId="20" xfId="0" applyFont="1" applyFill="1" applyBorder="1"/>
    <xf numFmtId="0" fontId="0" fillId="11" borderId="20" xfId="0" applyFont="1" applyFill="1" applyBorder="1"/>
    <xf numFmtId="0" fontId="0" fillId="11" borderId="20" xfId="0" applyFill="1" applyBorder="1"/>
    <xf numFmtId="0" fontId="9" fillId="11" borderId="20" xfId="0" applyFont="1" applyFill="1" applyBorder="1"/>
    <xf numFmtId="0" fontId="9" fillId="11" borderId="20" xfId="0" applyFont="1" applyFill="1" applyBorder="1" applyProtection="1">
      <protection locked="0"/>
    </xf>
    <xf numFmtId="0" fontId="0" fillId="11" borderId="21" xfId="0" applyFill="1" applyBorder="1"/>
    <xf numFmtId="0" fontId="2" fillId="11" borderId="19" xfId="0" applyFont="1" applyFill="1" applyBorder="1"/>
    <xf numFmtId="0" fontId="39" fillId="0" borderId="0" xfId="0" applyFont="1" applyAlignment="1">
      <alignment horizontal="left"/>
    </xf>
    <xf numFmtId="0" fontId="40" fillId="4" borderId="0" xfId="0" applyFont="1" applyFill="1"/>
    <xf numFmtId="0" fontId="40" fillId="11" borderId="20" xfId="0" applyFont="1" applyFill="1" applyBorder="1"/>
    <xf numFmtId="0" fontId="39" fillId="0" borderId="0" xfId="0" applyFont="1"/>
    <xf numFmtId="0" fontId="39" fillId="4" borderId="0" xfId="0" applyFont="1" applyFill="1"/>
    <xf numFmtId="0" fontId="40" fillId="0" borderId="0" xfId="0" applyFont="1"/>
    <xf numFmtId="0" fontId="3" fillId="11" borderId="20" xfId="0" applyFont="1" applyFill="1" applyBorder="1" applyProtection="1">
      <protection locked="0"/>
    </xf>
    <xf numFmtId="0" fontId="1" fillId="11" borderId="20" xfId="0" applyFont="1" applyFill="1" applyBorder="1" applyAlignment="1" applyProtection="1">
      <alignment horizontal="center"/>
      <protection locked="0"/>
    </xf>
    <xf numFmtId="0" fontId="1" fillId="11" borderId="20" xfId="0" applyFont="1" applyFill="1" applyBorder="1" applyAlignment="1">
      <alignment horizontal="center"/>
    </xf>
    <xf numFmtId="0" fontId="1" fillId="11" borderId="22" xfId="0" applyFont="1" applyFill="1" applyBorder="1" applyAlignment="1">
      <alignment horizontal="center"/>
    </xf>
    <xf numFmtId="0" fontId="3" fillId="16" borderId="2" xfId="0" quotePrefix="1" applyFont="1" applyFill="1" applyBorder="1" applyAlignment="1" applyProtection="1">
      <alignment horizontal="center"/>
      <protection locked="0"/>
    </xf>
    <xf numFmtId="0" fontId="3" fillId="16" borderId="6" xfId="0" quotePrefix="1" applyFont="1" applyFill="1" applyBorder="1" applyAlignment="1" applyProtection="1">
      <alignment horizontal="center"/>
      <protection locked="0"/>
    </xf>
    <xf numFmtId="0" fontId="3" fillId="16" borderId="5" xfId="0" applyFont="1" applyFill="1" applyBorder="1" applyAlignment="1">
      <alignment horizontal="center"/>
    </xf>
    <xf numFmtId="0" fontId="3" fillId="16" borderId="7" xfId="0" applyFont="1" applyFill="1" applyBorder="1" applyAlignment="1" applyProtection="1">
      <alignment horizontal="center"/>
      <protection locked="0"/>
    </xf>
    <xf numFmtId="0" fontId="9" fillId="16" borderId="5" xfId="0" applyFont="1" applyFill="1" applyBorder="1" applyAlignment="1">
      <alignment horizontal="center"/>
    </xf>
    <xf numFmtId="2" fontId="19" fillId="16" borderId="5" xfId="0" applyNumberFormat="1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/>
    </xf>
    <xf numFmtId="0" fontId="3" fillId="16" borderId="3" xfId="0" applyFont="1" applyFill="1" applyBorder="1" applyAlignment="1" applyProtection="1">
      <alignment horizontal="center"/>
      <protection locked="0"/>
    </xf>
    <xf numFmtId="0" fontId="9" fillId="16" borderId="1" xfId="0" applyFont="1" applyFill="1" applyBorder="1" applyAlignment="1">
      <alignment horizontal="center"/>
    </xf>
    <xf numFmtId="2" fontId="19" fillId="16" borderId="1" xfId="0" applyNumberFormat="1" applyFont="1" applyFill="1" applyBorder="1" applyAlignment="1">
      <alignment horizontal="center"/>
    </xf>
    <xf numFmtId="0" fontId="3" fillId="17" borderId="0" xfId="0" applyFont="1" applyFill="1" applyProtection="1">
      <protection locked="0"/>
    </xf>
    <xf numFmtId="0" fontId="0" fillId="17" borderId="0" xfId="0" applyFill="1"/>
    <xf numFmtId="0" fontId="1" fillId="17" borderId="0" xfId="0" applyFont="1" applyFill="1" applyAlignment="1" applyProtection="1">
      <alignment horizontal="center"/>
      <protection locked="0"/>
    </xf>
    <xf numFmtId="0" fontId="10" fillId="17" borderId="0" xfId="0" applyFont="1" applyFill="1" applyAlignment="1">
      <alignment horizontal="center"/>
    </xf>
    <xf numFmtId="0" fontId="1" fillId="17" borderId="0" xfId="0" applyFont="1" applyFill="1" applyAlignment="1">
      <alignment horizontal="center"/>
    </xf>
    <xf numFmtId="1" fontId="8" fillId="16" borderId="0" xfId="0" applyNumberFormat="1" applyFont="1" applyFill="1" applyAlignment="1">
      <alignment horizontal="center"/>
    </xf>
    <xf numFmtId="0" fontId="3" fillId="17" borderId="6" xfId="0" quotePrefix="1" applyFont="1" applyFill="1" applyBorder="1" applyAlignment="1" applyProtection="1">
      <alignment horizontal="center"/>
      <protection locked="0"/>
    </xf>
    <xf numFmtId="0" fontId="3" fillId="17" borderId="5" xfId="0" applyFont="1" applyFill="1" applyBorder="1" applyAlignment="1">
      <alignment horizontal="center"/>
    </xf>
    <xf numFmtId="0" fontId="3" fillId="17" borderId="7" xfId="0" applyFont="1" applyFill="1" applyBorder="1" applyAlignment="1" applyProtection="1">
      <alignment horizontal="center"/>
      <protection locked="0"/>
    </xf>
    <xf numFmtId="0" fontId="1" fillId="17" borderId="5" xfId="0" applyFont="1" applyFill="1" applyBorder="1" applyAlignment="1">
      <alignment horizontal="center"/>
    </xf>
    <xf numFmtId="0" fontId="3" fillId="17" borderId="2" xfId="0" quotePrefix="1" applyFont="1" applyFill="1" applyBorder="1" applyAlignment="1" applyProtection="1">
      <alignment horizontal="center"/>
      <protection locked="0"/>
    </xf>
    <xf numFmtId="0" fontId="3" fillId="17" borderId="1" xfId="0" applyFont="1" applyFill="1" applyBorder="1" applyAlignment="1">
      <alignment horizontal="center"/>
    </xf>
    <xf numFmtId="0" fontId="3" fillId="17" borderId="3" xfId="0" applyFont="1" applyFill="1" applyBorder="1" applyAlignment="1" applyProtection="1">
      <alignment horizontal="center"/>
      <protection locked="0"/>
    </xf>
    <xf numFmtId="0" fontId="1" fillId="17" borderId="1" xfId="0" applyFont="1" applyFill="1" applyBorder="1" applyAlignment="1">
      <alignment horizontal="center"/>
    </xf>
    <xf numFmtId="0" fontId="1" fillId="17" borderId="18" xfId="0" applyFont="1" applyFill="1" applyBorder="1" applyAlignment="1">
      <alignment horizontal="center"/>
    </xf>
    <xf numFmtId="0" fontId="9" fillId="16" borderId="6" xfId="0" quotePrefix="1" applyFont="1" applyFill="1" applyBorder="1" applyAlignment="1" applyProtection="1">
      <alignment horizontal="center"/>
      <protection locked="0"/>
    </xf>
    <xf numFmtId="0" fontId="9" fillId="16" borderId="2" xfId="0" quotePrefix="1" applyFont="1" applyFill="1" applyBorder="1" applyAlignment="1" applyProtection="1">
      <alignment horizontal="center"/>
      <protection locked="0"/>
    </xf>
    <xf numFmtId="0" fontId="9" fillId="17" borderId="0" xfId="0" applyFont="1" applyFill="1" applyProtection="1">
      <protection locked="0"/>
    </xf>
    <xf numFmtId="1" fontId="11" fillId="18" borderId="1" xfId="0" quotePrefix="1" applyNumberFormat="1" applyFont="1" applyFill="1" applyBorder="1" applyAlignment="1" applyProtection="1">
      <alignment horizontal="center"/>
    </xf>
    <xf numFmtId="0" fontId="11" fillId="18" borderId="1" xfId="0" quotePrefix="1" applyFont="1" applyFill="1" applyBorder="1" applyAlignment="1" applyProtection="1">
      <alignment horizontal="center"/>
    </xf>
    <xf numFmtId="1" fontId="15" fillId="8" borderId="1" xfId="0" quotePrefix="1" applyNumberFormat="1" applyFont="1" applyFill="1" applyBorder="1" applyAlignment="1" applyProtection="1">
      <alignment horizontal="center"/>
    </xf>
    <xf numFmtId="0" fontId="11" fillId="8" borderId="1" xfId="0" applyFont="1" applyFill="1" applyBorder="1" applyProtection="1"/>
    <xf numFmtId="2" fontId="19" fillId="18" borderId="1" xfId="0" applyNumberFormat="1" applyFont="1" applyFill="1" applyBorder="1" applyAlignment="1" applyProtection="1">
      <alignment horizontal="center"/>
    </xf>
    <xf numFmtId="0" fontId="16" fillId="18" borderId="0" xfId="0" quotePrefix="1" applyFont="1" applyFill="1" applyAlignment="1" applyProtection="1">
      <alignment horizontal="center"/>
    </xf>
    <xf numFmtId="0" fontId="11" fillId="18" borderId="0" xfId="0" applyFont="1" applyFill="1" applyProtection="1"/>
    <xf numFmtId="0" fontId="15" fillId="8" borderId="0" xfId="0" applyFont="1" applyFill="1" applyProtection="1"/>
    <xf numFmtId="0" fontId="16" fillId="8" borderId="0" xfId="0" applyFont="1" applyFill="1" applyProtection="1"/>
    <xf numFmtId="1" fontId="17" fillId="18" borderId="0" xfId="0" applyNumberFormat="1" applyFont="1" applyFill="1" applyAlignment="1" applyProtection="1">
      <alignment horizontal="center"/>
    </xf>
    <xf numFmtId="0" fontId="11" fillId="8" borderId="1" xfId="0" quotePrefix="1" applyFont="1" applyFill="1" applyBorder="1" applyAlignment="1" applyProtection="1">
      <alignment horizontal="center"/>
    </xf>
    <xf numFmtId="0" fontId="11" fillId="8" borderId="1" xfId="0" applyFont="1" applyFill="1" applyBorder="1" applyAlignment="1" applyProtection="1">
      <alignment horizontal="center"/>
    </xf>
    <xf numFmtId="0" fontId="19" fillId="8" borderId="1" xfId="0" applyFont="1" applyFill="1" applyBorder="1" applyAlignment="1" applyProtection="1">
      <alignment horizontal="center"/>
    </xf>
    <xf numFmtId="0" fontId="3" fillId="8" borderId="0" xfId="0" applyFont="1" applyFill="1" applyProtection="1"/>
    <xf numFmtId="0" fontId="0" fillId="8" borderId="0" xfId="0" applyFill="1" applyProtection="1"/>
    <xf numFmtId="0" fontId="1" fillId="8" borderId="0" xfId="0" applyFont="1" applyFill="1" applyAlignment="1" applyProtection="1">
      <alignment horizontal="center"/>
    </xf>
    <xf numFmtId="1" fontId="8" fillId="8" borderId="0" xfId="0" applyNumberFormat="1" applyFont="1" applyFill="1" applyAlignment="1" applyProtection="1">
      <alignment horizontal="center"/>
    </xf>
    <xf numFmtId="1" fontId="15" fillId="18" borderId="1" xfId="0" quotePrefix="1" applyNumberFormat="1" applyFont="1" applyFill="1" applyBorder="1" applyAlignment="1" applyProtection="1">
      <alignment horizontal="center"/>
    </xf>
    <xf numFmtId="0" fontId="15" fillId="18" borderId="0" xfId="0" quotePrefix="1" applyFont="1" applyFill="1" applyAlignment="1" applyProtection="1">
      <alignment horizontal="center"/>
    </xf>
    <xf numFmtId="1" fontId="41" fillId="0" borderId="1" xfId="0" applyNumberFormat="1" applyFont="1" applyBorder="1" applyProtection="1">
      <protection locked="0"/>
    </xf>
    <xf numFmtId="1" fontId="3" fillId="0" borderId="1" xfId="0" quotePrefix="1" applyNumberFormat="1" applyFont="1" applyBorder="1" applyProtection="1">
      <protection locked="0"/>
    </xf>
    <xf numFmtId="0" fontId="3" fillId="16" borderId="3" xfId="0" applyFont="1" applyFill="1" applyBorder="1" applyAlignment="1" applyProtection="1">
      <alignment horizontal="center"/>
    </xf>
    <xf numFmtId="0" fontId="7" fillId="19" borderId="20" xfId="0" applyFont="1" applyFill="1" applyBorder="1"/>
    <xf numFmtId="0" fontId="1" fillId="9" borderId="5" xfId="0" applyFont="1" applyFill="1" applyBorder="1" applyAlignment="1" applyProtection="1">
      <alignment horizontal="center"/>
    </xf>
    <xf numFmtId="0" fontId="1" fillId="9" borderId="1" xfId="0" applyFont="1" applyFill="1" applyBorder="1" applyAlignment="1" applyProtection="1">
      <alignment horizontal="center"/>
    </xf>
    <xf numFmtId="2" fontId="19" fillId="20" borderId="5" xfId="0" applyNumberFormat="1" applyFont="1" applyFill="1" applyBorder="1" applyAlignment="1" applyProtection="1">
      <alignment horizontal="center"/>
    </xf>
    <xf numFmtId="2" fontId="19" fillId="20" borderId="1" xfId="0" applyNumberFormat="1" applyFont="1" applyFill="1" applyBorder="1" applyAlignment="1" applyProtection="1">
      <alignment horizontal="center"/>
    </xf>
    <xf numFmtId="1" fontId="8" fillId="20" borderId="0" xfId="0" applyNumberFormat="1" applyFont="1" applyFill="1" applyAlignment="1">
      <alignment horizontal="center"/>
    </xf>
    <xf numFmtId="2" fontId="19" fillId="21" borderId="1" xfId="0" applyNumberFormat="1" applyFont="1" applyFill="1" applyBorder="1" applyAlignment="1" applyProtection="1">
      <alignment horizontal="center"/>
    </xf>
    <xf numFmtId="1" fontId="11" fillId="21" borderId="1" xfId="0" quotePrefix="1" applyNumberFormat="1" applyFont="1" applyFill="1" applyBorder="1" applyAlignment="1" applyProtection="1">
      <alignment horizontal="center"/>
    </xf>
    <xf numFmtId="0" fontId="11" fillId="21" borderId="1" xfId="0" quotePrefix="1" applyFont="1" applyFill="1" applyBorder="1" applyAlignment="1" applyProtection="1">
      <alignment horizontal="center"/>
    </xf>
    <xf numFmtId="0" fontId="19" fillId="22" borderId="1" xfId="0" applyFont="1" applyFill="1" applyBorder="1" applyAlignment="1" applyProtection="1">
      <alignment horizontal="center"/>
    </xf>
    <xf numFmtId="0" fontId="1" fillId="22" borderId="5" xfId="0" applyFont="1" applyFill="1" applyBorder="1" applyAlignment="1" applyProtection="1">
      <alignment horizontal="center"/>
    </xf>
    <xf numFmtId="2" fontId="19" fillId="21" borderId="5" xfId="0" applyNumberFormat="1" applyFont="1" applyFill="1" applyBorder="1" applyAlignment="1" applyProtection="1">
      <alignment horizontal="center"/>
    </xf>
    <xf numFmtId="1" fontId="15" fillId="22" borderId="1" xfId="0" quotePrefix="1" applyNumberFormat="1" applyFont="1" applyFill="1" applyBorder="1" applyAlignment="1" applyProtection="1">
      <alignment horizontal="center"/>
    </xf>
    <xf numFmtId="0" fontId="11" fillId="22" borderId="1" xfId="0" applyFont="1" applyFill="1" applyBorder="1" applyProtection="1"/>
    <xf numFmtId="1" fontId="15" fillId="21" borderId="1" xfId="0" quotePrefix="1" applyNumberFormat="1" applyFont="1" applyFill="1" applyBorder="1" applyAlignment="1" applyProtection="1">
      <alignment horizontal="center"/>
    </xf>
    <xf numFmtId="2" fontId="19" fillId="21" borderId="5" xfId="0" applyNumberFormat="1" applyFont="1" applyFill="1" applyBorder="1" applyAlignment="1">
      <alignment horizontal="center"/>
    </xf>
    <xf numFmtId="0" fontId="1" fillId="22" borderId="5" xfId="0" applyFont="1" applyFill="1" applyBorder="1" applyAlignment="1">
      <alignment horizontal="center"/>
    </xf>
    <xf numFmtId="0" fontId="3" fillId="21" borderId="6" xfId="0" quotePrefix="1" applyFont="1" applyFill="1" applyBorder="1" applyAlignment="1" applyProtection="1">
      <alignment horizontal="center"/>
      <protection locked="0"/>
    </xf>
    <xf numFmtId="0" fontId="3" fillId="21" borderId="5" xfId="0" applyFont="1" applyFill="1" applyBorder="1" applyAlignment="1">
      <alignment horizontal="center"/>
    </xf>
    <xf numFmtId="0" fontId="3" fillId="21" borderId="7" xfId="0" applyFont="1" applyFill="1" applyBorder="1" applyAlignment="1" applyProtection="1">
      <alignment horizontal="center"/>
      <protection locked="0"/>
    </xf>
    <xf numFmtId="0" fontId="9" fillId="21" borderId="5" xfId="0" applyFont="1" applyFill="1" applyBorder="1" applyAlignment="1">
      <alignment horizontal="center"/>
    </xf>
    <xf numFmtId="0" fontId="3" fillId="22" borderId="6" xfId="0" quotePrefix="1" applyFont="1" applyFill="1" applyBorder="1" applyAlignment="1" applyProtection="1">
      <alignment horizontal="center"/>
      <protection locked="0"/>
    </xf>
    <xf numFmtId="0" fontId="3" fillId="22" borderId="5" xfId="0" applyFont="1" applyFill="1" applyBorder="1" applyAlignment="1">
      <alignment horizontal="center"/>
    </xf>
    <xf numFmtId="0" fontId="3" fillId="22" borderId="7" xfId="0" applyFont="1" applyFill="1" applyBorder="1" applyAlignment="1" applyProtection="1">
      <alignment horizontal="center"/>
      <protection locked="0"/>
    </xf>
    <xf numFmtId="0" fontId="33" fillId="11" borderId="1" xfId="0" applyFont="1" applyFill="1" applyBorder="1" applyAlignment="1">
      <alignment horizontal="center" vertical="center"/>
    </xf>
    <xf numFmtId="0" fontId="35" fillId="11" borderId="10" xfId="0" applyFont="1" applyFill="1" applyBorder="1" applyAlignment="1">
      <alignment horizontal="center" vertical="center"/>
    </xf>
    <xf numFmtId="0" fontId="42" fillId="11" borderId="9" xfId="0" applyFont="1" applyFill="1" applyBorder="1" applyAlignment="1">
      <alignment horizontal="left" vertical="center"/>
    </xf>
    <xf numFmtId="0" fontId="42" fillId="23" borderId="9" xfId="0" applyFont="1" applyFill="1" applyBorder="1" applyAlignment="1">
      <alignment horizontal="left" vertical="center"/>
    </xf>
    <xf numFmtId="0" fontId="33" fillId="23" borderId="1" xfId="0" applyFont="1" applyFill="1" applyBorder="1" applyAlignment="1">
      <alignment horizontal="center" vertical="center"/>
    </xf>
    <xf numFmtId="0" fontId="35" fillId="23" borderId="10" xfId="0" applyFont="1" applyFill="1" applyBorder="1" applyAlignment="1">
      <alignment horizontal="center" vertical="center"/>
    </xf>
    <xf numFmtId="0" fontId="34" fillId="9" borderId="23" xfId="0" applyFont="1" applyFill="1" applyBorder="1" applyAlignment="1">
      <alignment horizontal="center" vertical="center"/>
    </xf>
    <xf numFmtId="0" fontId="34" fillId="9" borderId="24" xfId="0" applyFont="1" applyFill="1" applyBorder="1" applyAlignment="1">
      <alignment horizontal="center" vertical="center" wrapText="1"/>
    </xf>
    <xf numFmtId="0" fontId="34" fillId="9" borderId="24" xfId="0" applyFont="1" applyFill="1" applyBorder="1" applyAlignment="1">
      <alignment horizontal="center" vertical="center"/>
    </xf>
    <xf numFmtId="0" fontId="34" fillId="9" borderId="25" xfId="0" applyFont="1" applyFill="1" applyBorder="1" applyAlignment="1">
      <alignment horizontal="center" vertical="center"/>
    </xf>
    <xf numFmtId="0" fontId="42" fillId="23" borderId="12" xfId="0" applyFont="1" applyFill="1" applyBorder="1" applyAlignment="1">
      <alignment horizontal="left" vertical="center"/>
    </xf>
    <xf numFmtId="0" fontId="33" fillId="23" borderId="13" xfId="0" applyFont="1" applyFill="1" applyBorder="1" applyAlignment="1">
      <alignment horizontal="center" vertical="center"/>
    </xf>
    <xf numFmtId="0" fontId="35" fillId="23" borderId="14" xfId="0" applyFont="1" applyFill="1" applyBorder="1" applyAlignment="1">
      <alignment horizontal="center" vertical="center"/>
    </xf>
    <xf numFmtId="0" fontId="42" fillId="23" borderId="29" xfId="0" applyFont="1" applyFill="1" applyBorder="1" applyAlignment="1">
      <alignment horizontal="left" vertical="center"/>
    </xf>
    <xf numFmtId="0" fontId="33" fillId="23" borderId="30" xfId="0" applyFont="1" applyFill="1" applyBorder="1" applyAlignment="1">
      <alignment horizontal="center" vertical="center"/>
    </xf>
    <xf numFmtId="0" fontId="35" fillId="23" borderId="11" xfId="0" applyFont="1" applyFill="1" applyBorder="1" applyAlignment="1">
      <alignment horizontal="center" vertical="center"/>
    </xf>
    <xf numFmtId="0" fontId="42" fillId="11" borderId="12" xfId="0" applyFont="1" applyFill="1" applyBorder="1" applyAlignment="1">
      <alignment horizontal="left" vertical="center"/>
    </xf>
    <xf numFmtId="0" fontId="33" fillId="11" borderId="13" xfId="0" applyFont="1" applyFill="1" applyBorder="1" applyAlignment="1">
      <alignment horizontal="center" vertical="center"/>
    </xf>
    <xf numFmtId="0" fontId="35" fillId="11" borderId="14" xfId="0" applyFont="1" applyFill="1" applyBorder="1" applyAlignment="1">
      <alignment horizontal="center" vertical="center"/>
    </xf>
    <xf numFmtId="0" fontId="42" fillId="11" borderId="29" xfId="0" applyFont="1" applyFill="1" applyBorder="1" applyAlignment="1">
      <alignment horizontal="left" vertical="center"/>
    </xf>
    <xf numFmtId="0" fontId="33" fillId="11" borderId="30" xfId="0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/>
    </xf>
    <xf numFmtId="0" fontId="42" fillId="13" borderId="12" xfId="0" applyFont="1" applyFill="1" applyBorder="1" applyAlignment="1">
      <alignment horizontal="left" vertical="center"/>
    </xf>
    <xf numFmtId="0" fontId="33" fillId="13" borderId="13" xfId="0" applyFont="1" applyFill="1" applyBorder="1" applyAlignment="1">
      <alignment horizontal="center" vertical="center"/>
    </xf>
    <xf numFmtId="0" fontId="35" fillId="13" borderId="14" xfId="0" applyFont="1" applyFill="1" applyBorder="1" applyAlignment="1">
      <alignment horizontal="center" vertical="center"/>
    </xf>
    <xf numFmtId="0" fontId="42" fillId="13" borderId="9" xfId="0" applyFont="1" applyFill="1" applyBorder="1" applyAlignment="1">
      <alignment horizontal="left" vertical="center"/>
    </xf>
    <xf numFmtId="0" fontId="33" fillId="13" borderId="1" xfId="0" applyFont="1" applyFill="1" applyBorder="1" applyAlignment="1">
      <alignment horizontal="center" vertical="center"/>
    </xf>
    <xf numFmtId="0" fontId="35" fillId="13" borderId="10" xfId="0" applyFont="1" applyFill="1" applyBorder="1" applyAlignment="1">
      <alignment horizontal="center" vertical="center"/>
    </xf>
    <xf numFmtId="0" fontId="42" fillId="13" borderId="29" xfId="0" applyFont="1" applyFill="1" applyBorder="1" applyAlignment="1">
      <alignment horizontal="left" vertical="center"/>
    </xf>
    <xf numFmtId="0" fontId="33" fillId="13" borderId="30" xfId="0" applyFont="1" applyFill="1" applyBorder="1" applyAlignment="1">
      <alignment horizontal="center" vertical="center"/>
    </xf>
    <xf numFmtId="0" fontId="35" fillId="13" borderId="11" xfId="0" applyFont="1" applyFill="1" applyBorder="1" applyAlignment="1">
      <alignment horizontal="center" vertical="center"/>
    </xf>
    <xf numFmtId="0" fontId="42" fillId="24" borderId="12" xfId="0" applyFont="1" applyFill="1" applyBorder="1" applyAlignment="1">
      <alignment horizontal="left" vertical="center"/>
    </xf>
    <xf numFmtId="0" fontId="33" fillId="24" borderId="13" xfId="0" applyFont="1" applyFill="1" applyBorder="1" applyAlignment="1">
      <alignment horizontal="center" vertical="center"/>
    </xf>
    <xf numFmtId="0" fontId="35" fillId="24" borderId="14" xfId="0" applyFont="1" applyFill="1" applyBorder="1" applyAlignment="1">
      <alignment horizontal="center" vertical="center"/>
    </xf>
    <xf numFmtId="0" fontId="42" fillId="24" borderId="9" xfId="0" applyFont="1" applyFill="1" applyBorder="1" applyAlignment="1">
      <alignment horizontal="left" vertical="center"/>
    </xf>
    <xf numFmtId="0" fontId="33" fillId="24" borderId="1" xfId="0" applyFont="1" applyFill="1" applyBorder="1" applyAlignment="1">
      <alignment horizontal="center" vertical="center"/>
    </xf>
    <xf numFmtId="0" fontId="35" fillId="24" borderId="10" xfId="0" applyFont="1" applyFill="1" applyBorder="1" applyAlignment="1">
      <alignment horizontal="center" vertical="center"/>
    </xf>
    <xf numFmtId="0" fontId="42" fillId="24" borderId="29" xfId="0" applyFont="1" applyFill="1" applyBorder="1" applyAlignment="1">
      <alignment horizontal="left" vertical="center"/>
    </xf>
    <xf numFmtId="0" fontId="33" fillId="24" borderId="30" xfId="0" applyFont="1" applyFill="1" applyBorder="1" applyAlignment="1">
      <alignment horizontal="center" vertical="center"/>
    </xf>
    <xf numFmtId="0" fontId="35" fillId="24" borderId="11" xfId="0" applyFont="1" applyFill="1" applyBorder="1" applyAlignment="1">
      <alignment horizontal="center" vertical="center"/>
    </xf>
    <xf numFmtId="0" fontId="42" fillId="4" borderId="9" xfId="0" applyFont="1" applyFill="1" applyBorder="1" applyAlignment="1">
      <alignment horizontal="left" vertical="center"/>
    </xf>
    <xf numFmtId="0" fontId="42" fillId="4" borderId="15" xfId="0" applyFont="1" applyFill="1" applyBorder="1" applyAlignment="1">
      <alignment horizontal="left" vertical="center"/>
    </xf>
    <xf numFmtId="0" fontId="42" fillId="4" borderId="12" xfId="0" applyFont="1" applyFill="1" applyBorder="1" applyAlignment="1">
      <alignment horizontal="left" vertical="center"/>
    </xf>
    <xf numFmtId="0" fontId="33" fillId="4" borderId="13" xfId="0" applyFont="1" applyFill="1" applyBorder="1" applyAlignment="1">
      <alignment horizontal="center" vertical="center"/>
    </xf>
    <xf numFmtId="0" fontId="35" fillId="4" borderId="14" xfId="0" applyFont="1" applyFill="1" applyBorder="1" applyAlignment="1">
      <alignment horizontal="center" vertical="center"/>
    </xf>
    <xf numFmtId="2" fontId="19" fillId="20" borderId="5" xfId="0" applyNumberFormat="1" applyFont="1" applyFill="1" applyBorder="1" applyAlignment="1">
      <alignment horizontal="center"/>
    </xf>
    <xf numFmtId="2" fontId="19" fillId="20" borderId="1" xfId="0" applyNumberFormat="1" applyFont="1" applyFill="1" applyBorder="1" applyAlignment="1">
      <alignment horizontal="center"/>
    </xf>
    <xf numFmtId="1" fontId="8" fillId="14" borderId="31" xfId="0" applyNumberFormat="1" applyFont="1" applyFill="1" applyBorder="1" applyAlignment="1">
      <alignment horizontal="center"/>
    </xf>
    <xf numFmtId="1" fontId="8" fillId="13" borderId="31" xfId="0" applyNumberFormat="1" applyFont="1" applyFill="1" applyBorder="1" applyAlignment="1" applyProtection="1">
      <alignment horizontal="center"/>
    </xf>
    <xf numFmtId="1" fontId="8" fillId="14" borderId="31" xfId="0" applyNumberFormat="1" applyFont="1" applyFill="1" applyBorder="1" applyAlignment="1" applyProtection="1">
      <alignment horizontal="center"/>
    </xf>
    <xf numFmtId="0" fontId="1" fillId="17" borderId="32" xfId="0" applyFont="1" applyFill="1" applyBorder="1" applyAlignment="1">
      <alignment horizontal="center"/>
    </xf>
    <xf numFmtId="1" fontId="8" fillId="16" borderId="31" xfId="0" applyNumberFormat="1" applyFont="1" applyFill="1" applyBorder="1" applyAlignment="1">
      <alignment horizontal="center"/>
    </xf>
    <xf numFmtId="1" fontId="17" fillId="13" borderId="31" xfId="0" applyNumberFormat="1" applyFont="1" applyFill="1" applyBorder="1" applyAlignment="1" applyProtection="1">
      <alignment horizontal="center"/>
    </xf>
    <xf numFmtId="2" fontId="19" fillId="25" borderId="5" xfId="0" applyNumberFormat="1" applyFont="1" applyFill="1" applyBorder="1" applyAlignment="1">
      <alignment horizontal="center"/>
    </xf>
    <xf numFmtId="0" fontId="1" fillId="26" borderId="5" xfId="0" applyFont="1" applyFill="1" applyBorder="1" applyAlignment="1">
      <alignment horizontal="center"/>
    </xf>
    <xf numFmtId="0" fontId="11" fillId="27" borderId="1" xfId="0" applyFont="1" applyFill="1" applyBorder="1" applyAlignment="1" applyProtection="1">
      <alignment horizontal="center"/>
    </xf>
    <xf numFmtId="0" fontId="3" fillId="27" borderId="6" xfId="0" quotePrefix="1" applyFont="1" applyFill="1" applyBorder="1" applyAlignment="1" applyProtection="1">
      <alignment horizontal="center"/>
      <protection locked="0"/>
    </xf>
    <xf numFmtId="0" fontId="3" fillId="27" borderId="5" xfId="0" applyFont="1" applyFill="1" applyBorder="1" applyAlignment="1">
      <alignment horizontal="center"/>
    </xf>
    <xf numFmtId="0" fontId="3" fillId="27" borderId="7" xfId="0" applyFont="1" applyFill="1" applyBorder="1" applyAlignment="1" applyProtection="1">
      <alignment horizontal="center"/>
      <protection locked="0"/>
    </xf>
    <xf numFmtId="0" fontId="1" fillId="27" borderId="5" xfId="0" applyFont="1" applyFill="1" applyBorder="1" applyAlignment="1">
      <alignment horizontal="center"/>
    </xf>
    <xf numFmtId="0" fontId="3" fillId="27" borderId="2" xfId="0" quotePrefix="1" applyFont="1" applyFill="1" applyBorder="1" applyAlignment="1" applyProtection="1">
      <alignment horizontal="center"/>
      <protection locked="0"/>
    </xf>
    <xf numFmtId="0" fontId="3" fillId="27" borderId="1" xfId="0" applyFont="1" applyFill="1" applyBorder="1" applyAlignment="1">
      <alignment horizontal="center"/>
    </xf>
    <xf numFmtId="0" fontId="3" fillId="27" borderId="3" xfId="0" applyFont="1" applyFill="1" applyBorder="1" applyAlignment="1" applyProtection="1">
      <alignment horizontal="center"/>
      <protection locked="0"/>
    </xf>
    <xf numFmtId="0" fontId="1" fillId="27" borderId="1" xfId="0" applyFont="1" applyFill="1" applyBorder="1" applyAlignment="1">
      <alignment horizontal="center"/>
    </xf>
    <xf numFmtId="0" fontId="3" fillId="27" borderId="0" xfId="0" applyFont="1" applyFill="1" applyProtection="1">
      <protection locked="0"/>
    </xf>
    <xf numFmtId="0" fontId="0" fillId="27" borderId="0" xfId="0" applyFill="1"/>
    <xf numFmtId="0" fontId="1" fillId="27" borderId="0" xfId="0" applyFont="1" applyFill="1" applyAlignment="1" applyProtection="1">
      <alignment horizontal="center"/>
      <protection locked="0"/>
    </xf>
    <xf numFmtId="0" fontId="1" fillId="27" borderId="0" xfId="0" applyFont="1" applyFill="1" applyAlignment="1">
      <alignment horizontal="center"/>
    </xf>
    <xf numFmtId="0" fontId="1" fillId="27" borderId="18" xfId="0" applyFont="1" applyFill="1" applyBorder="1" applyAlignment="1">
      <alignment horizontal="center"/>
    </xf>
    <xf numFmtId="0" fontId="3" fillId="26" borderId="6" xfId="0" quotePrefix="1" applyFont="1" applyFill="1" applyBorder="1" applyAlignment="1" applyProtection="1">
      <alignment horizontal="center"/>
      <protection locked="0"/>
    </xf>
    <xf numFmtId="0" fontId="2" fillId="11" borderId="33" xfId="0" applyFont="1" applyFill="1" applyBorder="1"/>
    <xf numFmtId="0" fontId="40" fillId="11" borderId="33" xfId="0" applyFont="1" applyFill="1" applyBorder="1"/>
    <xf numFmtId="0" fontId="0" fillId="11" borderId="33" xfId="0" applyFill="1" applyBorder="1" applyProtection="1">
      <protection locked="0"/>
    </xf>
    <xf numFmtId="0" fontId="22" fillId="11" borderId="33" xfId="0" applyFont="1" applyFill="1" applyBorder="1"/>
    <xf numFmtId="0" fontId="0" fillId="11" borderId="33" xfId="0" applyFill="1" applyBorder="1"/>
    <xf numFmtId="0" fontId="0" fillId="0" borderId="33" xfId="0" applyBorder="1"/>
    <xf numFmtId="0" fontId="39" fillId="0" borderId="33" xfId="0" applyFont="1" applyBorder="1"/>
    <xf numFmtId="0" fontId="3" fillId="0" borderId="33" xfId="0" applyFont="1" applyBorder="1" applyProtection="1">
      <protection locked="0"/>
    </xf>
    <xf numFmtId="0" fontId="13" fillId="5" borderId="33" xfId="0" applyFont="1" applyFill="1" applyBorder="1"/>
    <xf numFmtId="0" fontId="13" fillId="0" borderId="33" xfId="0" applyFont="1" applyFill="1" applyBorder="1"/>
    <xf numFmtId="0" fontId="3" fillId="5" borderId="33" xfId="0" applyFont="1" applyFill="1" applyBorder="1"/>
    <xf numFmtId="0" fontId="2" fillId="0" borderId="6" xfId="0" applyFont="1" applyFill="1" applyBorder="1"/>
    <xf numFmtId="0" fontId="18" fillId="0" borderId="1" xfId="0" applyFont="1" applyFill="1" applyBorder="1"/>
    <xf numFmtId="0" fontId="0" fillId="0" borderId="0" xfId="0" applyFill="1" applyAlignment="1" applyProtection="1">
      <protection locked="0"/>
    </xf>
    <xf numFmtId="0" fontId="3" fillId="25" borderId="6" xfId="0" quotePrefix="1" applyFont="1" applyFill="1" applyBorder="1" applyAlignment="1" applyProtection="1">
      <alignment horizontal="center"/>
      <protection locked="0"/>
    </xf>
    <xf numFmtId="0" fontId="3" fillId="25" borderId="5" xfId="0" applyFont="1" applyFill="1" applyBorder="1" applyAlignment="1">
      <alignment horizontal="center"/>
    </xf>
    <xf numFmtId="0" fontId="3" fillId="25" borderId="7" xfId="0" applyFont="1" applyFill="1" applyBorder="1" applyAlignment="1" applyProtection="1">
      <alignment horizontal="center"/>
      <protection locked="0"/>
    </xf>
    <xf numFmtId="0" fontId="9" fillId="25" borderId="5" xfId="0" applyFont="1" applyFill="1" applyBorder="1" applyAlignment="1">
      <alignment horizontal="center"/>
    </xf>
    <xf numFmtId="0" fontId="3" fillId="26" borderId="5" xfId="0" applyFont="1" applyFill="1" applyBorder="1" applyAlignment="1">
      <alignment horizontal="center"/>
    </xf>
    <xf numFmtId="0" fontId="3" fillId="26" borderId="7" xfId="0" applyFont="1" applyFill="1" applyBorder="1" applyAlignment="1" applyProtection="1">
      <alignment horizontal="center"/>
      <protection locked="0"/>
    </xf>
    <xf numFmtId="0" fontId="1" fillId="9" borderId="18" xfId="0" applyFont="1" applyFill="1" applyBorder="1" applyAlignment="1">
      <alignment horizontal="center"/>
    </xf>
    <xf numFmtId="0" fontId="3" fillId="28" borderId="6" xfId="0" quotePrefix="1" applyFont="1" applyFill="1" applyBorder="1" applyAlignment="1" applyProtection="1">
      <alignment horizontal="center"/>
      <protection locked="0"/>
    </xf>
    <xf numFmtId="0" fontId="3" fillId="28" borderId="5" xfId="0" applyFont="1" applyFill="1" applyBorder="1" applyAlignment="1">
      <alignment horizontal="center"/>
    </xf>
    <xf numFmtId="0" fontId="3" fillId="28" borderId="7" xfId="0" applyFont="1" applyFill="1" applyBorder="1" applyAlignment="1" applyProtection="1">
      <alignment horizontal="center"/>
      <protection locked="0"/>
    </xf>
    <xf numFmtId="0" fontId="9" fillId="28" borderId="5" xfId="0" applyFont="1" applyFill="1" applyBorder="1" applyAlignment="1">
      <alignment horizontal="center"/>
    </xf>
    <xf numFmtId="2" fontId="19" fillId="28" borderId="5" xfId="0" applyNumberFormat="1" applyFont="1" applyFill="1" applyBorder="1" applyAlignment="1">
      <alignment horizontal="center"/>
    </xf>
    <xf numFmtId="0" fontId="3" fillId="28" borderId="2" xfId="0" quotePrefix="1" applyFont="1" applyFill="1" applyBorder="1" applyAlignment="1" applyProtection="1">
      <alignment horizontal="center"/>
      <protection locked="0"/>
    </xf>
    <xf numFmtId="0" fontId="3" fillId="28" borderId="1" xfId="0" applyFont="1" applyFill="1" applyBorder="1" applyAlignment="1">
      <alignment horizontal="center"/>
    </xf>
    <xf numFmtId="0" fontId="3" fillId="28" borderId="3" xfId="0" applyFont="1" applyFill="1" applyBorder="1" applyAlignment="1" applyProtection="1">
      <alignment horizontal="center"/>
      <protection locked="0"/>
    </xf>
    <xf numFmtId="0" fontId="9" fillId="28" borderId="1" xfId="0" applyFont="1" applyFill="1" applyBorder="1" applyAlignment="1">
      <alignment horizontal="center"/>
    </xf>
    <xf numFmtId="2" fontId="19" fillId="28" borderId="1" xfId="0" applyNumberFormat="1" applyFont="1" applyFill="1" applyBorder="1" applyAlignment="1">
      <alignment horizontal="center"/>
    </xf>
    <xf numFmtId="0" fontId="10" fillId="27" borderId="0" xfId="0" applyFont="1" applyFill="1" applyAlignment="1">
      <alignment horizontal="center"/>
    </xf>
    <xf numFmtId="1" fontId="8" fillId="28" borderId="0" xfId="0" applyNumberFormat="1" applyFont="1" applyFill="1" applyAlignment="1">
      <alignment horizontal="center"/>
    </xf>
    <xf numFmtId="0" fontId="5" fillId="7" borderId="1" xfId="0" applyFont="1" applyFill="1" applyBorder="1" applyAlignment="1" applyProtection="1">
      <alignment horizontal="right" vertical="center"/>
      <protection locked="0"/>
    </xf>
    <xf numFmtId="2" fontId="5" fillId="7" borderId="1" xfId="0" applyNumberFormat="1" applyFont="1" applyFill="1" applyBorder="1" applyAlignment="1" applyProtection="1">
      <alignment horizontal="right" vertical="center" wrapText="1"/>
      <protection locked="0"/>
    </xf>
    <xf numFmtId="0" fontId="6" fillId="8" borderId="1" xfId="0" applyFont="1" applyFill="1" applyBorder="1" applyAlignment="1" applyProtection="1">
      <alignment horizontal="right" vertical="center" wrapText="1"/>
      <protection locked="0"/>
    </xf>
    <xf numFmtId="0" fontId="6" fillId="0" borderId="1" xfId="0" applyFont="1" applyBorder="1" applyAlignment="1" applyProtection="1">
      <alignment horizontal="right" vertical="center"/>
      <protection locked="0"/>
    </xf>
    <xf numFmtId="1" fontId="27" fillId="0" borderId="1" xfId="0" applyNumberFormat="1" applyFont="1" applyFill="1" applyBorder="1" applyAlignment="1" applyProtection="1">
      <alignment horizontal="right" vertical="center"/>
      <protection locked="0"/>
    </xf>
    <xf numFmtId="0" fontId="27" fillId="0" borderId="1" xfId="0" applyFont="1" applyFill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1" fontId="24" fillId="0" borderId="1" xfId="0" applyNumberFormat="1" applyFont="1" applyFill="1" applyBorder="1" applyAlignment="1" applyProtection="1">
      <alignment horizontal="right" vertical="center"/>
      <protection locked="0"/>
    </xf>
    <xf numFmtId="0" fontId="24" fillId="0" borderId="1" xfId="0" applyFont="1" applyFill="1" applyBorder="1" applyAlignment="1" applyProtection="1">
      <alignment horizontal="right" vertical="center"/>
      <protection locked="0"/>
    </xf>
    <xf numFmtId="0" fontId="1" fillId="13" borderId="32" xfId="0" applyFont="1" applyFill="1" applyBorder="1" applyAlignment="1">
      <alignment horizontal="center"/>
    </xf>
    <xf numFmtId="0" fontId="0" fillId="0" borderId="0" xfId="0" applyFont="1" applyProtection="1">
      <protection locked="0"/>
    </xf>
    <xf numFmtId="2" fontId="19" fillId="25" borderId="1" xfId="0" applyNumberFormat="1" applyFont="1" applyFill="1" applyBorder="1" applyAlignment="1">
      <alignment horizontal="center"/>
    </xf>
    <xf numFmtId="0" fontId="1" fillId="26" borderId="1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2" fontId="1" fillId="25" borderId="1" xfId="0" applyNumberFormat="1" applyFont="1" applyFill="1" applyBorder="1" applyAlignment="1">
      <alignment horizontal="center"/>
    </xf>
    <xf numFmtId="0" fontId="9" fillId="25" borderId="6" xfId="0" quotePrefix="1" applyFont="1" applyFill="1" applyBorder="1" applyAlignment="1" applyProtection="1">
      <alignment horizontal="center"/>
      <protection locked="0"/>
    </xf>
    <xf numFmtId="0" fontId="9" fillId="28" borderId="6" xfId="0" quotePrefix="1" applyFont="1" applyFill="1" applyBorder="1" applyAlignment="1" applyProtection="1">
      <alignment horizontal="center"/>
      <protection locked="0"/>
    </xf>
    <xf numFmtId="0" fontId="9" fillId="28" borderId="2" xfId="0" quotePrefix="1" applyFont="1" applyFill="1" applyBorder="1" applyAlignment="1" applyProtection="1">
      <alignment horizontal="center"/>
      <protection locked="0"/>
    </xf>
    <xf numFmtId="0" fontId="9" fillId="27" borderId="0" xfId="0" applyFont="1" applyFill="1" applyProtection="1">
      <protection locked="0"/>
    </xf>
    <xf numFmtId="16" fontId="0" fillId="8" borderId="0" xfId="0" applyNumberFormat="1" applyFill="1"/>
    <xf numFmtId="0" fontId="3" fillId="12" borderId="0" xfId="0" applyFont="1" applyFill="1" applyProtection="1">
      <protection locked="0"/>
    </xf>
    <xf numFmtId="0" fontId="0" fillId="12" borderId="0" xfId="0" applyFill="1"/>
    <xf numFmtId="0" fontId="1" fillId="12" borderId="0" xfId="0" applyFont="1" applyFill="1" applyAlignment="1" applyProtection="1">
      <alignment horizontal="center"/>
      <protection locked="0"/>
    </xf>
    <xf numFmtId="0" fontId="10" fillId="12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1" fontId="8" fillId="29" borderId="0" xfId="0" applyNumberFormat="1" applyFont="1" applyFill="1" applyAlignment="1">
      <alignment horizontal="center"/>
    </xf>
    <xf numFmtId="1" fontId="0" fillId="0" borderId="0" xfId="0" applyNumberFormat="1"/>
    <xf numFmtId="1" fontId="7" fillId="0" borderId="0" xfId="0" applyNumberFormat="1" applyFont="1"/>
    <xf numFmtId="1" fontId="0" fillId="0" borderId="0" xfId="0" applyNumberFormat="1" applyFill="1"/>
    <xf numFmtId="0" fontId="0" fillId="11" borderId="1" xfId="0" applyFill="1" applyBorder="1"/>
    <xf numFmtId="1" fontId="29" fillId="0" borderId="3" xfId="0" applyNumberFormat="1" applyFont="1" applyFill="1" applyBorder="1" applyAlignment="1" applyProtection="1">
      <alignment horizontal="right" vertical="center"/>
      <protection locked="0"/>
    </xf>
    <xf numFmtId="1" fontId="24" fillId="0" borderId="3" xfId="0" applyNumberFormat="1" applyFont="1" applyFill="1" applyBorder="1" applyAlignment="1" applyProtection="1">
      <alignment horizontal="right" vertical="center"/>
      <protection locked="0"/>
    </xf>
    <xf numFmtId="0" fontId="28" fillId="8" borderId="3" xfId="0" applyFont="1" applyFill="1" applyBorder="1" applyAlignment="1" applyProtection="1">
      <alignment horizontal="right" vertical="center" wrapText="1"/>
      <protection locked="0"/>
    </xf>
    <xf numFmtId="0" fontId="28" fillId="0" borderId="34" xfId="0" applyFont="1" applyFill="1" applyBorder="1" applyAlignment="1" applyProtection="1">
      <alignment horizontal="right" vertical="center" wrapText="1"/>
      <protection locked="0"/>
    </xf>
    <xf numFmtId="1" fontId="29" fillId="0" borderId="34" xfId="0" applyNumberFormat="1" applyFont="1" applyFill="1" applyBorder="1" applyAlignment="1" applyProtection="1">
      <alignment horizontal="right" vertical="center"/>
      <protection locked="0"/>
    </xf>
    <xf numFmtId="1" fontId="24" fillId="0" borderId="34" xfId="0" applyNumberFormat="1" applyFont="1" applyFill="1" applyBorder="1" applyAlignment="1" applyProtection="1">
      <alignment horizontal="right" vertical="center"/>
      <protection locked="0"/>
    </xf>
    <xf numFmtId="0" fontId="28" fillId="8" borderId="12" xfId="0" applyFont="1" applyFill="1" applyBorder="1" applyAlignment="1" applyProtection="1">
      <alignment horizontal="center" vertical="center" wrapText="1"/>
      <protection locked="0"/>
    </xf>
    <xf numFmtId="1" fontId="2" fillId="8" borderId="14" xfId="0" applyNumberFormat="1" applyFont="1" applyFill="1" applyBorder="1" applyAlignment="1">
      <alignment horizontal="center"/>
    </xf>
    <xf numFmtId="0" fontId="6" fillId="30" borderId="9" xfId="0" applyFont="1" applyFill="1" applyBorder="1" applyAlignment="1" applyProtection="1">
      <alignment horizontal="left" vertical="center"/>
      <protection locked="0"/>
    </xf>
    <xf numFmtId="1" fontId="44" fillId="30" borderId="10" xfId="0" applyNumberFormat="1" applyFont="1" applyFill="1" applyBorder="1" applyAlignment="1">
      <alignment horizontal="center" vertical="center"/>
    </xf>
    <xf numFmtId="0" fontId="6" fillId="30" borderId="29" xfId="0" applyFont="1" applyFill="1" applyBorder="1" applyAlignment="1" applyProtection="1">
      <alignment horizontal="left" vertical="center"/>
      <protection locked="0"/>
    </xf>
    <xf numFmtId="1" fontId="44" fillId="30" borderId="11" xfId="0" applyNumberFormat="1" applyFont="1" applyFill="1" applyBorder="1" applyAlignment="1">
      <alignment horizontal="center" vertical="center"/>
    </xf>
    <xf numFmtId="0" fontId="6" fillId="31" borderId="35" xfId="0" applyFont="1" applyFill="1" applyBorder="1" applyAlignment="1" applyProtection="1">
      <alignment horizontal="left" vertical="center"/>
      <protection locked="0"/>
    </xf>
    <xf numFmtId="1" fontId="44" fillId="31" borderId="36" xfId="0" applyNumberFormat="1" applyFont="1" applyFill="1" applyBorder="1" applyAlignment="1">
      <alignment horizontal="center" vertical="center"/>
    </xf>
    <xf numFmtId="0" fontId="6" fillId="31" borderId="9" xfId="0" applyFont="1" applyFill="1" applyBorder="1" applyAlignment="1" applyProtection="1">
      <alignment horizontal="left" vertical="center"/>
      <protection locked="0"/>
    </xf>
    <xf numFmtId="1" fontId="44" fillId="31" borderId="10" xfId="0" applyNumberFormat="1" applyFont="1" applyFill="1" applyBorder="1" applyAlignment="1">
      <alignment horizontal="center" vertical="center"/>
    </xf>
    <xf numFmtId="0" fontId="6" fillId="32" borderId="9" xfId="0" applyFont="1" applyFill="1" applyBorder="1" applyAlignment="1" applyProtection="1">
      <alignment horizontal="left" vertical="center"/>
      <protection locked="0"/>
    </xf>
    <xf numFmtId="1" fontId="44" fillId="32" borderId="10" xfId="0" applyNumberFormat="1" applyFont="1" applyFill="1" applyBorder="1" applyAlignment="1">
      <alignment horizontal="center" vertical="center"/>
    </xf>
    <xf numFmtId="0" fontId="6" fillId="32" borderId="29" xfId="0" applyFont="1" applyFill="1" applyBorder="1" applyAlignment="1" applyProtection="1">
      <alignment horizontal="left" vertical="center"/>
      <protection locked="0"/>
    </xf>
    <xf numFmtId="1" fontId="44" fillId="32" borderId="11" xfId="0" applyNumberFormat="1" applyFont="1" applyFill="1" applyBorder="1" applyAlignment="1">
      <alignment horizontal="center" vertical="center"/>
    </xf>
    <xf numFmtId="0" fontId="6" fillId="33" borderId="35" xfId="0" applyFont="1" applyFill="1" applyBorder="1" applyAlignment="1" applyProtection="1">
      <alignment horizontal="left" vertical="center"/>
      <protection locked="0"/>
    </xf>
    <xf numFmtId="1" fontId="44" fillId="33" borderId="36" xfId="0" applyNumberFormat="1" applyFont="1" applyFill="1" applyBorder="1" applyAlignment="1">
      <alignment horizontal="center" vertical="center"/>
    </xf>
    <xf numFmtId="0" fontId="6" fillId="33" borderId="9" xfId="0" applyFont="1" applyFill="1" applyBorder="1" applyAlignment="1" applyProtection="1">
      <alignment horizontal="left" vertical="center"/>
      <protection locked="0"/>
    </xf>
    <xf numFmtId="1" fontId="44" fillId="33" borderId="10" xfId="0" applyNumberFormat="1" applyFont="1" applyFill="1" applyBorder="1" applyAlignment="1">
      <alignment horizontal="center" vertical="center"/>
    </xf>
    <xf numFmtId="0" fontId="6" fillId="33" borderId="29" xfId="0" applyFont="1" applyFill="1" applyBorder="1" applyAlignment="1" applyProtection="1">
      <alignment horizontal="left" vertical="center"/>
      <protection locked="0"/>
    </xf>
    <xf numFmtId="1" fontId="44" fillId="33" borderId="11" xfId="0" applyNumberFormat="1" applyFont="1" applyFill="1" applyBorder="1" applyAlignment="1">
      <alignment horizontal="center" vertical="center"/>
    </xf>
    <xf numFmtId="0" fontId="6" fillId="0" borderId="35" xfId="0" applyFont="1" applyFill="1" applyBorder="1" applyAlignment="1" applyProtection="1">
      <alignment horizontal="left" vertical="center"/>
      <protection locked="0"/>
    </xf>
    <xf numFmtId="1" fontId="44" fillId="0" borderId="36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 applyProtection="1">
      <alignment horizontal="left" vertical="center"/>
      <protection locked="0"/>
    </xf>
    <xf numFmtId="1" fontId="44" fillId="0" borderId="10" xfId="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 applyProtection="1">
      <alignment horizontal="left" vertical="center"/>
      <protection locked="0"/>
    </xf>
    <xf numFmtId="0" fontId="6" fillId="0" borderId="29" xfId="0" applyFont="1" applyFill="1" applyBorder="1" applyAlignment="1" applyProtection="1">
      <alignment horizontal="left" vertical="center"/>
      <protection locked="0"/>
    </xf>
    <xf numFmtId="1" fontId="44" fillId="0" borderId="11" xfId="0" applyNumberFormat="1" applyFont="1" applyFill="1" applyBorder="1" applyAlignment="1">
      <alignment horizontal="center" vertical="center"/>
    </xf>
    <xf numFmtId="0" fontId="0" fillId="34" borderId="0" xfId="0" applyFill="1"/>
    <xf numFmtId="0" fontId="37" fillId="8" borderId="0" xfId="0" applyFont="1" applyFill="1"/>
    <xf numFmtId="0" fontId="26" fillId="8" borderId="0" xfId="0" applyFont="1" applyFill="1"/>
    <xf numFmtId="0" fontId="13" fillId="5" borderId="1" xfId="0" applyFont="1" applyFill="1" applyBorder="1" applyProtection="1"/>
    <xf numFmtId="0" fontId="22" fillId="5" borderId="20" xfId="0" applyFont="1" applyFill="1" applyBorder="1"/>
    <xf numFmtId="0" fontId="36" fillId="5" borderId="20" xfId="0" applyFont="1" applyFill="1" applyBorder="1"/>
    <xf numFmtId="0" fontId="13" fillId="5" borderId="0" xfId="0" applyFont="1" applyFill="1" applyBorder="1"/>
    <xf numFmtId="0" fontId="23" fillId="5" borderId="0" xfId="0" applyFont="1" applyFill="1"/>
    <xf numFmtId="0" fontId="45" fillId="35" borderId="1" xfId="0" applyFont="1" applyFill="1" applyBorder="1"/>
    <xf numFmtId="0" fontId="8" fillId="8" borderId="37" xfId="0" applyFont="1" applyFill="1" applyBorder="1" applyAlignment="1">
      <alignment horizontal="center" vertical="center"/>
    </xf>
    <xf numFmtId="0" fontId="6" fillId="32" borderId="12" xfId="0" applyFont="1" applyFill="1" applyBorder="1" applyAlignment="1" applyProtection="1">
      <alignment horizontal="left" vertical="center"/>
      <protection locked="0"/>
    </xf>
    <xf numFmtId="1" fontId="44" fillId="32" borderId="14" xfId="0" applyNumberFormat="1" applyFont="1" applyFill="1" applyBorder="1" applyAlignment="1">
      <alignment horizontal="center" vertical="center"/>
    </xf>
    <xf numFmtId="0" fontId="6" fillId="31" borderId="38" xfId="0" applyFont="1" applyFill="1" applyBorder="1" applyAlignment="1" applyProtection="1">
      <alignment horizontal="left" vertical="center"/>
      <protection locked="0"/>
    </xf>
    <xf numFmtId="1" fontId="44" fillId="31" borderId="39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 applyProtection="1">
      <alignment horizontal="left" vertical="center"/>
      <protection locked="0"/>
    </xf>
    <xf numFmtId="1" fontId="44" fillId="0" borderId="14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 applyProtection="1">
      <alignment horizontal="left" vertical="center"/>
      <protection locked="0"/>
    </xf>
    <xf numFmtId="1" fontId="44" fillId="0" borderId="39" xfId="0" applyNumberFormat="1" applyFont="1" applyFill="1" applyBorder="1" applyAlignment="1">
      <alignment horizontal="center" vertical="center"/>
    </xf>
    <xf numFmtId="0" fontId="18" fillId="0" borderId="1" xfId="0" applyFont="1" applyBorder="1"/>
    <xf numFmtId="0" fontId="46" fillId="0" borderId="1" xfId="0" applyFont="1" applyBorder="1" applyAlignment="1">
      <alignment vertical="center"/>
    </xf>
    <xf numFmtId="0" fontId="0" fillId="0" borderId="1" xfId="0" applyBorder="1"/>
    <xf numFmtId="0" fontId="7" fillId="0" borderId="1" xfId="0" applyFont="1" applyBorder="1"/>
    <xf numFmtId="2" fontId="19" fillId="17" borderId="1" xfId="0" applyNumberFormat="1" applyFont="1" applyFill="1" applyBorder="1" applyAlignment="1">
      <alignment horizontal="center"/>
    </xf>
    <xf numFmtId="0" fontId="9" fillId="17" borderId="1" xfId="0" applyFont="1" applyFill="1" applyBorder="1" applyAlignment="1">
      <alignment horizontal="center"/>
    </xf>
    <xf numFmtId="1" fontId="8" fillId="17" borderId="0" xfId="0" applyNumberFormat="1" applyFont="1" applyFill="1" applyAlignment="1">
      <alignment horizontal="center"/>
    </xf>
    <xf numFmtId="0" fontId="9" fillId="26" borderId="5" xfId="0" applyFont="1" applyFill="1" applyBorder="1" applyAlignment="1">
      <alignment horizontal="center"/>
    </xf>
    <xf numFmtId="2" fontId="19" fillId="26" borderId="1" xfId="0" applyNumberFormat="1" applyFont="1" applyFill="1" applyBorder="1" applyAlignment="1">
      <alignment horizontal="center"/>
    </xf>
    <xf numFmtId="0" fontId="3" fillId="16" borderId="1" xfId="0" applyFont="1" applyFill="1" applyBorder="1" applyAlignment="1" applyProtection="1">
      <alignment horizontal="center"/>
    </xf>
    <xf numFmtId="2" fontId="47" fillId="17" borderId="5" xfId="0" applyNumberFormat="1" applyFont="1" applyFill="1" applyBorder="1" applyAlignment="1">
      <alignment horizontal="center"/>
    </xf>
    <xf numFmtId="0" fontId="47" fillId="17" borderId="5" xfId="0" applyFont="1" applyFill="1" applyBorder="1" applyAlignment="1">
      <alignment horizontal="center"/>
    </xf>
    <xf numFmtId="2" fontId="47" fillId="16" borderId="5" xfId="0" applyNumberFormat="1" applyFont="1" applyFill="1" applyBorder="1" applyAlignment="1">
      <alignment horizontal="center"/>
    </xf>
    <xf numFmtId="2" fontId="47" fillId="20" borderId="5" xfId="0" applyNumberFormat="1" applyFont="1" applyFill="1" applyBorder="1" applyAlignment="1">
      <alignment horizontal="center"/>
    </xf>
    <xf numFmtId="0" fontId="48" fillId="8" borderId="1" xfId="0" applyFont="1" applyFill="1" applyBorder="1"/>
    <xf numFmtId="1" fontId="48" fillId="8" borderId="1" xfId="0" applyNumberFormat="1" applyFont="1" applyFill="1" applyBorder="1" applyAlignment="1">
      <alignment horizontal="center" vertical="center"/>
    </xf>
    <xf numFmtId="1" fontId="48" fillId="12" borderId="1" xfId="0" applyNumberFormat="1" applyFont="1" applyFill="1" applyBorder="1" applyAlignment="1">
      <alignment horizontal="center" vertical="center"/>
    </xf>
    <xf numFmtId="2" fontId="47" fillId="16" borderId="1" xfId="0" applyNumberFormat="1" applyFont="1" applyFill="1" applyBorder="1" applyAlignment="1">
      <alignment horizontal="center"/>
    </xf>
    <xf numFmtId="0" fontId="47" fillId="17" borderId="1" xfId="0" applyFont="1" applyFill="1" applyBorder="1" applyAlignment="1">
      <alignment horizontal="center"/>
    </xf>
    <xf numFmtId="2" fontId="47" fillId="20" borderId="1" xfId="0" applyNumberFormat="1" applyFont="1" applyFill="1" applyBorder="1" applyAlignment="1">
      <alignment horizontal="center"/>
    </xf>
    <xf numFmtId="0" fontId="47" fillId="17" borderId="0" xfId="0" applyFont="1" applyFill="1" applyAlignment="1" applyProtection="1">
      <alignment horizontal="center"/>
      <protection locked="0"/>
    </xf>
    <xf numFmtId="0" fontId="49" fillId="17" borderId="0" xfId="0" applyFont="1" applyFill="1" applyAlignment="1">
      <alignment horizontal="center"/>
    </xf>
    <xf numFmtId="0" fontId="47" fillId="17" borderId="0" xfId="0" applyFont="1" applyFill="1" applyAlignment="1">
      <alignment horizontal="center"/>
    </xf>
    <xf numFmtId="1" fontId="50" fillId="16" borderId="0" xfId="0" applyNumberFormat="1" applyFont="1" applyFill="1" applyAlignment="1">
      <alignment horizontal="center"/>
    </xf>
    <xf numFmtId="0" fontId="47" fillId="17" borderId="18" xfId="0" applyFont="1" applyFill="1" applyBorder="1" applyAlignment="1">
      <alignment horizontal="center"/>
    </xf>
    <xf numFmtId="1" fontId="47" fillId="0" borderId="5" xfId="0" applyNumberFormat="1" applyFont="1" applyBorder="1" applyProtection="1">
      <protection locked="0"/>
    </xf>
    <xf numFmtId="0" fontId="47" fillId="0" borderId="0" xfId="0" applyFont="1" applyAlignment="1" applyProtection="1">
      <alignment horizontal="center"/>
      <protection locked="0"/>
    </xf>
    <xf numFmtId="0" fontId="47" fillId="5" borderId="0" xfId="0" applyFont="1" applyFill="1"/>
    <xf numFmtId="0" fontId="47" fillId="0" borderId="0" xfId="0" applyFont="1" applyFill="1"/>
    <xf numFmtId="0" fontId="47" fillId="16" borderId="6" xfId="0" quotePrefix="1" applyFont="1" applyFill="1" applyBorder="1" applyAlignment="1" applyProtection="1">
      <alignment horizontal="center"/>
      <protection locked="0"/>
    </xf>
    <xf numFmtId="0" fontId="47" fillId="16" borderId="5" xfId="0" applyFont="1" applyFill="1" applyBorder="1" applyAlignment="1">
      <alignment horizontal="center"/>
    </xf>
    <xf numFmtId="0" fontId="47" fillId="16" borderId="7" xfId="0" applyFont="1" applyFill="1" applyBorder="1" applyAlignment="1" applyProtection="1">
      <alignment horizontal="center"/>
      <protection locked="0"/>
    </xf>
    <xf numFmtId="0" fontId="49" fillId="16" borderId="5" xfId="0" applyFont="1" applyFill="1" applyBorder="1" applyAlignment="1">
      <alignment horizontal="center"/>
    </xf>
    <xf numFmtId="0" fontId="47" fillId="5" borderId="1" xfId="0" applyFont="1" applyFill="1" applyBorder="1" applyProtection="1"/>
    <xf numFmtId="0" fontId="47" fillId="17" borderId="6" xfId="0" quotePrefix="1" applyFont="1" applyFill="1" applyBorder="1" applyAlignment="1" applyProtection="1">
      <alignment horizontal="center"/>
      <protection locked="0"/>
    </xf>
    <xf numFmtId="0" fontId="47" fillId="17" borderId="7" xfId="0" applyFont="1" applyFill="1" applyBorder="1" applyAlignment="1" applyProtection="1">
      <alignment horizontal="center"/>
      <protection locked="0"/>
    </xf>
    <xf numFmtId="0" fontId="49" fillId="16" borderId="6" xfId="0" quotePrefix="1" applyFont="1" applyFill="1" applyBorder="1" applyAlignment="1" applyProtection="1">
      <alignment horizontal="center"/>
      <protection locked="0"/>
    </xf>
    <xf numFmtId="0" fontId="48" fillId="0" borderId="0" xfId="0" applyFont="1"/>
    <xf numFmtId="0" fontId="51" fillId="0" borderId="0" xfId="0" applyFont="1" applyFill="1"/>
    <xf numFmtId="1" fontId="47" fillId="0" borderId="1" xfId="0" applyNumberFormat="1" applyFont="1" applyBorder="1" applyProtection="1">
      <protection locked="0"/>
    </xf>
    <xf numFmtId="0" fontId="47" fillId="16" borderId="2" xfId="0" quotePrefix="1" applyFont="1" applyFill="1" applyBorder="1" applyAlignment="1" applyProtection="1">
      <alignment horizontal="center"/>
      <protection locked="0"/>
    </xf>
    <xf numFmtId="0" fontId="47" fillId="16" borderId="1" xfId="0" applyFont="1" applyFill="1" applyBorder="1" applyAlignment="1">
      <alignment horizontal="center"/>
    </xf>
    <xf numFmtId="0" fontId="47" fillId="16" borderId="3" xfId="0" applyFont="1" applyFill="1" applyBorder="1" applyAlignment="1" applyProtection="1">
      <alignment horizontal="center"/>
      <protection locked="0"/>
    </xf>
    <xf numFmtId="0" fontId="49" fillId="16" borderId="1" xfId="0" applyFont="1" applyFill="1" applyBorder="1" applyAlignment="1">
      <alignment horizontal="center"/>
    </xf>
    <xf numFmtId="0" fontId="47" fillId="5" borderId="0" xfId="0" applyFont="1" applyFill="1" applyBorder="1"/>
    <xf numFmtId="0" fontId="47" fillId="17" borderId="2" xfId="0" quotePrefix="1" applyFont="1" applyFill="1" applyBorder="1" applyAlignment="1" applyProtection="1">
      <alignment horizontal="center"/>
      <protection locked="0"/>
    </xf>
    <xf numFmtId="0" fontId="47" fillId="17" borderId="3" xfId="0" applyFont="1" applyFill="1" applyBorder="1" applyAlignment="1" applyProtection="1">
      <alignment horizontal="center"/>
      <protection locked="0"/>
    </xf>
    <xf numFmtId="0" fontId="49" fillId="16" borderId="2" xfId="0" quotePrefix="1" applyFont="1" applyFill="1" applyBorder="1" applyAlignment="1" applyProtection="1">
      <alignment horizontal="center"/>
      <protection locked="0"/>
    </xf>
    <xf numFmtId="0" fontId="52" fillId="8" borderId="1" xfId="0" applyFont="1" applyFill="1" applyBorder="1" applyAlignment="1">
      <alignment horizontal="center" vertical="center"/>
    </xf>
    <xf numFmtId="0" fontId="52" fillId="12" borderId="1" xfId="0" applyFont="1" applyFill="1" applyBorder="1" applyAlignment="1">
      <alignment horizontal="center" vertical="center"/>
    </xf>
    <xf numFmtId="0" fontId="48" fillId="8" borderId="0" xfId="0" applyFont="1" applyFill="1" applyBorder="1"/>
    <xf numFmtId="0" fontId="52" fillId="8" borderId="0" xfId="0" applyFont="1" applyFill="1" applyBorder="1" applyAlignment="1">
      <alignment horizontal="center" vertical="center"/>
    </xf>
    <xf numFmtId="0" fontId="52" fillId="12" borderId="0" xfId="0" applyFont="1" applyFill="1" applyBorder="1" applyAlignment="1">
      <alignment horizontal="center" vertical="center"/>
    </xf>
    <xf numFmtId="0" fontId="51" fillId="8" borderId="0" xfId="0" applyFont="1" applyFill="1" applyBorder="1"/>
    <xf numFmtId="0" fontId="48" fillId="8" borderId="0" xfId="0" applyFont="1" applyFill="1" applyBorder="1" applyAlignment="1">
      <alignment horizontal="center" vertical="center"/>
    </xf>
    <xf numFmtId="0" fontId="48" fillId="12" borderId="0" xfId="0" applyFont="1" applyFill="1" applyBorder="1" applyAlignment="1">
      <alignment horizontal="center" vertical="center"/>
    </xf>
    <xf numFmtId="0" fontId="53" fillId="0" borderId="0" xfId="0" applyFont="1"/>
    <xf numFmtId="0" fontId="47" fillId="0" borderId="0" xfId="0" applyFont="1" applyProtection="1">
      <protection locked="0"/>
    </xf>
    <xf numFmtId="0" fontId="47" fillId="17" borderId="0" xfId="0" applyFont="1" applyFill="1" applyProtection="1">
      <protection locked="0"/>
    </xf>
    <xf numFmtId="0" fontId="48" fillId="17" borderId="0" xfId="0" applyFont="1" applyFill="1"/>
    <xf numFmtId="0" fontId="49" fillId="17" borderId="0" xfId="0" applyFont="1" applyFill="1" applyProtection="1">
      <protection locked="0"/>
    </xf>
    <xf numFmtId="0" fontId="48" fillId="0" borderId="0" xfId="0" applyFont="1" applyFill="1" applyAlignment="1">
      <alignment horizontal="center" vertical="center"/>
    </xf>
    <xf numFmtId="0" fontId="48" fillId="12" borderId="0" xfId="0" applyFont="1" applyFill="1" applyAlignment="1">
      <alignment horizontal="center" vertical="center"/>
    </xf>
    <xf numFmtId="0" fontId="0" fillId="11" borderId="33" xfId="0" applyFont="1" applyFill="1" applyBorder="1" applyProtection="1">
      <protection locked="0"/>
    </xf>
    <xf numFmtId="0" fontId="5" fillId="0" borderId="29" xfId="0" applyFont="1" applyFill="1" applyBorder="1" applyAlignment="1" applyProtection="1">
      <alignment horizontal="left" vertical="center"/>
      <protection locked="0"/>
    </xf>
    <xf numFmtId="1" fontId="8" fillId="20" borderId="0" xfId="0" applyNumberFormat="1" applyFont="1" applyFill="1" applyAlignment="1" applyProtection="1">
      <alignment horizontal="center"/>
    </xf>
    <xf numFmtId="1" fontId="8" fillId="9" borderId="0" xfId="0" applyNumberFormat="1" applyFont="1" applyFill="1" applyAlignment="1" applyProtection="1">
      <alignment horizontal="center"/>
    </xf>
    <xf numFmtId="16" fontId="0" fillId="0" borderId="0" xfId="0" applyNumberFormat="1" applyFill="1" applyProtection="1">
      <protection locked="0"/>
    </xf>
    <xf numFmtId="0" fontId="2" fillId="36" borderId="33" xfId="0" applyFont="1" applyFill="1" applyBorder="1"/>
    <xf numFmtId="0" fontId="40" fillId="36" borderId="33" xfId="0" applyFont="1" applyFill="1" applyBorder="1"/>
    <xf numFmtId="0" fontId="0" fillId="36" borderId="33" xfId="0" applyFill="1" applyBorder="1" applyProtection="1">
      <protection locked="0"/>
    </xf>
    <xf numFmtId="0" fontId="22" fillId="36" borderId="33" xfId="0" applyFont="1" applyFill="1" applyBorder="1"/>
    <xf numFmtId="0" fontId="0" fillId="36" borderId="20" xfId="0" applyFill="1" applyBorder="1"/>
    <xf numFmtId="0" fontId="0" fillId="36" borderId="20" xfId="0" applyFill="1" applyBorder="1" applyProtection="1">
      <protection locked="0"/>
    </xf>
    <xf numFmtId="0" fontId="22" fillId="36" borderId="20" xfId="0" applyFont="1" applyFill="1" applyBorder="1"/>
    <xf numFmtId="14" fontId="0" fillId="0" borderId="0" xfId="0" applyNumberFormat="1" applyProtection="1">
      <protection locked="0"/>
    </xf>
    <xf numFmtId="0" fontId="42" fillId="37" borderId="12" xfId="0" applyFont="1" applyFill="1" applyBorder="1" applyAlignment="1">
      <alignment horizontal="left" vertical="center"/>
    </xf>
    <xf numFmtId="0" fontId="42" fillId="37" borderId="35" xfId="0" applyFont="1" applyFill="1" applyBorder="1" applyAlignment="1">
      <alignment horizontal="left" vertical="center"/>
    </xf>
    <xf numFmtId="0" fontId="42" fillId="37" borderId="15" xfId="0" applyFont="1" applyFill="1" applyBorder="1" applyAlignment="1">
      <alignment horizontal="left" vertical="center"/>
    </xf>
    <xf numFmtId="0" fontId="42" fillId="38" borderId="35" xfId="0" applyFont="1" applyFill="1" applyBorder="1" applyAlignment="1">
      <alignment horizontal="left" vertical="center"/>
    </xf>
    <xf numFmtId="0" fontId="42" fillId="39" borderId="35" xfId="0" applyFont="1" applyFill="1" applyBorder="1" applyAlignment="1">
      <alignment horizontal="left" vertical="center"/>
    </xf>
    <xf numFmtId="0" fontId="42" fillId="40" borderId="35" xfId="0" applyFont="1" applyFill="1" applyBorder="1" applyAlignment="1">
      <alignment horizontal="left" vertical="center"/>
    </xf>
    <xf numFmtId="0" fontId="42" fillId="40" borderId="15" xfId="0" applyFont="1" applyFill="1" applyBorder="1" applyAlignment="1">
      <alignment horizontal="left" vertical="center"/>
    </xf>
    <xf numFmtId="0" fontId="42" fillId="41" borderId="35" xfId="0" applyFont="1" applyFill="1" applyBorder="1" applyAlignment="1">
      <alignment horizontal="left" vertical="center"/>
    </xf>
    <xf numFmtId="0" fontId="42" fillId="41" borderId="15" xfId="0" applyFont="1" applyFill="1" applyBorder="1" applyAlignment="1">
      <alignment horizontal="left" vertical="center"/>
    </xf>
    <xf numFmtId="0" fontId="42" fillId="38" borderId="40" xfId="0" applyFont="1" applyFill="1" applyBorder="1" applyAlignment="1">
      <alignment horizontal="left" vertical="center"/>
    </xf>
    <xf numFmtId="0" fontId="42" fillId="40" borderId="41" xfId="0" applyFont="1" applyFill="1" applyBorder="1" applyAlignment="1">
      <alignment horizontal="left" vertical="center"/>
    </xf>
    <xf numFmtId="0" fontId="42" fillId="39" borderId="1" xfId="0" applyFont="1" applyFill="1" applyBorder="1" applyAlignment="1">
      <alignment horizontal="left" vertical="center"/>
    </xf>
    <xf numFmtId="0" fontId="42" fillId="38" borderId="42" xfId="0" applyFont="1" applyFill="1" applyBorder="1" applyAlignment="1">
      <alignment horizontal="left" vertical="center"/>
    </xf>
    <xf numFmtId="0" fontId="0" fillId="0" borderId="0" xfId="0" applyBorder="1"/>
    <xf numFmtId="0" fontId="42" fillId="0" borderId="4" xfId="0" applyFont="1" applyFill="1" applyBorder="1" applyAlignment="1">
      <alignment horizontal="left" vertical="center"/>
    </xf>
    <xf numFmtId="0" fontId="25" fillId="17" borderId="0" xfId="1" applyNumberFormat="1" applyFont="1" applyFill="1" applyBorder="1" applyAlignment="1" applyProtection="1">
      <alignment horizontal="left" vertical="center"/>
    </xf>
    <xf numFmtId="1" fontId="2" fillId="17" borderId="1" xfId="0" applyNumberFormat="1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horizontal="center" vertical="center"/>
    </xf>
    <xf numFmtId="0" fontId="18" fillId="17" borderId="0" xfId="0" applyFont="1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20" fillId="17" borderId="0" xfId="0" applyFont="1" applyFill="1" applyBorder="1" applyAlignment="1">
      <alignment horizontal="center" vertical="center"/>
    </xf>
    <xf numFmtId="0" fontId="7" fillId="17" borderId="0" xfId="0" applyFont="1" applyFill="1" applyAlignment="1">
      <alignment horizontal="center" vertical="center"/>
    </xf>
    <xf numFmtId="1" fontId="48" fillId="17" borderId="1" xfId="0" applyNumberFormat="1" applyFont="1" applyFill="1" applyBorder="1" applyAlignment="1">
      <alignment horizontal="center" vertical="center"/>
    </xf>
    <xf numFmtId="0" fontId="52" fillId="17" borderId="1" xfId="0" applyFont="1" applyFill="1" applyBorder="1" applyAlignment="1">
      <alignment horizontal="center" vertical="center"/>
    </xf>
    <xf numFmtId="0" fontId="52" fillId="17" borderId="0" xfId="0" applyFont="1" applyFill="1" applyBorder="1" applyAlignment="1">
      <alignment horizontal="center" vertical="center"/>
    </xf>
    <xf numFmtId="0" fontId="48" fillId="17" borderId="0" xfId="0" applyFont="1" applyFill="1" applyBorder="1" applyAlignment="1">
      <alignment horizontal="center" vertical="center"/>
    </xf>
    <xf numFmtId="0" fontId="48" fillId="17" borderId="0" xfId="0" applyFont="1" applyFill="1" applyAlignment="1">
      <alignment horizontal="center" vertical="center"/>
    </xf>
    <xf numFmtId="1" fontId="8" fillId="17" borderId="1" xfId="0" applyNumberFormat="1" applyFont="1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/>
    </xf>
    <xf numFmtId="0" fontId="3" fillId="7" borderId="6" xfId="0" quotePrefix="1" applyFont="1" applyFill="1" applyBorder="1" applyAlignment="1" applyProtection="1">
      <alignment horizontal="center"/>
      <protection locked="0"/>
    </xf>
    <xf numFmtId="0" fontId="3" fillId="7" borderId="5" xfId="0" applyFont="1" applyFill="1" applyBorder="1" applyAlignment="1">
      <alignment horizontal="center"/>
    </xf>
    <xf numFmtId="0" fontId="3" fillId="7" borderId="7" xfId="0" applyFont="1" applyFill="1" applyBorder="1" applyAlignment="1" applyProtection="1">
      <alignment horizontal="center"/>
      <protection locked="0"/>
    </xf>
    <xf numFmtId="0" fontId="3" fillId="7" borderId="2" xfId="0" quotePrefix="1" applyFont="1" applyFill="1" applyBorder="1" applyAlignment="1" applyProtection="1">
      <alignment horizontal="center"/>
      <protection locked="0"/>
    </xf>
    <xf numFmtId="0" fontId="3" fillId="7" borderId="1" xfId="0" applyFont="1" applyFill="1" applyBorder="1" applyAlignment="1">
      <alignment horizontal="center"/>
    </xf>
    <xf numFmtId="0" fontId="3" fillId="7" borderId="3" xfId="0" applyFont="1" applyFill="1" applyBorder="1" applyAlignment="1" applyProtection="1">
      <alignment horizontal="center"/>
      <protection locked="0"/>
    </xf>
    <xf numFmtId="0" fontId="9" fillId="7" borderId="0" xfId="0" applyFont="1" applyFill="1" applyProtection="1">
      <protection locked="0"/>
    </xf>
    <xf numFmtId="0" fontId="1" fillId="7" borderId="1" xfId="0" applyFont="1" applyFill="1" applyBorder="1" applyAlignment="1">
      <alignment horizontal="center"/>
    </xf>
    <xf numFmtId="0" fontId="43" fillId="23" borderId="26" xfId="0" applyFont="1" applyFill="1" applyBorder="1" applyAlignment="1">
      <alignment horizontal="center" vertical="center" textRotation="90"/>
    </xf>
    <xf numFmtId="0" fontId="43" fillId="23" borderId="27" xfId="0" applyFont="1" applyFill="1" applyBorder="1" applyAlignment="1">
      <alignment horizontal="center" vertical="center" textRotation="90"/>
    </xf>
    <xf numFmtId="0" fontId="43" fillId="23" borderId="28" xfId="0" applyFont="1" applyFill="1" applyBorder="1" applyAlignment="1">
      <alignment horizontal="center" vertical="center" textRotation="90"/>
    </xf>
    <xf numFmtId="0" fontId="43" fillId="11" borderId="26" xfId="0" applyFont="1" applyFill="1" applyBorder="1" applyAlignment="1">
      <alignment horizontal="center" vertical="center" textRotation="90"/>
    </xf>
    <xf numFmtId="0" fontId="43" fillId="11" borderId="27" xfId="0" applyFont="1" applyFill="1" applyBorder="1" applyAlignment="1">
      <alignment horizontal="center" vertical="center" textRotation="90"/>
    </xf>
    <xf numFmtId="0" fontId="43" fillId="11" borderId="28" xfId="0" applyFont="1" applyFill="1" applyBorder="1" applyAlignment="1">
      <alignment horizontal="center" vertical="center" textRotation="90"/>
    </xf>
    <xf numFmtId="0" fontId="43" fillId="4" borderId="26" xfId="0" applyFont="1" applyFill="1" applyBorder="1" applyAlignment="1">
      <alignment horizontal="center" vertical="center" textRotation="90"/>
    </xf>
    <xf numFmtId="0" fontId="43" fillId="4" borderId="27" xfId="0" applyFont="1" applyFill="1" applyBorder="1" applyAlignment="1">
      <alignment horizontal="center" vertical="center" textRotation="90"/>
    </xf>
    <xf numFmtId="0" fontId="43" fillId="4" borderId="28" xfId="0" applyFont="1" applyFill="1" applyBorder="1" applyAlignment="1">
      <alignment horizontal="center" vertical="center" textRotation="90"/>
    </xf>
    <xf numFmtId="0" fontId="32" fillId="8" borderId="0" xfId="0" applyFont="1" applyFill="1" applyAlignment="1">
      <alignment horizontal="center" vertical="center"/>
    </xf>
    <xf numFmtId="0" fontId="43" fillId="24" borderId="26" xfId="0" applyFont="1" applyFill="1" applyBorder="1" applyAlignment="1">
      <alignment horizontal="center" vertical="center" textRotation="90"/>
    </xf>
    <xf numFmtId="0" fontId="43" fillId="24" borderId="27" xfId="0" applyFont="1" applyFill="1" applyBorder="1" applyAlignment="1">
      <alignment horizontal="center" vertical="center" textRotation="90"/>
    </xf>
    <xf numFmtId="0" fontId="43" fillId="24" borderId="28" xfId="0" applyFont="1" applyFill="1" applyBorder="1" applyAlignment="1">
      <alignment horizontal="center" vertical="center" textRotation="90"/>
    </xf>
    <xf numFmtId="0" fontId="43" fillId="13" borderId="26" xfId="0" applyFont="1" applyFill="1" applyBorder="1" applyAlignment="1">
      <alignment horizontal="center" vertical="center" textRotation="90"/>
    </xf>
    <xf numFmtId="0" fontId="43" fillId="13" borderId="27" xfId="0" applyFont="1" applyFill="1" applyBorder="1" applyAlignment="1">
      <alignment horizontal="center" vertical="center" textRotation="90"/>
    </xf>
    <xf numFmtId="0" fontId="43" fillId="13" borderId="28" xfId="0" applyFont="1" applyFill="1" applyBorder="1" applyAlignment="1">
      <alignment horizontal="center" vertical="center" textRotation="90"/>
    </xf>
    <xf numFmtId="0" fontId="18" fillId="0" borderId="0" xfId="0" applyFont="1" applyAlignment="1" applyProtection="1">
      <protection locked="0"/>
    </xf>
    <xf numFmtId="0" fontId="0" fillId="0" borderId="8" xfId="0" applyBorder="1" applyAlignment="1" applyProtection="1">
      <protection locked="0"/>
    </xf>
    <xf numFmtId="0" fontId="48" fillId="0" borderId="0" xfId="0" applyFont="1" applyAlignment="1" applyProtection="1">
      <protection locked="0"/>
    </xf>
    <xf numFmtId="0" fontId="48" fillId="0" borderId="8" xfId="0" applyFont="1" applyBorder="1" applyAlignment="1" applyProtection="1">
      <protection locked="0"/>
    </xf>
    <xf numFmtId="0" fontId="18" fillId="0" borderId="0" xfId="0" applyFont="1" applyAlignment="1" applyProtection="1"/>
    <xf numFmtId="0" fontId="0" fillId="0" borderId="8" xfId="0" applyBorder="1" applyAlignment="1" applyProtection="1"/>
    <xf numFmtId="0" fontId="0" fillId="0" borderId="0" xfId="0" applyFill="1" applyBorder="1" applyProtection="1">
      <protection locked="0"/>
    </xf>
    <xf numFmtId="0" fontId="3" fillId="0" borderId="0" xfId="0" quotePrefix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/>
    </xf>
    <xf numFmtId="0" fontId="3" fillId="0" borderId="0" xfId="0" applyFont="1" applyFill="1" applyBorder="1" applyProtection="1">
      <protection locked="0"/>
    </xf>
    <xf numFmtId="0" fontId="0" fillId="0" borderId="0" xfId="0" applyFill="1" applyBorder="1"/>
    <xf numFmtId="0" fontId="1" fillId="0" borderId="0" xfId="0" applyFont="1" applyFill="1" applyBorder="1" applyAlignment="1" applyProtection="1">
      <alignment horizontal="center"/>
      <protection locked="0"/>
    </xf>
    <xf numFmtId="0" fontId="1" fillId="5" borderId="0" xfId="0" applyFont="1" applyFill="1" applyBorder="1" applyAlignment="1">
      <alignment horizontal="center"/>
    </xf>
    <xf numFmtId="0" fontId="3" fillId="17" borderId="3" xfId="0" applyFont="1" applyFill="1" applyBorder="1" applyAlignment="1" applyProtection="1">
      <alignment horizontal="center"/>
    </xf>
    <xf numFmtId="1" fontId="8" fillId="16" borderId="0" xfId="0" applyNumberFormat="1" applyFont="1" applyFill="1" applyAlignment="1" applyProtection="1">
      <alignment horizontal="center"/>
    </xf>
    <xf numFmtId="0" fontId="0" fillId="17" borderId="0" xfId="0" applyFill="1" applyProtection="1"/>
  </cellXfs>
  <cellStyles count="478">
    <cellStyle name="Excel_BuiltIn_Good" xfId="1"/>
    <cellStyle name="Följd hyperlänk" xfId="3" builtinId="9" hidden="1"/>
    <cellStyle name="Följd hyperlänk" xfId="5" builtinId="9" hidden="1"/>
    <cellStyle name="Följd hyperlänk" xfId="7" builtinId="9" hidden="1"/>
    <cellStyle name="Följd hyperlänk" xfId="9" builtinId="9" hidden="1"/>
    <cellStyle name="Följd hyperlänk" xfId="11" builtinId="9" hidden="1"/>
    <cellStyle name="Följd hyperlänk" xfId="13" builtinId="9" hidden="1"/>
    <cellStyle name="Följd hyperlänk" xfId="15" builtinId="9" hidden="1"/>
    <cellStyle name="Följd hyperlänk" xfId="17" builtinId="9" hidden="1"/>
    <cellStyle name="Följd hyperlänk" xfId="19" builtinId="9" hidden="1"/>
    <cellStyle name="Följd hyperlänk" xfId="21" builtinId="9" hidden="1"/>
    <cellStyle name="Följd hyperlänk" xfId="23" builtinId="9" hidden="1"/>
    <cellStyle name="Följd hyperlänk" xfId="25" builtinId="9" hidden="1"/>
    <cellStyle name="Följd hyperlänk" xfId="27" builtinId="9" hidden="1"/>
    <cellStyle name="Följd hyperlänk" xfId="29" builtinId="9" hidden="1"/>
    <cellStyle name="Följd hyperlänk" xfId="31" builtinId="9" hidden="1"/>
    <cellStyle name="Följd hyperlänk" xfId="33" builtinId="9" hidden="1"/>
    <cellStyle name="Följd hyperlänk" xfId="35" builtinId="9" hidden="1"/>
    <cellStyle name="Följd hyperlänk" xfId="37" builtinId="9" hidden="1"/>
    <cellStyle name="Följd hyperlänk" xfId="39" builtinId="9" hidden="1"/>
    <cellStyle name="Följd hyperlänk" xfId="41" builtinId="9" hidden="1"/>
    <cellStyle name="Följd hyperlänk" xfId="43" builtinId="9" hidden="1"/>
    <cellStyle name="Följd hyperlänk" xfId="45" builtinId="9" hidden="1"/>
    <cellStyle name="Följd hyperlänk" xfId="47" builtinId="9" hidden="1"/>
    <cellStyle name="Följd hyperlänk" xfId="49" builtinId="9" hidden="1"/>
    <cellStyle name="Följd hyperlänk" xfId="51" builtinId="9" hidden="1"/>
    <cellStyle name="Följd hyperlänk" xfId="53" builtinId="9" hidden="1"/>
    <cellStyle name="Följd hyperlänk" xfId="55" builtinId="9" hidden="1"/>
    <cellStyle name="Följd hyperlänk" xfId="57" builtinId="9" hidden="1"/>
    <cellStyle name="Följd hyperlänk" xfId="59" builtinId="9" hidden="1"/>
    <cellStyle name="Följd hyperlänk" xfId="61" builtinId="9" hidden="1"/>
    <cellStyle name="Följd hyperlänk" xfId="63" builtinId="9" hidden="1"/>
    <cellStyle name="Följd hyperlänk" xfId="65" builtinId="9" hidden="1"/>
    <cellStyle name="Följd hyperlänk" xfId="67" builtinId="9" hidden="1"/>
    <cellStyle name="Följd hyperlänk" xfId="69" builtinId="9" hidden="1"/>
    <cellStyle name="Följd hyperlänk" xfId="71" builtinId="9" hidden="1"/>
    <cellStyle name="Följd hyperlänk" xfId="73" builtinId="9" hidden="1"/>
    <cellStyle name="Följd hyperlänk" xfId="75" builtinId="9" hidden="1"/>
    <cellStyle name="Följd hyperlänk" xfId="77" builtinId="9" hidden="1"/>
    <cellStyle name="Följd hyperlänk" xfId="79" builtinId="9" hidden="1"/>
    <cellStyle name="Följd hyperlänk" xfId="81" builtinId="9" hidden="1"/>
    <cellStyle name="Följd hyperlänk" xfId="83" builtinId="9" hidden="1"/>
    <cellStyle name="Följd hyperlänk" xfId="85" builtinId="9" hidden="1"/>
    <cellStyle name="Följd hyperlänk" xfId="87" builtinId="9" hidden="1"/>
    <cellStyle name="Följd hyperlänk" xfId="89" builtinId="9" hidden="1"/>
    <cellStyle name="Följd hyperlänk" xfId="91" builtinId="9" hidden="1"/>
    <cellStyle name="Följd hyperlänk" xfId="93" builtinId="9" hidden="1"/>
    <cellStyle name="Följd hyperlänk" xfId="95" builtinId="9" hidden="1"/>
    <cellStyle name="Följd hyperlänk" xfId="97" builtinId="9" hidden="1"/>
    <cellStyle name="Följd hyperlänk" xfId="99" builtinId="9" hidden="1"/>
    <cellStyle name="Följd hyperlänk" xfId="101" builtinId="9" hidden="1"/>
    <cellStyle name="Följd hyperlänk" xfId="103" builtinId="9" hidden="1"/>
    <cellStyle name="Följd hyperlänk" xfId="105" builtinId="9" hidden="1"/>
    <cellStyle name="Följd hyperlänk" xfId="107" builtinId="9" hidden="1"/>
    <cellStyle name="Följd hyperlänk" xfId="109" builtinId="9" hidden="1"/>
    <cellStyle name="Följd hyperlänk" xfId="111" builtinId="9" hidden="1"/>
    <cellStyle name="Följd hyperlänk" xfId="113" builtinId="9" hidden="1"/>
    <cellStyle name="Följd hyperlänk" xfId="115" builtinId="9" hidden="1"/>
    <cellStyle name="Följd hyperlänk" xfId="117" builtinId="9" hidden="1"/>
    <cellStyle name="Följd hyperlänk" xfId="119" builtinId="9" hidden="1"/>
    <cellStyle name="Följd hyperlänk" xfId="121" builtinId="9" hidden="1"/>
    <cellStyle name="Följd hyperlänk" xfId="123" builtinId="9" hidden="1"/>
    <cellStyle name="Följd hyperlänk" xfId="125" builtinId="9" hidden="1"/>
    <cellStyle name="Följd hyperlänk" xfId="127" builtinId="9" hidden="1"/>
    <cellStyle name="Följd hyperlänk" xfId="129" builtinId="9" hidden="1"/>
    <cellStyle name="Följd hyperlänk" xfId="131" builtinId="9" hidden="1"/>
    <cellStyle name="Följd hyperlänk" xfId="133" builtinId="9" hidden="1"/>
    <cellStyle name="Följd hyperlänk" xfId="135" builtinId="9" hidden="1"/>
    <cellStyle name="Följd hyperlänk" xfId="137" builtinId="9" hidden="1"/>
    <cellStyle name="Följd hyperlänk" xfId="139" builtinId="9" hidden="1"/>
    <cellStyle name="Följd hyperlänk" xfId="141" builtinId="9" hidden="1"/>
    <cellStyle name="Följd hyperlänk" xfId="143" builtinId="9" hidden="1"/>
    <cellStyle name="Följd hyperlänk" xfId="145" builtinId="9" hidden="1"/>
    <cellStyle name="Följd hyperlänk" xfId="147" builtinId="9" hidden="1"/>
    <cellStyle name="Följd hyperlänk" xfId="149" builtinId="9" hidden="1"/>
    <cellStyle name="Följd hyperlänk" xfId="151" builtinId="9" hidden="1"/>
    <cellStyle name="Följd hyperlänk" xfId="153" builtinId="9" hidden="1"/>
    <cellStyle name="Följd hyperlänk" xfId="155" builtinId="9" hidden="1"/>
    <cellStyle name="Följd hyperlänk" xfId="157" builtinId="9" hidden="1"/>
    <cellStyle name="Följd hyperlänk" xfId="159" builtinId="9" hidden="1"/>
    <cellStyle name="Följd hyperlänk" xfId="161" builtinId="9" hidden="1"/>
    <cellStyle name="Följd hyperlänk" xfId="163" builtinId="9" hidden="1"/>
    <cellStyle name="Följd hyperlänk" xfId="165" builtinId="9" hidden="1"/>
    <cellStyle name="Följd hyperlänk" xfId="167" builtinId="9" hidden="1"/>
    <cellStyle name="Följd hyperlänk" xfId="169" builtinId="9" hidden="1"/>
    <cellStyle name="Följd hyperlänk" xfId="171" builtinId="9" hidden="1"/>
    <cellStyle name="Följd hyperlänk" xfId="173" builtinId="9" hidden="1"/>
    <cellStyle name="Följd hyperlänk" xfId="175" builtinId="9" hidden="1"/>
    <cellStyle name="Följd hyperlänk" xfId="177" builtinId="9" hidden="1"/>
    <cellStyle name="Följd hyperlänk" xfId="179" builtinId="9" hidden="1"/>
    <cellStyle name="Följd hyperlänk" xfId="181" builtinId="9" hidden="1"/>
    <cellStyle name="Följd hyperlänk" xfId="183" builtinId="9" hidden="1"/>
    <cellStyle name="Följd hyperlänk" xfId="185" builtinId="9" hidden="1"/>
    <cellStyle name="Följd hyperlänk" xfId="187" builtinId="9" hidden="1"/>
    <cellStyle name="Följd hyperlänk" xfId="189" builtinId="9" hidden="1"/>
    <cellStyle name="Följd hyperlänk" xfId="191" builtinId="9" hidden="1"/>
    <cellStyle name="Följd hyperlänk" xfId="193" builtinId="9" hidden="1"/>
    <cellStyle name="Följd hyperlänk" xfId="195" builtinId="9" hidden="1"/>
    <cellStyle name="Följd hyperlänk" xfId="197" builtinId="9" hidden="1"/>
    <cellStyle name="Följd hyperlänk" xfId="199" builtinId="9" hidden="1"/>
    <cellStyle name="Följd hyperlänk" xfId="201" builtinId="9" hidden="1"/>
    <cellStyle name="Följd hyperlänk" xfId="203" builtinId="9" hidden="1"/>
    <cellStyle name="Följd hyperlänk" xfId="205" builtinId="9" hidden="1"/>
    <cellStyle name="Följd hyperlänk" xfId="207" builtinId="9" hidden="1"/>
    <cellStyle name="Följd hyperlänk" xfId="209" builtinId="9" hidden="1"/>
    <cellStyle name="Följd hyperlänk" xfId="211" builtinId="9" hidden="1"/>
    <cellStyle name="Följd hyperlänk" xfId="213" builtinId="9" hidden="1"/>
    <cellStyle name="Följd hyperlänk" xfId="215" builtinId="9" hidden="1"/>
    <cellStyle name="Följd hyperlänk" xfId="217" builtinId="9" hidden="1"/>
    <cellStyle name="Följd hyperlänk" xfId="219" builtinId="9" hidden="1"/>
    <cellStyle name="Följd hyperlänk" xfId="221" builtinId="9" hidden="1"/>
    <cellStyle name="Följd hyperlänk" xfId="223" builtinId="9" hidden="1"/>
    <cellStyle name="Följd hyperlänk" xfId="225" builtinId="9" hidden="1"/>
    <cellStyle name="Följd hyperlänk" xfId="227" builtinId="9" hidden="1"/>
    <cellStyle name="Följd hyperlänk" xfId="229" builtinId="9" hidden="1"/>
    <cellStyle name="Följd hyperlänk" xfId="231" builtinId="9" hidden="1"/>
    <cellStyle name="Följd hyperlänk" xfId="233" builtinId="9" hidden="1"/>
    <cellStyle name="Följd hyperlänk" xfId="235" builtinId="9" hidden="1"/>
    <cellStyle name="Följd hyperlänk" xfId="237" builtinId="9" hidden="1"/>
    <cellStyle name="Följd hyperlänk" xfId="239" builtinId="9" hidden="1"/>
    <cellStyle name="Följd hyperlänk" xfId="241" builtinId="9" hidden="1"/>
    <cellStyle name="Följd hyperlänk" xfId="243" builtinId="9" hidden="1"/>
    <cellStyle name="Följd hyperlänk" xfId="245" builtinId="9" hidden="1"/>
    <cellStyle name="Följd hyperlänk" xfId="247" builtinId="9" hidden="1"/>
    <cellStyle name="Följd hyperlänk" xfId="249" builtinId="9" hidden="1"/>
    <cellStyle name="Följd hyperlänk" xfId="251" builtinId="9" hidden="1"/>
    <cellStyle name="Följd hyperlänk" xfId="253" builtinId="9" hidden="1"/>
    <cellStyle name="Följd hyperlänk" xfId="255" builtinId="9" hidden="1"/>
    <cellStyle name="Följd hyperlänk" xfId="257" builtinId="9" hidden="1"/>
    <cellStyle name="Följd hyperlänk" xfId="259" builtinId="9" hidden="1"/>
    <cellStyle name="Följd hyperlänk" xfId="261" builtinId="9" hidden="1"/>
    <cellStyle name="Följd hyperlänk" xfId="263" builtinId="9" hidden="1"/>
    <cellStyle name="Följd hyperlänk" xfId="265" builtinId="9" hidden="1"/>
    <cellStyle name="Följd hyperlänk" xfId="267" builtinId="9" hidden="1"/>
    <cellStyle name="Följd hyperlänk" xfId="269" builtinId="9" hidden="1"/>
    <cellStyle name="Följd hyperlänk" xfId="271" builtinId="9" hidden="1"/>
    <cellStyle name="Följd hyperlänk" xfId="273" builtinId="9" hidden="1"/>
    <cellStyle name="Följd hyperlänk" xfId="275" builtinId="9" hidden="1"/>
    <cellStyle name="Följd hyperlänk" xfId="277" builtinId="9" hidden="1"/>
    <cellStyle name="Följd hyperlänk" xfId="279" builtinId="9" hidden="1"/>
    <cellStyle name="Följd hyperlänk" xfId="281" builtinId="9" hidden="1"/>
    <cellStyle name="Följd hyperlänk" xfId="283" builtinId="9" hidden="1"/>
    <cellStyle name="Följd hyperlänk" xfId="285" builtinId="9" hidden="1"/>
    <cellStyle name="Följd hyperlänk" xfId="287" builtinId="9" hidden="1"/>
    <cellStyle name="Följd hyperlänk" xfId="289" builtinId="9" hidden="1"/>
    <cellStyle name="Följd hyperlänk" xfId="291" builtinId="9" hidden="1"/>
    <cellStyle name="Följd hyperlänk" xfId="293" builtinId="9" hidden="1"/>
    <cellStyle name="Följd hyperlänk" xfId="295" builtinId="9" hidden="1"/>
    <cellStyle name="Följd hyperlänk" xfId="297" builtinId="9" hidden="1"/>
    <cellStyle name="Följd hyperlänk" xfId="299" builtinId="9" hidden="1"/>
    <cellStyle name="Följd hyperlänk" xfId="301" builtinId="9" hidden="1"/>
    <cellStyle name="Följd hyperlänk" xfId="303" builtinId="9" hidden="1"/>
    <cellStyle name="Följd hyperlänk" xfId="305" builtinId="9" hidden="1"/>
    <cellStyle name="Följd hyperlänk" xfId="307" builtinId="9" hidden="1"/>
    <cellStyle name="Följd hyperlänk" xfId="309" builtinId="9" hidden="1"/>
    <cellStyle name="Följd hyperlänk" xfId="311" builtinId="9" hidden="1"/>
    <cellStyle name="Följd hyperlänk" xfId="313" builtinId="9" hidden="1"/>
    <cellStyle name="Följd hyperlänk" xfId="315" builtinId="9" hidden="1"/>
    <cellStyle name="Följd hyperlänk" xfId="317" builtinId="9" hidden="1"/>
    <cellStyle name="Följd hyperlänk" xfId="319" builtinId="9" hidden="1"/>
    <cellStyle name="Följd hyperlänk" xfId="321" builtinId="9" hidden="1"/>
    <cellStyle name="Följd hyperlänk" xfId="323" builtinId="9" hidden="1"/>
    <cellStyle name="Följd hyperlänk" xfId="325" builtinId="9" hidden="1"/>
    <cellStyle name="Följd hyperlänk" xfId="327" builtinId="9" hidden="1"/>
    <cellStyle name="Följd hyperlänk" xfId="329" builtinId="9" hidden="1"/>
    <cellStyle name="Följd hyperlänk" xfId="331" builtinId="9" hidden="1"/>
    <cellStyle name="Följd hyperlänk" xfId="333" builtinId="9" hidden="1"/>
    <cellStyle name="Följd hyperlänk" xfId="335" builtinId="9" hidden="1"/>
    <cellStyle name="Följd hyperlänk" xfId="337" builtinId="9" hidden="1"/>
    <cellStyle name="Följd hyperlänk" xfId="339" builtinId="9" hidden="1"/>
    <cellStyle name="Följd hyperlänk" xfId="341" builtinId="9" hidden="1"/>
    <cellStyle name="Följd hyperlänk" xfId="343" builtinId="9" hidden="1"/>
    <cellStyle name="Följd hyperlänk" xfId="345" builtinId="9" hidden="1"/>
    <cellStyle name="Följd hyperlänk" xfId="347" builtinId="9" hidden="1"/>
    <cellStyle name="Följd hyperlänk" xfId="349" builtinId="9" hidden="1"/>
    <cellStyle name="Följd hyperlänk" xfId="351" builtinId="9" hidden="1"/>
    <cellStyle name="Följd hyperlänk" xfId="353" builtinId="9" hidden="1"/>
    <cellStyle name="Följd hyperlänk" xfId="355" builtinId="9" hidden="1"/>
    <cellStyle name="Följd hyperlänk" xfId="357" builtinId="9" hidden="1"/>
    <cellStyle name="Följd hyperlänk" xfId="359" builtinId="9" hidden="1"/>
    <cellStyle name="Följd hyperlänk" xfId="361" builtinId="9" hidden="1"/>
    <cellStyle name="Följd hyperlänk" xfId="363" builtinId="9" hidden="1"/>
    <cellStyle name="Följd hyperlänk" xfId="365" builtinId="9" hidden="1"/>
    <cellStyle name="Följd hyperlänk" xfId="367" builtinId="9" hidden="1"/>
    <cellStyle name="Följd hyperlänk" xfId="369" builtinId="9" hidden="1"/>
    <cellStyle name="Följd hyperlänk" xfId="371" builtinId="9" hidden="1"/>
    <cellStyle name="Följd hyperlänk" xfId="373" builtinId="9" hidden="1"/>
    <cellStyle name="Följd hyperlänk" xfId="375" builtinId="9" hidden="1"/>
    <cellStyle name="Följd hyperlänk" xfId="377" builtinId="9" hidden="1"/>
    <cellStyle name="Följd hyperlänk" xfId="379" builtinId="9" hidden="1"/>
    <cellStyle name="Följd hyperlänk" xfId="381" builtinId="9" hidden="1"/>
    <cellStyle name="Följd hyperlänk" xfId="383" builtinId="9" hidden="1"/>
    <cellStyle name="Följd hyperlänk" xfId="385" builtinId="9" hidden="1"/>
    <cellStyle name="Följd hyperlänk" xfId="387" builtinId="9" hidden="1"/>
    <cellStyle name="Följd hyperlänk" xfId="389" builtinId="9" hidden="1"/>
    <cellStyle name="Följd hyperlänk" xfId="391" builtinId="9" hidden="1"/>
    <cellStyle name="Följd hyperlänk" xfId="393" builtinId="9" hidden="1"/>
    <cellStyle name="Följd hyperlänk" xfId="395" builtinId="9" hidden="1"/>
    <cellStyle name="Följd hyperlänk" xfId="397" builtinId="9" hidden="1"/>
    <cellStyle name="Följd hyperlänk" xfId="399" builtinId="9" hidden="1"/>
    <cellStyle name="Följd hyperlänk" xfId="401" builtinId="9" hidden="1"/>
    <cellStyle name="Följd hyperlänk" xfId="403" builtinId="9" hidden="1"/>
    <cellStyle name="Följd hyperlänk" xfId="405" builtinId="9" hidden="1"/>
    <cellStyle name="Följd hyperlänk" xfId="407" builtinId="9" hidden="1"/>
    <cellStyle name="Följd hyperlänk" xfId="409" builtinId="9" hidden="1"/>
    <cellStyle name="Följd hyperlänk" xfId="411" builtinId="9" hidden="1"/>
    <cellStyle name="Följd hyperlänk" xfId="413" builtinId="9" hidden="1"/>
    <cellStyle name="Följd hyperlänk" xfId="415" builtinId="9" hidden="1"/>
    <cellStyle name="Följd hyperlänk" xfId="417" builtinId="9" hidden="1"/>
    <cellStyle name="Följd hyperlänk" xfId="419" builtinId="9" hidden="1"/>
    <cellStyle name="Följd hyperlänk" xfId="421" builtinId="9" hidden="1"/>
    <cellStyle name="Följd hyperlänk" xfId="423" builtinId="9" hidden="1"/>
    <cellStyle name="Följd hyperlänk" xfId="425" builtinId="9" hidden="1"/>
    <cellStyle name="Följd hyperlänk" xfId="427" builtinId="9" hidden="1"/>
    <cellStyle name="Följd hyperlänk" xfId="429" builtinId="9" hidden="1"/>
    <cellStyle name="Följd hyperlänk" xfId="431" builtinId="9" hidden="1"/>
    <cellStyle name="Följd hyperlänk" xfId="433" builtinId="9" hidden="1"/>
    <cellStyle name="Följd hyperlänk" xfId="435" builtinId="9" hidden="1"/>
    <cellStyle name="Följd hyperlänk" xfId="437" builtinId="9" hidden="1"/>
    <cellStyle name="Följd hyperlänk" xfId="439" builtinId="9" hidden="1"/>
    <cellStyle name="Följd hyperlänk" xfId="441" builtinId="9" hidden="1"/>
    <cellStyle name="Följd hyperlänk" xfId="443" builtinId="9" hidden="1"/>
    <cellStyle name="Följd hyperlänk" xfId="445" builtinId="9" hidden="1"/>
    <cellStyle name="Följd hyperlänk" xfId="447" builtinId="9" hidden="1"/>
    <cellStyle name="Följd hyperlänk" xfId="449" builtinId="9" hidden="1"/>
    <cellStyle name="Följd hyperlänk" xfId="451" builtinId="9" hidden="1"/>
    <cellStyle name="Följd hyperlänk" xfId="453" builtinId="9" hidden="1"/>
    <cellStyle name="Följd hyperlänk" xfId="455" builtinId="9" hidden="1"/>
    <cellStyle name="Följd hyperlänk" xfId="457" builtinId="9" hidden="1"/>
    <cellStyle name="Följd hyperlänk" xfId="459" builtinId="9" hidden="1"/>
    <cellStyle name="Följd hyperlänk" xfId="461" builtinId="9" hidden="1"/>
    <cellStyle name="Följd hyperlänk" xfId="463" builtinId="9" hidden="1"/>
    <cellStyle name="Följd hyperlänk" xfId="465" builtinId="9" hidden="1"/>
    <cellStyle name="Följd hyperlänk" xfId="467" builtinId="9" hidden="1"/>
    <cellStyle name="Följd hyperlänk" xfId="469" builtinId="9" hidden="1"/>
    <cellStyle name="Följd hyperlänk" xfId="471" builtinId="9" hidden="1"/>
    <cellStyle name="Följd hyperlänk" xfId="473" builtinId="9" hidden="1"/>
    <cellStyle name="Följd hyperlänk" xfId="475" builtinId="9" hidden="1"/>
    <cellStyle name="Följd hyperlänk" xfId="477" builtinId="9" hidden="1"/>
    <cellStyle name="Hyperlänk" xfId="2" builtinId="8" hidden="1"/>
    <cellStyle name="Hyperlänk" xfId="4" builtinId="8" hidden="1"/>
    <cellStyle name="Hyperlänk" xfId="6" builtinId="8" hidden="1"/>
    <cellStyle name="Hyperlänk" xfId="8" builtinId="8" hidden="1"/>
    <cellStyle name="Hyperlänk" xfId="10" builtinId="8" hidden="1"/>
    <cellStyle name="Hyperlänk" xfId="12" builtinId="8" hidden="1"/>
    <cellStyle name="Hyperlänk" xfId="14" builtinId="8" hidden="1"/>
    <cellStyle name="Hyperlänk" xfId="16" builtinId="8" hidden="1"/>
    <cellStyle name="Hyperlänk" xfId="18" builtinId="8" hidden="1"/>
    <cellStyle name="Hyperlänk" xfId="20" builtinId="8" hidden="1"/>
    <cellStyle name="Hyperlänk" xfId="22" builtinId="8" hidden="1"/>
    <cellStyle name="Hyperlänk" xfId="24" builtinId="8" hidden="1"/>
    <cellStyle name="Hyperlänk" xfId="26" builtinId="8" hidden="1"/>
    <cellStyle name="Hyperlänk" xfId="28" builtinId="8" hidden="1"/>
    <cellStyle name="Hyperlänk" xfId="30" builtinId="8" hidden="1"/>
    <cellStyle name="Hyperlänk" xfId="32" builtinId="8" hidden="1"/>
    <cellStyle name="Hyperlänk" xfId="34" builtinId="8" hidden="1"/>
    <cellStyle name="Hyperlänk" xfId="36" builtinId="8" hidden="1"/>
    <cellStyle name="Hyperlänk" xfId="38" builtinId="8" hidden="1"/>
    <cellStyle name="Hyperlänk" xfId="40" builtinId="8" hidden="1"/>
    <cellStyle name="Hyperlänk" xfId="42" builtinId="8" hidden="1"/>
    <cellStyle name="Hyperlänk" xfId="44" builtinId="8" hidden="1"/>
    <cellStyle name="Hyperlänk" xfId="46" builtinId="8" hidden="1"/>
    <cellStyle name="Hyperlänk" xfId="48" builtinId="8" hidden="1"/>
    <cellStyle name="Hyperlänk" xfId="50" builtinId="8" hidden="1"/>
    <cellStyle name="Hyperlänk" xfId="52" builtinId="8" hidden="1"/>
    <cellStyle name="Hyperlänk" xfId="54" builtinId="8" hidden="1"/>
    <cellStyle name="Hyperlänk" xfId="56" builtinId="8" hidden="1"/>
    <cellStyle name="Hyperlänk" xfId="58" builtinId="8" hidden="1"/>
    <cellStyle name="Hyperlänk" xfId="60" builtinId="8" hidden="1"/>
    <cellStyle name="Hyperlänk" xfId="62" builtinId="8" hidden="1"/>
    <cellStyle name="Hyperlänk" xfId="64" builtinId="8" hidden="1"/>
    <cellStyle name="Hyperlänk" xfId="66" builtinId="8" hidden="1"/>
    <cellStyle name="Hyperlänk" xfId="68" builtinId="8" hidden="1"/>
    <cellStyle name="Hyperlänk" xfId="70" builtinId="8" hidden="1"/>
    <cellStyle name="Hyperlänk" xfId="72" builtinId="8" hidden="1"/>
    <cellStyle name="Hyperlänk" xfId="74" builtinId="8" hidden="1"/>
    <cellStyle name="Hyperlänk" xfId="76" builtinId="8" hidden="1"/>
    <cellStyle name="Hyperlänk" xfId="78" builtinId="8" hidden="1"/>
    <cellStyle name="Hyperlänk" xfId="80" builtinId="8" hidden="1"/>
    <cellStyle name="Hyperlänk" xfId="82" builtinId="8" hidden="1"/>
    <cellStyle name="Hyperlänk" xfId="84" builtinId="8" hidden="1"/>
    <cellStyle name="Hyperlänk" xfId="86" builtinId="8" hidden="1"/>
    <cellStyle name="Hyperlänk" xfId="88" builtinId="8" hidden="1"/>
    <cellStyle name="Hyperlänk" xfId="90" builtinId="8" hidden="1"/>
    <cellStyle name="Hyperlänk" xfId="92" builtinId="8" hidden="1"/>
    <cellStyle name="Hyperlänk" xfId="94" builtinId="8" hidden="1"/>
    <cellStyle name="Hyperlänk" xfId="96" builtinId="8" hidden="1"/>
    <cellStyle name="Hyperlänk" xfId="98" builtinId="8" hidden="1"/>
    <cellStyle name="Hyperlänk" xfId="100" builtinId="8" hidden="1"/>
    <cellStyle name="Hyperlänk" xfId="102" builtinId="8" hidden="1"/>
    <cellStyle name="Hyperlänk" xfId="104" builtinId="8" hidden="1"/>
    <cellStyle name="Hyperlänk" xfId="106" builtinId="8" hidden="1"/>
    <cellStyle name="Hyperlänk" xfId="108" builtinId="8" hidden="1"/>
    <cellStyle name="Hyperlänk" xfId="110" builtinId="8" hidden="1"/>
    <cellStyle name="Hyperlänk" xfId="112" builtinId="8" hidden="1"/>
    <cellStyle name="Hyperlänk" xfId="114" builtinId="8" hidden="1"/>
    <cellStyle name="Hyperlänk" xfId="116" builtinId="8" hidden="1"/>
    <cellStyle name="Hyperlänk" xfId="118" builtinId="8" hidden="1"/>
    <cellStyle name="Hyperlänk" xfId="120" builtinId="8" hidden="1"/>
    <cellStyle name="Hyperlänk" xfId="122" builtinId="8" hidden="1"/>
    <cellStyle name="Hyperlänk" xfId="124" builtinId="8" hidden="1"/>
    <cellStyle name="Hyperlänk" xfId="126" builtinId="8" hidden="1"/>
    <cellStyle name="Hyperlänk" xfId="128" builtinId="8" hidden="1"/>
    <cellStyle name="Hyperlänk" xfId="130" builtinId="8" hidden="1"/>
    <cellStyle name="Hyperlänk" xfId="132" builtinId="8" hidden="1"/>
    <cellStyle name="Hyperlänk" xfId="134" builtinId="8" hidden="1"/>
    <cellStyle name="Hyperlänk" xfId="136" builtinId="8" hidden="1"/>
    <cellStyle name="Hyperlänk" xfId="138" builtinId="8" hidden="1"/>
    <cellStyle name="Hyperlänk" xfId="140" builtinId="8" hidden="1"/>
    <cellStyle name="Hyperlänk" xfId="142" builtinId="8" hidden="1"/>
    <cellStyle name="Hyperlänk" xfId="144" builtinId="8" hidden="1"/>
    <cellStyle name="Hyperlänk" xfId="146" builtinId="8" hidden="1"/>
    <cellStyle name="Hyperlänk" xfId="148" builtinId="8" hidden="1"/>
    <cellStyle name="Hyperlänk" xfId="150" builtinId="8" hidden="1"/>
    <cellStyle name="Hyperlänk" xfId="152" builtinId="8" hidden="1"/>
    <cellStyle name="Hyperlänk" xfId="154" builtinId="8" hidden="1"/>
    <cellStyle name="Hyperlänk" xfId="156" builtinId="8" hidden="1"/>
    <cellStyle name="Hyperlänk" xfId="158" builtinId="8" hidden="1"/>
    <cellStyle name="Hyperlänk" xfId="160" builtinId="8" hidden="1"/>
    <cellStyle name="Hyperlänk" xfId="162" builtinId="8" hidden="1"/>
    <cellStyle name="Hyperlänk" xfId="164" builtinId="8" hidden="1"/>
    <cellStyle name="Hyperlänk" xfId="166" builtinId="8" hidden="1"/>
    <cellStyle name="Hyperlänk" xfId="168" builtinId="8" hidden="1"/>
    <cellStyle name="Hyperlänk" xfId="170" builtinId="8" hidden="1"/>
    <cellStyle name="Hyperlänk" xfId="172" builtinId="8" hidden="1"/>
    <cellStyle name="Hyperlänk" xfId="174" builtinId="8" hidden="1"/>
    <cellStyle name="Hyperlänk" xfId="176" builtinId="8" hidden="1"/>
    <cellStyle name="Hyperlänk" xfId="178" builtinId="8" hidden="1"/>
    <cellStyle name="Hyperlänk" xfId="180" builtinId="8" hidden="1"/>
    <cellStyle name="Hyperlänk" xfId="182" builtinId="8" hidden="1"/>
    <cellStyle name="Hyperlänk" xfId="184" builtinId="8" hidden="1"/>
    <cellStyle name="Hyperlänk" xfId="186" builtinId="8" hidden="1"/>
    <cellStyle name="Hyperlänk" xfId="188" builtinId="8" hidden="1"/>
    <cellStyle name="Hyperlänk" xfId="190" builtinId="8" hidden="1"/>
    <cellStyle name="Hyperlänk" xfId="192" builtinId="8" hidden="1"/>
    <cellStyle name="Hyperlänk" xfId="194" builtinId="8" hidden="1"/>
    <cellStyle name="Hyperlänk" xfId="196" builtinId="8" hidden="1"/>
    <cellStyle name="Hyperlänk" xfId="198" builtinId="8" hidden="1"/>
    <cellStyle name="Hyperlänk" xfId="200" builtinId="8" hidden="1"/>
    <cellStyle name="Hyperlänk" xfId="202" builtinId="8" hidden="1"/>
    <cellStyle name="Hyperlänk" xfId="204" builtinId="8" hidden="1"/>
    <cellStyle name="Hyperlänk" xfId="206" builtinId="8" hidden="1"/>
    <cellStyle name="Hyperlänk" xfId="208" builtinId="8" hidden="1"/>
    <cellStyle name="Hyperlänk" xfId="210" builtinId="8" hidden="1"/>
    <cellStyle name="Hyperlänk" xfId="212" builtinId="8" hidden="1"/>
    <cellStyle name="Hyperlänk" xfId="214" builtinId="8" hidden="1"/>
    <cellStyle name="Hyperlänk" xfId="216" builtinId="8" hidden="1"/>
    <cellStyle name="Hyperlänk" xfId="218" builtinId="8" hidden="1"/>
    <cellStyle name="Hyperlänk" xfId="220" builtinId="8" hidden="1"/>
    <cellStyle name="Hyperlänk" xfId="222" builtinId="8" hidden="1"/>
    <cellStyle name="Hyperlänk" xfId="224" builtinId="8" hidden="1"/>
    <cellStyle name="Hyperlänk" xfId="226" builtinId="8" hidden="1"/>
    <cellStyle name="Hyperlänk" xfId="228" builtinId="8" hidden="1"/>
    <cellStyle name="Hyperlänk" xfId="230" builtinId="8" hidden="1"/>
    <cellStyle name="Hyperlänk" xfId="232" builtinId="8" hidden="1"/>
    <cellStyle name="Hyperlänk" xfId="234" builtinId="8" hidden="1"/>
    <cellStyle name="Hyperlänk" xfId="236" builtinId="8" hidden="1"/>
    <cellStyle name="Hyperlänk" xfId="238" builtinId="8" hidden="1"/>
    <cellStyle name="Hyperlänk" xfId="240" builtinId="8" hidden="1"/>
    <cellStyle name="Hyperlänk" xfId="242" builtinId="8" hidden="1"/>
    <cellStyle name="Hyperlänk" xfId="244" builtinId="8" hidden="1"/>
    <cellStyle name="Hyperlänk" xfId="246" builtinId="8" hidden="1"/>
    <cellStyle name="Hyperlänk" xfId="248" builtinId="8" hidden="1"/>
    <cellStyle name="Hyperlänk" xfId="250" builtinId="8" hidden="1"/>
    <cellStyle name="Hyperlänk" xfId="252" builtinId="8" hidden="1"/>
    <cellStyle name="Hyperlänk" xfId="254" builtinId="8" hidden="1"/>
    <cellStyle name="Hyperlänk" xfId="256" builtinId="8" hidden="1"/>
    <cellStyle name="Hyperlänk" xfId="258" builtinId="8" hidden="1"/>
    <cellStyle name="Hyperlänk" xfId="260" builtinId="8" hidden="1"/>
    <cellStyle name="Hyperlänk" xfId="262" builtinId="8" hidden="1"/>
    <cellStyle name="Hyperlänk" xfId="264" builtinId="8" hidden="1"/>
    <cellStyle name="Hyperlänk" xfId="266" builtinId="8" hidden="1"/>
    <cellStyle name="Hyperlänk" xfId="268" builtinId="8" hidden="1"/>
    <cellStyle name="Hyperlänk" xfId="270" builtinId="8" hidden="1"/>
    <cellStyle name="Hyperlänk" xfId="272" builtinId="8" hidden="1"/>
    <cellStyle name="Hyperlänk" xfId="274" builtinId="8" hidden="1"/>
    <cellStyle name="Hyperlänk" xfId="276" builtinId="8" hidden="1"/>
    <cellStyle name="Hyperlänk" xfId="278" builtinId="8" hidden="1"/>
    <cellStyle name="Hyperlänk" xfId="280" builtinId="8" hidden="1"/>
    <cellStyle name="Hyperlänk" xfId="282" builtinId="8" hidden="1"/>
    <cellStyle name="Hyperlänk" xfId="284" builtinId="8" hidden="1"/>
    <cellStyle name="Hyperlänk" xfId="286" builtinId="8" hidden="1"/>
    <cellStyle name="Hyperlänk" xfId="288" builtinId="8" hidden="1"/>
    <cellStyle name="Hyperlänk" xfId="290" builtinId="8" hidden="1"/>
    <cellStyle name="Hyperlänk" xfId="292" builtinId="8" hidden="1"/>
    <cellStyle name="Hyperlänk" xfId="294" builtinId="8" hidden="1"/>
    <cellStyle name="Hyperlänk" xfId="296" builtinId="8" hidden="1"/>
    <cellStyle name="Hyperlänk" xfId="298" builtinId="8" hidden="1"/>
    <cellStyle name="Hyperlänk" xfId="300" builtinId="8" hidden="1"/>
    <cellStyle name="Hyperlänk" xfId="302" builtinId="8" hidden="1"/>
    <cellStyle name="Hyperlänk" xfId="304" builtinId="8" hidden="1"/>
    <cellStyle name="Hyperlänk" xfId="306" builtinId="8" hidden="1"/>
    <cellStyle name="Hyperlänk" xfId="308" builtinId="8" hidden="1"/>
    <cellStyle name="Hyperlänk" xfId="310" builtinId="8" hidden="1"/>
    <cellStyle name="Hyperlänk" xfId="312" builtinId="8" hidden="1"/>
    <cellStyle name="Hyperlänk" xfId="314" builtinId="8" hidden="1"/>
    <cellStyle name="Hyperlänk" xfId="316" builtinId="8" hidden="1"/>
    <cellStyle name="Hyperlänk" xfId="318" builtinId="8" hidden="1"/>
    <cellStyle name="Hyperlänk" xfId="320" builtinId="8" hidden="1"/>
    <cellStyle name="Hyperlänk" xfId="322" builtinId="8" hidden="1"/>
    <cellStyle name="Hyperlänk" xfId="324" builtinId="8" hidden="1"/>
    <cellStyle name="Hyperlänk" xfId="326" builtinId="8" hidden="1"/>
    <cellStyle name="Hyperlänk" xfId="328" builtinId="8" hidden="1"/>
    <cellStyle name="Hyperlänk" xfId="330" builtinId="8" hidden="1"/>
    <cellStyle name="Hyperlänk" xfId="332" builtinId="8" hidden="1"/>
    <cellStyle name="Hyperlänk" xfId="334" builtinId="8" hidden="1"/>
    <cellStyle name="Hyperlänk" xfId="336" builtinId="8" hidden="1"/>
    <cellStyle name="Hyperlänk" xfId="338" builtinId="8" hidden="1"/>
    <cellStyle name="Hyperlänk" xfId="340" builtinId="8" hidden="1"/>
    <cellStyle name="Hyperlänk" xfId="342" builtinId="8" hidden="1"/>
    <cellStyle name="Hyperlänk" xfId="344" builtinId="8" hidden="1"/>
    <cellStyle name="Hyperlänk" xfId="346" builtinId="8" hidden="1"/>
    <cellStyle name="Hyperlänk" xfId="348" builtinId="8" hidden="1"/>
    <cellStyle name="Hyperlänk" xfId="350" builtinId="8" hidden="1"/>
    <cellStyle name="Hyperlänk" xfId="352" builtinId="8" hidden="1"/>
    <cellStyle name="Hyperlänk" xfId="354" builtinId="8" hidden="1"/>
    <cellStyle name="Hyperlänk" xfId="356" builtinId="8" hidden="1"/>
    <cellStyle name="Hyperlänk" xfId="358" builtinId="8" hidden="1"/>
    <cellStyle name="Hyperlänk" xfId="360" builtinId="8" hidden="1"/>
    <cellStyle name="Hyperlänk" xfId="362" builtinId="8" hidden="1"/>
    <cellStyle name="Hyperlänk" xfId="364" builtinId="8" hidden="1"/>
    <cellStyle name="Hyperlänk" xfId="366" builtinId="8" hidden="1"/>
    <cellStyle name="Hyperlänk" xfId="368" builtinId="8" hidden="1"/>
    <cellStyle name="Hyperlänk" xfId="370" builtinId="8" hidden="1"/>
    <cellStyle name="Hyperlänk" xfId="372" builtinId="8" hidden="1"/>
    <cellStyle name="Hyperlänk" xfId="374" builtinId="8" hidden="1"/>
    <cellStyle name="Hyperlänk" xfId="376" builtinId="8" hidden="1"/>
    <cellStyle name="Hyperlänk" xfId="378" builtinId="8" hidden="1"/>
    <cellStyle name="Hyperlänk" xfId="380" builtinId="8" hidden="1"/>
    <cellStyle name="Hyperlänk" xfId="382" builtinId="8" hidden="1"/>
    <cellStyle name="Hyperlänk" xfId="384" builtinId="8" hidden="1"/>
    <cellStyle name="Hyperlänk" xfId="386" builtinId="8" hidden="1"/>
    <cellStyle name="Hyperlänk" xfId="388" builtinId="8" hidden="1"/>
    <cellStyle name="Hyperlänk" xfId="390" builtinId="8" hidden="1"/>
    <cellStyle name="Hyperlänk" xfId="392" builtinId="8" hidden="1"/>
    <cellStyle name="Hyperlänk" xfId="394" builtinId="8" hidden="1"/>
    <cellStyle name="Hyperlänk" xfId="396" builtinId="8" hidden="1"/>
    <cellStyle name="Hyperlänk" xfId="398" builtinId="8" hidden="1"/>
    <cellStyle name="Hyperlänk" xfId="400" builtinId="8" hidden="1"/>
    <cellStyle name="Hyperlänk" xfId="402" builtinId="8" hidden="1"/>
    <cellStyle name="Hyperlänk" xfId="404" builtinId="8" hidden="1"/>
    <cellStyle name="Hyperlänk" xfId="406" builtinId="8" hidden="1"/>
    <cellStyle name="Hyperlänk" xfId="408" builtinId="8" hidden="1"/>
    <cellStyle name="Hyperlänk" xfId="410" builtinId="8" hidden="1"/>
    <cellStyle name="Hyperlänk" xfId="412" builtinId="8" hidden="1"/>
    <cellStyle name="Hyperlänk" xfId="414" builtinId="8" hidden="1"/>
    <cellStyle name="Hyperlänk" xfId="416" builtinId="8" hidden="1"/>
    <cellStyle name="Hyperlänk" xfId="418" builtinId="8" hidden="1"/>
    <cellStyle name="Hyperlänk" xfId="420" builtinId="8" hidden="1"/>
    <cellStyle name="Hyperlänk" xfId="422" builtinId="8" hidden="1"/>
    <cellStyle name="Hyperlänk" xfId="424" builtinId="8" hidden="1"/>
    <cellStyle name="Hyperlänk" xfId="426" builtinId="8" hidden="1"/>
    <cellStyle name="Hyperlänk" xfId="428" builtinId="8" hidden="1"/>
    <cellStyle name="Hyperlänk" xfId="430" builtinId="8" hidden="1"/>
    <cellStyle name="Hyperlänk" xfId="432" builtinId="8" hidden="1"/>
    <cellStyle name="Hyperlänk" xfId="434" builtinId="8" hidden="1"/>
    <cellStyle name="Hyperlänk" xfId="436" builtinId="8" hidden="1"/>
    <cellStyle name="Hyperlänk" xfId="438" builtinId="8" hidden="1"/>
    <cellStyle name="Hyperlänk" xfId="440" builtinId="8" hidden="1"/>
    <cellStyle name="Hyperlänk" xfId="442" builtinId="8" hidden="1"/>
    <cellStyle name="Hyperlänk" xfId="444" builtinId="8" hidden="1"/>
    <cellStyle name="Hyperlänk" xfId="446" builtinId="8" hidden="1"/>
    <cellStyle name="Hyperlänk" xfId="448" builtinId="8" hidden="1"/>
    <cellStyle name="Hyperlänk" xfId="450" builtinId="8" hidden="1"/>
    <cellStyle name="Hyperlänk" xfId="452" builtinId="8" hidden="1"/>
    <cellStyle name="Hyperlänk" xfId="454" builtinId="8" hidden="1"/>
    <cellStyle name="Hyperlänk" xfId="456" builtinId="8" hidden="1"/>
    <cellStyle name="Hyperlänk" xfId="458" builtinId="8" hidden="1"/>
    <cellStyle name="Hyperlänk" xfId="460" builtinId="8" hidden="1"/>
    <cellStyle name="Hyperlänk" xfId="462" builtinId="8" hidden="1"/>
    <cellStyle name="Hyperlänk" xfId="464" builtinId="8" hidden="1"/>
    <cellStyle name="Hyperlänk" xfId="466" builtinId="8" hidden="1"/>
    <cellStyle name="Hyperlänk" xfId="468" builtinId="8" hidden="1"/>
    <cellStyle name="Hyperlänk" xfId="470" builtinId="8" hidden="1"/>
    <cellStyle name="Hyperlänk" xfId="472" builtinId="8" hidden="1"/>
    <cellStyle name="Hyperlänk" xfId="474" builtinId="8" hidden="1"/>
    <cellStyle name="Hyperlänk" xfId="476" builtinId="8" hidden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76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eg"/><Relationship Id="rId5" Type="http://schemas.microsoft.com/office/2007/relationships/hdphoto" Target="../media/hdphoto1.wdp"/><Relationship Id="rId6" Type="http://schemas.openxmlformats.org/officeDocument/2006/relationships/image" Target="../media/image5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6545518</xdr:colOff>
      <xdr:row>20</xdr:row>
      <xdr:rowOff>224282</xdr:rowOff>
    </xdr:from>
    <xdr:to>
      <xdr:col>11</xdr:col>
      <xdr:colOff>7039427</xdr:colOff>
      <xdr:row>22</xdr:row>
      <xdr:rowOff>41374</xdr:rowOff>
    </xdr:to>
    <xdr:pic>
      <xdr:nvPicPr>
        <xdr:cNvPr id="2" name="Bildobjekt 1" descr="800px-Charlton_Athletic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39947" y="7027853"/>
          <a:ext cx="493909" cy="4339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304800</xdr:rowOff>
    </xdr:to>
    <xdr:sp macro="" textlink="">
      <xdr:nvSpPr>
        <xdr:cNvPr id="11265" name="AutoShape 1" descr="harlton Athletic.svg"/>
        <xdr:cNvSpPr>
          <a:spLocks noChangeAspect="1" noChangeArrowheads="1"/>
        </xdr:cNvSpPr>
      </xdr:nvSpPr>
      <xdr:spPr bwMode="auto">
        <a:xfrm>
          <a:off x="6083300" y="151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  <xdr:twoCellAnchor editAs="oneCell">
    <xdr:from>
      <xdr:col>8</xdr:col>
      <xdr:colOff>15726</xdr:colOff>
      <xdr:row>6</xdr:row>
      <xdr:rowOff>32662</xdr:rowOff>
    </xdr:from>
    <xdr:to>
      <xdr:col>8</xdr:col>
      <xdr:colOff>439058</xdr:colOff>
      <xdr:row>7</xdr:row>
      <xdr:rowOff>3027</xdr:rowOff>
    </xdr:to>
    <xdr:pic>
      <xdr:nvPicPr>
        <xdr:cNvPr id="5" name="Bildobjekt 4" descr="pokal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2583" y="2155376"/>
          <a:ext cx="423332" cy="42393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0</xdr:row>
      <xdr:rowOff>36286</xdr:rowOff>
    </xdr:from>
    <xdr:to>
      <xdr:col>2</xdr:col>
      <xdr:colOff>474306</xdr:colOff>
      <xdr:row>4</xdr:row>
      <xdr:rowOff>272142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28" y="36286"/>
          <a:ext cx="1889449" cy="1469570"/>
        </a:xfrm>
        <a:prstGeom prst="rect">
          <a:avLst/>
        </a:prstGeom>
      </xdr:spPr>
    </xdr:pic>
    <xdr:clientData/>
  </xdr:twoCellAnchor>
  <xdr:twoCellAnchor editAs="oneCell">
    <xdr:from>
      <xdr:col>10</xdr:col>
      <xdr:colOff>942004</xdr:colOff>
      <xdr:row>10</xdr:row>
      <xdr:rowOff>127003</xdr:rowOff>
    </xdr:from>
    <xdr:to>
      <xdr:col>10</xdr:col>
      <xdr:colOff>1457286</xdr:colOff>
      <xdr:row>11</xdr:row>
      <xdr:rowOff>290286</xdr:rowOff>
    </xdr:to>
    <xdr:pic>
      <xdr:nvPicPr>
        <xdr:cNvPr id="11" name="Bildobjekt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196000"/>
                  </a14:imgEffect>
                  <a14:imgEffect>
                    <a14:brightnessContrast bright="-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3290" y="3791860"/>
          <a:ext cx="515282" cy="526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1000085</xdr:colOff>
      <xdr:row>15</xdr:row>
      <xdr:rowOff>192322</xdr:rowOff>
    </xdr:from>
    <xdr:to>
      <xdr:col>10</xdr:col>
      <xdr:colOff>1302708</xdr:colOff>
      <xdr:row>16</xdr:row>
      <xdr:rowOff>222803</xdr:rowOff>
    </xdr:to>
    <xdr:sp macro="" textlink="">
      <xdr:nvSpPr>
        <xdr:cNvPr id="21" name="Upp 20"/>
        <xdr:cNvSpPr/>
      </xdr:nvSpPr>
      <xdr:spPr bwMode="auto">
        <a:xfrm>
          <a:off x="11831371" y="5453751"/>
          <a:ext cx="302623" cy="338909"/>
        </a:xfrm>
        <a:prstGeom prst="upArrow">
          <a:avLst/>
        </a:prstGeom>
        <a:solidFill>
          <a:schemeClr val="accent6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wrap="square"/>
        <a:lstStyle/>
        <a:p>
          <a:endParaRPr lang="sv-SE"/>
        </a:p>
      </xdr:txBody>
    </xdr:sp>
    <xdr:clientData/>
  </xdr:twoCellAnchor>
  <xdr:twoCellAnchor editAs="oneCell">
    <xdr:from>
      <xdr:col>11</xdr:col>
      <xdr:colOff>5751285</xdr:colOff>
      <xdr:row>25</xdr:row>
      <xdr:rowOff>90714</xdr:rowOff>
    </xdr:from>
    <xdr:to>
      <xdr:col>11</xdr:col>
      <xdr:colOff>8291285</xdr:colOff>
      <xdr:row>33</xdr:row>
      <xdr:rowOff>192314</xdr:rowOff>
    </xdr:to>
    <xdr:pic>
      <xdr:nvPicPr>
        <xdr:cNvPr id="9" name="Bildobjekt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45714" y="8436428"/>
          <a:ext cx="2540000" cy="25690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246591</xdr:colOff>
      <xdr:row>1</xdr:row>
      <xdr:rowOff>186267</xdr:rowOff>
    </xdr:from>
    <xdr:to>
      <xdr:col>3</xdr:col>
      <xdr:colOff>740500</xdr:colOff>
      <xdr:row>1</xdr:row>
      <xdr:rowOff>188417</xdr:rowOff>
    </xdr:to>
    <xdr:pic>
      <xdr:nvPicPr>
        <xdr:cNvPr id="2" name="Bildobjekt 1" descr="800px-Charlton_Athletic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291" y="1126067"/>
          <a:ext cx="493909" cy="4339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</xdr:row>
      <xdr:rowOff>101600</xdr:rowOff>
    </xdr:from>
    <xdr:to>
      <xdr:col>3</xdr:col>
      <xdr:colOff>760609</xdr:colOff>
      <xdr:row>1</xdr:row>
      <xdr:rowOff>539783</xdr:rowOff>
    </xdr:to>
    <xdr:pic>
      <xdr:nvPicPr>
        <xdr:cNvPr id="3" name="Bildobjekt 2" descr="800px-Charlton_Athletic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1371600"/>
          <a:ext cx="493909" cy="4381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246591</xdr:colOff>
      <xdr:row>2</xdr:row>
      <xdr:rowOff>186267</xdr:rowOff>
    </xdr:from>
    <xdr:to>
      <xdr:col>3</xdr:col>
      <xdr:colOff>740500</xdr:colOff>
      <xdr:row>2</xdr:row>
      <xdr:rowOff>620217</xdr:rowOff>
    </xdr:to>
    <xdr:pic>
      <xdr:nvPicPr>
        <xdr:cNvPr id="2" name="Bildobjekt 1" descr="800px-Charlton_Athletic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8841" y="503767"/>
          <a:ext cx="493909" cy="433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T70"/>
  <sheetViews>
    <sheetView topLeftCell="B3" zoomScale="70" zoomScaleNormal="70" zoomScalePageLayoutView="70" workbookViewId="0">
      <selection activeCell="F11" sqref="F11:G11"/>
    </sheetView>
  </sheetViews>
  <sheetFormatPr baseColWidth="10" defaultColWidth="11.5" defaultRowHeight="24" customHeight="1" x14ac:dyDescent="0"/>
  <cols>
    <col min="1" max="1" width="2.83203125" customWidth="1"/>
    <col min="2" max="2" width="16.33203125" customWidth="1"/>
    <col min="3" max="3" width="6.6640625" customWidth="1"/>
    <col min="4" max="4" width="19" customWidth="1"/>
    <col min="5" max="5" width="19.83203125" customWidth="1"/>
    <col min="6" max="6" width="14.1640625" customWidth="1"/>
    <col min="7" max="7" width="14.33203125" customWidth="1"/>
    <col min="8" max="8" width="14.83203125" customWidth="1"/>
    <col min="9" max="9" width="22.5" customWidth="1"/>
    <col min="10" max="10" width="11.5" style="6"/>
    <col min="11" max="11" width="58.5" style="6" customWidth="1"/>
    <col min="12" max="12" width="109.33203125" style="6" customWidth="1"/>
    <col min="13" max="13" width="97.33203125" style="6" customWidth="1"/>
    <col min="14" max="15" width="31.5" customWidth="1"/>
    <col min="18" max="18" width="99.1640625" customWidth="1"/>
  </cols>
  <sheetData>
    <row r="1" spans="1:20" ht="24" customHeight="1">
      <c r="A1" s="82" t="s">
        <v>30</v>
      </c>
      <c r="B1" s="82"/>
      <c r="C1" s="82"/>
      <c r="D1" s="82"/>
      <c r="E1" s="82"/>
      <c r="F1" s="82"/>
      <c r="G1" s="82"/>
      <c r="H1" s="82"/>
      <c r="I1" s="82"/>
      <c r="N1" s="6"/>
      <c r="O1" s="6"/>
      <c r="P1" s="6"/>
      <c r="Q1" s="6"/>
      <c r="R1" s="6"/>
    </row>
    <row r="2" spans="1:20" ht="24" customHeight="1">
      <c r="A2" s="82"/>
      <c r="B2" s="82"/>
      <c r="C2" s="82"/>
      <c r="D2" s="82"/>
      <c r="E2" s="82"/>
      <c r="F2" s="82"/>
      <c r="G2" s="82"/>
      <c r="H2" s="82"/>
      <c r="I2" s="82"/>
      <c r="N2" s="6"/>
      <c r="O2" s="6"/>
      <c r="P2" s="6"/>
      <c r="Q2" s="6"/>
      <c r="R2" s="6"/>
    </row>
    <row r="3" spans="1:20" ht="24" customHeight="1">
      <c r="A3" s="82"/>
      <c r="B3" s="82"/>
      <c r="C3" s="82"/>
      <c r="D3" s="654" t="s">
        <v>29</v>
      </c>
      <c r="E3" s="654"/>
      <c r="F3" s="654"/>
      <c r="G3" s="654"/>
      <c r="H3" s="654"/>
      <c r="I3" s="82"/>
      <c r="N3" s="6"/>
      <c r="O3" s="6"/>
      <c r="P3" s="6"/>
      <c r="Q3" s="6"/>
      <c r="R3" s="6"/>
      <c r="S3" s="6"/>
      <c r="T3" s="6"/>
    </row>
    <row r="4" spans="1:20" s="63" customFormat="1" ht="24" customHeight="1">
      <c r="A4" s="82"/>
      <c r="B4" s="82"/>
      <c r="C4" s="82"/>
      <c r="D4" s="654"/>
      <c r="E4" s="654"/>
      <c r="F4" s="654"/>
      <c r="G4" s="654"/>
      <c r="H4" s="654"/>
      <c r="I4" s="82"/>
      <c r="J4" s="6"/>
      <c r="K4" s="6"/>
      <c r="L4" s="6"/>
      <c r="M4" s="6"/>
    </row>
    <row r="5" spans="1:20" s="63" customFormat="1" ht="24" customHeight="1" thickBot="1">
      <c r="A5" s="82"/>
      <c r="B5" s="82"/>
      <c r="C5" s="82"/>
      <c r="D5" s="82"/>
      <c r="E5" s="82"/>
      <c r="F5" s="82"/>
      <c r="G5" s="82"/>
      <c r="H5" s="82"/>
      <c r="I5" s="82"/>
      <c r="J5" s="6"/>
      <c r="K5" s="6"/>
      <c r="L5" s="6"/>
      <c r="M5" s="6"/>
      <c r="N5" s="82"/>
      <c r="O5" s="82"/>
      <c r="P5" s="82"/>
      <c r="Q5" s="82"/>
      <c r="R5" s="82"/>
    </row>
    <row r="6" spans="1:20" ht="45" customHeight="1" thickBot="1">
      <c r="A6" s="82"/>
      <c r="B6" s="82"/>
      <c r="C6" s="82"/>
      <c r="D6" s="351" t="str">
        <f>DATA!JP2</f>
        <v>Deltagare</v>
      </c>
      <c r="E6" s="352" t="str">
        <f>DATA!JQ2</f>
        <v>Tippade omgångar</v>
      </c>
      <c r="F6" s="353" t="str">
        <f>DATA!JS2</f>
        <v>Antal 3:or</v>
      </c>
      <c r="G6" s="353" t="str">
        <f>DATA!JR2</f>
        <v>Antal 1:or</v>
      </c>
      <c r="H6" s="354" t="str">
        <f>DATA!JT2</f>
        <v>Poäng</v>
      </c>
      <c r="I6" s="82"/>
      <c r="N6" s="82"/>
      <c r="O6" s="82"/>
      <c r="P6" s="82"/>
      <c r="Q6" s="82"/>
      <c r="R6" s="82"/>
      <c r="S6" s="6"/>
      <c r="T6" s="6"/>
    </row>
    <row r="7" spans="1:20" ht="35" customHeight="1">
      <c r="A7" s="82"/>
      <c r="B7" s="82"/>
      <c r="C7" s="655" t="s">
        <v>77</v>
      </c>
      <c r="D7" s="376" t="str">
        <f>DATA!JP3</f>
        <v>PER INGE</v>
      </c>
      <c r="E7" s="377">
        <f>DATA!JQ3</f>
        <v>39</v>
      </c>
      <c r="F7" s="377">
        <f>DATA!$JS3</f>
        <v>22</v>
      </c>
      <c r="G7" s="377">
        <f>DATA!$JR3</f>
        <v>71</v>
      </c>
      <c r="H7" s="378">
        <f>DATA!JT3</f>
        <v>137</v>
      </c>
      <c r="I7" s="468"/>
      <c r="N7" s="82"/>
      <c r="O7" s="82"/>
      <c r="P7" s="82"/>
      <c r="Q7" s="82"/>
      <c r="R7" s="82"/>
      <c r="S7" s="6"/>
      <c r="T7" s="6"/>
    </row>
    <row r="8" spans="1:20" ht="28" customHeight="1">
      <c r="A8" s="82"/>
      <c r="B8" s="82"/>
      <c r="C8" s="656"/>
      <c r="D8" s="379" t="str">
        <f>DATA!JP4</f>
        <v>MAGNUS</v>
      </c>
      <c r="E8" s="380">
        <f>DATA!JQ4</f>
        <v>39</v>
      </c>
      <c r="F8" s="380">
        <f>DATA!$JS4</f>
        <v>21</v>
      </c>
      <c r="G8" s="380">
        <f>DATA!$JR4</f>
        <v>71</v>
      </c>
      <c r="H8" s="381">
        <f>DATA!JT4</f>
        <v>134</v>
      </c>
      <c r="I8" s="82"/>
      <c r="N8" s="82"/>
      <c r="O8" s="82"/>
      <c r="P8" s="82"/>
      <c r="Q8" s="82"/>
      <c r="R8" s="82"/>
      <c r="S8" s="6"/>
      <c r="T8" s="6"/>
    </row>
    <row r="9" spans="1:20" ht="28" customHeight="1">
      <c r="A9" s="82"/>
      <c r="B9" s="82"/>
      <c r="C9" s="656"/>
      <c r="D9" s="379" t="str">
        <f>DATA!JP5</f>
        <v>PAUL</v>
      </c>
      <c r="E9" s="380">
        <f>DATA!JQ5</f>
        <v>39</v>
      </c>
      <c r="F9" s="380">
        <f>DATA!$JS5</f>
        <v>23</v>
      </c>
      <c r="G9" s="380">
        <f>DATA!$JR5</f>
        <v>64</v>
      </c>
      <c r="H9" s="381">
        <f>DATA!JT5</f>
        <v>133</v>
      </c>
      <c r="I9" s="82"/>
      <c r="N9" s="82"/>
      <c r="O9" s="82"/>
      <c r="P9" s="82"/>
      <c r="Q9" s="82"/>
      <c r="R9" s="82"/>
      <c r="S9" s="6"/>
      <c r="T9" s="6"/>
    </row>
    <row r="10" spans="1:20" ht="28" customHeight="1">
      <c r="A10" s="82"/>
      <c r="B10" s="82"/>
      <c r="C10" s="656"/>
      <c r="D10" s="379" t="str">
        <f>DATA!JP6</f>
        <v>HENRIK</v>
      </c>
      <c r="E10" s="380">
        <f>DATA!JQ6</f>
        <v>34</v>
      </c>
      <c r="F10" s="380">
        <f>DATA!$JS6</f>
        <v>25</v>
      </c>
      <c r="G10" s="380">
        <f>DATA!$JR6</f>
        <v>54</v>
      </c>
      <c r="H10" s="381">
        <f>DATA!JT6</f>
        <v>132</v>
      </c>
      <c r="I10" s="82"/>
      <c r="N10" s="82"/>
      <c r="O10" s="82"/>
      <c r="P10" s="82"/>
      <c r="Q10" s="82"/>
      <c r="R10" s="82"/>
      <c r="S10" s="6"/>
      <c r="T10" s="6"/>
    </row>
    <row r="11" spans="1:20" ht="28" customHeight="1" thickBot="1">
      <c r="A11" s="82"/>
      <c r="B11" s="82"/>
      <c r="C11" s="657"/>
      <c r="D11" s="382" t="str">
        <f>DATA!JP7</f>
        <v>MATS</v>
      </c>
      <c r="E11" s="383">
        <f>DATA!JQ7</f>
        <v>39</v>
      </c>
      <c r="F11" s="383">
        <f>DATA!$JS7</f>
        <v>19</v>
      </c>
      <c r="G11" s="383">
        <f>DATA!$JR7</f>
        <v>72</v>
      </c>
      <c r="H11" s="384">
        <f>DATA!JT7</f>
        <v>129</v>
      </c>
      <c r="I11" s="82"/>
      <c r="N11" s="82"/>
      <c r="O11" s="82"/>
      <c r="P11" s="82"/>
      <c r="Q11" s="82"/>
      <c r="R11" s="82"/>
      <c r="S11" s="6"/>
      <c r="T11" s="6"/>
    </row>
    <row r="12" spans="1:20" ht="24" customHeight="1">
      <c r="A12" s="82"/>
      <c r="B12" s="82"/>
      <c r="C12" s="658" t="s">
        <v>78</v>
      </c>
      <c r="D12" s="367" t="str">
        <f>DATA!JP8</f>
        <v>VICTOR</v>
      </c>
      <c r="E12" s="368">
        <f>DATA!JQ8</f>
        <v>39</v>
      </c>
      <c r="F12" s="368">
        <f>DATA!$JS8</f>
        <v>21</v>
      </c>
      <c r="G12" s="368">
        <f>DATA!$JR8</f>
        <v>63</v>
      </c>
      <c r="H12" s="369">
        <f>DATA!JT8</f>
        <v>126</v>
      </c>
      <c r="I12" s="82"/>
      <c r="N12" s="82"/>
      <c r="O12" s="82"/>
      <c r="P12" s="82"/>
      <c r="Q12" s="82"/>
      <c r="R12" s="82"/>
      <c r="S12" s="6"/>
      <c r="T12" s="6"/>
    </row>
    <row r="13" spans="1:20" ht="24" customHeight="1">
      <c r="A13" s="82"/>
      <c r="B13" s="82"/>
      <c r="C13" s="659"/>
      <c r="D13" s="370" t="str">
        <f>DATA!JP9</f>
        <v>SVEN ÅKE</v>
      </c>
      <c r="E13" s="371">
        <f>DATA!JQ9</f>
        <v>39</v>
      </c>
      <c r="F13" s="371">
        <f>DATA!$JS9</f>
        <v>19</v>
      </c>
      <c r="G13" s="371">
        <f>DATA!$JR9</f>
        <v>69</v>
      </c>
      <c r="H13" s="372">
        <f>DATA!JT9</f>
        <v>126</v>
      </c>
      <c r="I13" s="82"/>
      <c r="N13" s="82"/>
      <c r="O13" s="82"/>
      <c r="P13" s="82"/>
      <c r="Q13" s="82"/>
      <c r="R13" s="82"/>
      <c r="S13" s="6"/>
      <c r="T13" s="6"/>
    </row>
    <row r="14" spans="1:20" ht="24" customHeight="1">
      <c r="A14" s="82"/>
      <c r="B14" s="82"/>
      <c r="C14" s="659"/>
      <c r="D14" s="370" t="str">
        <f>DATA!JP10</f>
        <v>JONNY</v>
      </c>
      <c r="E14" s="371">
        <f>DATA!JQ10</f>
        <v>37</v>
      </c>
      <c r="F14" s="371">
        <f>DATA!$JS10</f>
        <v>17</v>
      </c>
      <c r="G14" s="371">
        <f>DATA!$JR10</f>
        <v>73</v>
      </c>
      <c r="H14" s="372">
        <f>DATA!JT10</f>
        <v>124</v>
      </c>
      <c r="I14" s="82"/>
      <c r="N14" s="82"/>
      <c r="O14" s="82"/>
      <c r="P14" s="82"/>
      <c r="Q14" s="82"/>
      <c r="R14" s="82"/>
      <c r="S14" s="6"/>
      <c r="T14" s="6"/>
    </row>
    <row r="15" spans="1:20" ht="24" customHeight="1">
      <c r="A15" s="82"/>
      <c r="B15" s="82"/>
      <c r="C15" s="659"/>
      <c r="D15" s="370" t="str">
        <f>DATA!JP11</f>
        <v>BENGT</v>
      </c>
      <c r="E15" s="371">
        <f>DATA!JQ11</f>
        <v>39</v>
      </c>
      <c r="F15" s="371">
        <f>DATA!$JS11</f>
        <v>21</v>
      </c>
      <c r="G15" s="371">
        <f>DATA!$JR11</f>
        <v>59</v>
      </c>
      <c r="H15" s="372">
        <f>DATA!JT11</f>
        <v>122</v>
      </c>
      <c r="I15" s="82"/>
      <c r="N15" s="82"/>
      <c r="O15" s="82"/>
      <c r="P15" s="82"/>
      <c r="Q15" s="82"/>
      <c r="R15" s="82"/>
      <c r="S15" s="6"/>
      <c r="T15" s="6"/>
    </row>
    <row r="16" spans="1:20" ht="24" customHeight="1">
      <c r="A16" s="82"/>
      <c r="B16" s="82"/>
      <c r="C16" s="659"/>
      <c r="D16" s="370" t="str">
        <f>DATA!JP12</f>
        <v>NILS-MARTIN</v>
      </c>
      <c r="E16" s="371">
        <f>DATA!JQ12</f>
        <v>37</v>
      </c>
      <c r="F16" s="371">
        <f>DATA!$JS12</f>
        <v>16</v>
      </c>
      <c r="G16" s="371">
        <f>DATA!$JR12</f>
        <v>73</v>
      </c>
      <c r="H16" s="372">
        <f>DATA!JT12</f>
        <v>121</v>
      </c>
      <c r="I16" s="82"/>
      <c r="N16" s="82"/>
      <c r="O16" s="82"/>
      <c r="P16" s="82"/>
      <c r="Q16" s="82"/>
      <c r="R16" s="82"/>
      <c r="S16" s="6"/>
      <c r="T16" s="6"/>
    </row>
    <row r="17" spans="1:20" ht="24" customHeight="1">
      <c r="A17" s="82"/>
      <c r="B17" s="82"/>
      <c r="C17" s="659"/>
      <c r="D17" s="370" t="str">
        <f>DATA!JP13</f>
        <v>RUNE</v>
      </c>
      <c r="E17" s="371">
        <f>DATA!JQ13</f>
        <v>37</v>
      </c>
      <c r="F17" s="371">
        <f>DATA!$JS13</f>
        <v>19</v>
      </c>
      <c r="G17" s="371">
        <f>DATA!$JR13</f>
        <v>63</v>
      </c>
      <c r="H17" s="372">
        <f>DATA!JT13</f>
        <v>120</v>
      </c>
      <c r="I17" s="82"/>
      <c r="N17" s="82"/>
      <c r="O17" s="82"/>
      <c r="P17" s="82"/>
      <c r="Q17" s="82"/>
      <c r="R17" s="82"/>
      <c r="S17" s="6"/>
      <c r="T17" s="6"/>
    </row>
    <row r="18" spans="1:20" ht="24" customHeight="1" thickBot="1">
      <c r="A18" s="82"/>
      <c r="B18" s="82"/>
      <c r="C18" s="660"/>
      <c r="D18" s="373" t="str">
        <f>DATA!JP14</f>
        <v>ADAM</v>
      </c>
      <c r="E18" s="374">
        <f>DATA!JQ14</f>
        <v>39</v>
      </c>
      <c r="F18" s="374">
        <f>DATA!$JS14</f>
        <v>19</v>
      </c>
      <c r="G18" s="374">
        <f>DATA!$JR14</f>
        <v>61</v>
      </c>
      <c r="H18" s="375">
        <f>DATA!JT14</f>
        <v>118</v>
      </c>
      <c r="I18" s="82"/>
      <c r="N18" s="82"/>
      <c r="O18" s="82"/>
      <c r="P18" s="82"/>
      <c r="Q18" s="82"/>
      <c r="R18" s="82"/>
      <c r="S18" s="6"/>
      <c r="T18" s="6"/>
    </row>
    <row r="19" spans="1:20" ht="24" customHeight="1">
      <c r="A19" s="82"/>
      <c r="B19" s="82"/>
      <c r="C19" s="645" t="s">
        <v>79</v>
      </c>
      <c r="D19" s="355" t="str">
        <f>DATA!JP15</f>
        <v>BENNO</v>
      </c>
      <c r="E19" s="356">
        <f>DATA!JQ15</f>
        <v>39</v>
      </c>
      <c r="F19" s="356">
        <f>DATA!$JS15</f>
        <v>18</v>
      </c>
      <c r="G19" s="356">
        <f>DATA!$JR15</f>
        <v>64</v>
      </c>
      <c r="H19" s="357">
        <f>DATA!JT15</f>
        <v>118</v>
      </c>
      <c r="I19" s="82"/>
      <c r="N19" s="82"/>
      <c r="O19" s="82"/>
      <c r="P19" s="82"/>
      <c r="Q19" s="82"/>
      <c r="R19" s="82"/>
      <c r="S19" s="6"/>
      <c r="T19" s="6"/>
    </row>
    <row r="20" spans="1:20" ht="24" customHeight="1">
      <c r="A20" s="82"/>
      <c r="B20" s="82"/>
      <c r="C20" s="646"/>
      <c r="D20" s="348" t="str">
        <f>DATA!JP16</f>
        <v>GUNNAR</v>
      </c>
      <c r="E20" s="349">
        <f>DATA!JQ16</f>
        <v>39</v>
      </c>
      <c r="F20" s="349">
        <f>DATA!$JS16</f>
        <v>20</v>
      </c>
      <c r="G20" s="349">
        <f>DATA!$JR16</f>
        <v>56</v>
      </c>
      <c r="H20" s="350">
        <f>DATA!JT16</f>
        <v>116</v>
      </c>
      <c r="I20" s="82"/>
      <c r="N20" s="82"/>
      <c r="O20" s="82"/>
      <c r="P20" s="82"/>
      <c r="Q20" s="82"/>
      <c r="R20" s="82"/>
      <c r="S20" s="6"/>
      <c r="T20" s="6"/>
    </row>
    <row r="21" spans="1:20" ht="24" customHeight="1">
      <c r="A21" s="82"/>
      <c r="B21" s="82"/>
      <c r="C21" s="646"/>
      <c r="D21" s="348" t="str">
        <f>DATA!JP17</f>
        <v xml:space="preserve">JOHAN A </v>
      </c>
      <c r="E21" s="349">
        <f>DATA!JQ17</f>
        <v>39</v>
      </c>
      <c r="F21" s="349">
        <f>DATA!$JS17</f>
        <v>16</v>
      </c>
      <c r="G21" s="349">
        <f>DATA!$JR17</f>
        <v>67</v>
      </c>
      <c r="H21" s="350">
        <f>DATA!JT17</f>
        <v>115</v>
      </c>
      <c r="I21" s="82"/>
      <c r="N21" s="82"/>
      <c r="O21" s="82"/>
      <c r="P21" s="82"/>
      <c r="Q21" s="82"/>
      <c r="R21" s="82"/>
      <c r="S21" s="6"/>
      <c r="T21" s="6"/>
    </row>
    <row r="22" spans="1:20" ht="24" customHeight="1">
      <c r="A22" s="82"/>
      <c r="B22" s="82"/>
      <c r="C22" s="646"/>
      <c r="D22" s="348" t="str">
        <f>DATA!JP18</f>
        <v>KEVIN</v>
      </c>
      <c r="E22" s="349">
        <f>DATA!JQ18</f>
        <v>39</v>
      </c>
      <c r="F22" s="349">
        <f>DATA!$JS18</f>
        <v>20</v>
      </c>
      <c r="G22" s="349">
        <f>DATA!$JR18</f>
        <v>54</v>
      </c>
      <c r="H22" s="350">
        <f>DATA!JT18</f>
        <v>114</v>
      </c>
      <c r="I22" s="82"/>
      <c r="N22" s="82"/>
      <c r="O22" s="82"/>
      <c r="P22" s="82"/>
      <c r="Q22" s="82"/>
      <c r="R22" s="82"/>
      <c r="S22" s="6"/>
      <c r="T22" s="6"/>
    </row>
    <row r="23" spans="1:20" ht="24" customHeight="1">
      <c r="A23" s="82"/>
      <c r="B23" s="82"/>
      <c r="C23" s="646"/>
      <c r="D23" s="348" t="str">
        <f>DATA!JP19</f>
        <v>L ALTUS</v>
      </c>
      <c r="E23" s="349">
        <f>DATA!JQ19</f>
        <v>39</v>
      </c>
      <c r="F23" s="349">
        <f>DATA!$JS19</f>
        <v>16</v>
      </c>
      <c r="G23" s="349">
        <f>DATA!$JR19</f>
        <v>66</v>
      </c>
      <c r="H23" s="350">
        <f>DATA!JT19</f>
        <v>114</v>
      </c>
      <c r="I23" s="82"/>
      <c r="N23" s="82"/>
      <c r="O23" s="82"/>
      <c r="P23" s="82"/>
      <c r="Q23" s="82"/>
      <c r="R23" s="82"/>
      <c r="S23" s="6"/>
      <c r="T23" s="6"/>
    </row>
    <row r="24" spans="1:20" ht="24" customHeight="1">
      <c r="A24" s="82"/>
      <c r="B24" s="82"/>
      <c r="C24" s="646"/>
      <c r="D24" s="348" t="str">
        <f>DATA!JP20</f>
        <v>JOHAN D</v>
      </c>
      <c r="E24" s="349">
        <f>DATA!JQ20</f>
        <v>38</v>
      </c>
      <c r="F24" s="349">
        <f>DATA!$JS20</f>
        <v>16</v>
      </c>
      <c r="G24" s="349">
        <f>DATA!$JR20</f>
        <v>64</v>
      </c>
      <c r="H24" s="350">
        <f>DATA!JT20</f>
        <v>112</v>
      </c>
      <c r="I24" s="82"/>
      <c r="N24" s="82"/>
      <c r="O24" s="82"/>
      <c r="P24" s="82"/>
      <c r="Q24" s="82"/>
      <c r="R24" s="82"/>
      <c r="S24" s="6"/>
      <c r="T24" s="6"/>
    </row>
    <row r="25" spans="1:20" ht="24" customHeight="1" thickBot="1">
      <c r="A25" s="82"/>
      <c r="B25" s="82"/>
      <c r="C25" s="647"/>
      <c r="D25" s="358" t="str">
        <f>DATA!JP21</f>
        <v>VIKTOR</v>
      </c>
      <c r="E25" s="359">
        <f>DATA!JQ21</f>
        <v>36</v>
      </c>
      <c r="F25" s="359">
        <f>DATA!$JS21</f>
        <v>19</v>
      </c>
      <c r="G25" s="359">
        <f>DATA!$JR21</f>
        <v>56</v>
      </c>
      <c r="H25" s="360">
        <f>DATA!JT21</f>
        <v>111</v>
      </c>
      <c r="I25" s="82"/>
      <c r="N25" s="82"/>
      <c r="O25" s="82"/>
      <c r="P25" s="82"/>
      <c r="Q25" s="82"/>
      <c r="R25" s="82"/>
      <c r="S25" s="6"/>
      <c r="T25" s="6"/>
    </row>
    <row r="26" spans="1:20" ht="24" customHeight="1">
      <c r="A26" s="82"/>
      <c r="B26" s="82"/>
      <c r="C26" s="648" t="s">
        <v>80</v>
      </c>
      <c r="D26" s="361" t="str">
        <f>DATA!JP22</f>
        <v>JUHA</v>
      </c>
      <c r="E26" s="362">
        <f>DATA!JQ22</f>
        <v>38</v>
      </c>
      <c r="F26" s="362">
        <f>DATA!$JS22</f>
        <v>15</v>
      </c>
      <c r="G26" s="362">
        <f>DATA!$JR22</f>
        <v>62</v>
      </c>
      <c r="H26" s="363">
        <f>DATA!JT22</f>
        <v>107</v>
      </c>
      <c r="I26" s="82"/>
      <c r="N26" s="82"/>
      <c r="O26" s="82"/>
      <c r="P26" s="82"/>
      <c r="Q26" s="82"/>
      <c r="R26" s="82"/>
      <c r="S26" s="6"/>
      <c r="T26" s="6"/>
    </row>
    <row r="27" spans="1:20" ht="24" customHeight="1">
      <c r="A27" s="82"/>
      <c r="B27" s="82"/>
      <c r="C27" s="649"/>
      <c r="D27" s="347" t="str">
        <f>DATA!JP23</f>
        <v>VALEN</v>
      </c>
      <c r="E27" s="345">
        <f>DATA!JQ23</f>
        <v>38</v>
      </c>
      <c r="F27" s="345">
        <f>DATA!$JS23</f>
        <v>19</v>
      </c>
      <c r="G27" s="345">
        <f>DATA!$JR23</f>
        <v>49</v>
      </c>
      <c r="H27" s="346">
        <f>DATA!JT23</f>
        <v>106</v>
      </c>
      <c r="I27" s="82"/>
      <c r="N27" s="82"/>
      <c r="O27" s="82"/>
      <c r="P27" s="82"/>
      <c r="Q27" s="82"/>
      <c r="R27" s="82"/>
      <c r="S27" s="6"/>
      <c r="T27" s="6"/>
    </row>
    <row r="28" spans="1:20" ht="24" customHeight="1">
      <c r="A28" s="82"/>
      <c r="B28" s="82"/>
      <c r="C28" s="649"/>
      <c r="D28" s="347" t="str">
        <f>DATA!JP24</f>
        <v>HANS</v>
      </c>
      <c r="E28" s="345">
        <f>DATA!JQ24</f>
        <v>39</v>
      </c>
      <c r="F28" s="345">
        <f>DATA!$JS24</f>
        <v>17</v>
      </c>
      <c r="G28" s="345">
        <f>DATA!$JR24</f>
        <v>53</v>
      </c>
      <c r="H28" s="346">
        <f>DATA!JT24</f>
        <v>104</v>
      </c>
      <c r="I28" s="82"/>
      <c r="N28" s="82"/>
      <c r="O28" s="82"/>
      <c r="P28" s="82"/>
      <c r="Q28" s="82"/>
      <c r="R28" s="82"/>
      <c r="S28" s="6"/>
      <c r="T28" s="6"/>
    </row>
    <row r="29" spans="1:20" ht="24" customHeight="1">
      <c r="A29" s="82"/>
      <c r="B29" s="82"/>
      <c r="C29" s="649"/>
      <c r="D29" s="347" t="str">
        <f>DATA!JP25</f>
        <v>L LINDGREN</v>
      </c>
      <c r="E29" s="345">
        <f>DATA!JQ25</f>
        <v>39</v>
      </c>
      <c r="F29" s="345">
        <f>DATA!$JS25</f>
        <v>16</v>
      </c>
      <c r="G29" s="345">
        <f>DATA!$JR25</f>
        <v>56</v>
      </c>
      <c r="H29" s="346">
        <f>DATA!JT25</f>
        <v>104</v>
      </c>
      <c r="I29" s="82"/>
      <c r="N29" s="82"/>
      <c r="O29" s="82"/>
      <c r="P29" s="82"/>
      <c r="Q29" s="82"/>
      <c r="R29" s="82"/>
      <c r="S29" s="6"/>
      <c r="T29" s="6"/>
    </row>
    <row r="30" spans="1:20" ht="24" customHeight="1">
      <c r="A30" s="82"/>
      <c r="B30" s="82"/>
      <c r="C30" s="649"/>
      <c r="D30" s="347" t="str">
        <f>DATA!JP26</f>
        <v>JOHN</v>
      </c>
      <c r="E30" s="345">
        <f>DATA!JQ26</f>
        <v>39</v>
      </c>
      <c r="F30" s="345">
        <f>DATA!$JS26</f>
        <v>14</v>
      </c>
      <c r="G30" s="345">
        <f>DATA!$JR26</f>
        <v>62</v>
      </c>
      <c r="H30" s="346">
        <f>DATA!JT26</f>
        <v>104</v>
      </c>
      <c r="I30" s="82"/>
      <c r="N30" s="82"/>
      <c r="O30" s="82"/>
      <c r="P30" s="82"/>
      <c r="Q30" s="82"/>
      <c r="R30" s="82"/>
      <c r="S30" s="6"/>
      <c r="T30" s="6"/>
    </row>
    <row r="31" spans="1:20" ht="24" customHeight="1">
      <c r="A31" s="82"/>
      <c r="B31" s="82"/>
      <c r="C31" s="649"/>
      <c r="D31" s="347" t="str">
        <f>DATA!JP27</f>
        <v>ANDERS E</v>
      </c>
      <c r="E31" s="345">
        <f>DATA!JQ27</f>
        <v>36</v>
      </c>
      <c r="F31" s="345">
        <f>DATA!$JS27</f>
        <v>13</v>
      </c>
      <c r="G31" s="345">
        <f>DATA!$JR27</f>
        <v>65</v>
      </c>
      <c r="H31" s="346">
        <f>DATA!JT27</f>
        <v>104</v>
      </c>
      <c r="I31" s="82"/>
      <c r="N31" s="82"/>
      <c r="O31" s="82"/>
      <c r="P31" s="82"/>
      <c r="Q31" s="82"/>
      <c r="R31" s="82"/>
      <c r="S31" s="6"/>
      <c r="T31" s="6"/>
    </row>
    <row r="32" spans="1:20" ht="24" customHeight="1" thickBot="1">
      <c r="A32" s="82"/>
      <c r="B32" s="82"/>
      <c r="C32" s="650"/>
      <c r="D32" s="364" t="str">
        <f>DATA!JP28</f>
        <v>STEFAN</v>
      </c>
      <c r="E32" s="365">
        <f>DATA!JQ28</f>
        <v>33</v>
      </c>
      <c r="F32" s="365">
        <f>DATA!$JS28</f>
        <v>16</v>
      </c>
      <c r="G32" s="365">
        <f>DATA!$JR28</f>
        <v>55</v>
      </c>
      <c r="H32" s="366">
        <f>DATA!JT28</f>
        <v>103</v>
      </c>
      <c r="I32" s="82"/>
      <c r="N32" s="82"/>
      <c r="O32" s="82"/>
      <c r="P32" s="82"/>
      <c r="Q32" s="82"/>
      <c r="R32" s="82"/>
      <c r="S32" s="6"/>
      <c r="T32" s="6"/>
    </row>
    <row r="33" spans="1:20" ht="24" customHeight="1">
      <c r="A33" s="82"/>
      <c r="B33" s="82"/>
      <c r="C33" s="651" t="s">
        <v>81</v>
      </c>
      <c r="D33" s="387" t="str">
        <f>DATA!JP29</f>
        <v>INGRID</v>
      </c>
      <c r="E33" s="388">
        <f>DATA!JQ29</f>
        <v>39</v>
      </c>
      <c r="F33" s="388">
        <f>DATA!$JS29</f>
        <v>13</v>
      </c>
      <c r="G33" s="388">
        <f>DATA!$JR29</f>
        <v>61</v>
      </c>
      <c r="H33" s="389">
        <f>DATA!JT29</f>
        <v>100</v>
      </c>
      <c r="I33" s="82"/>
      <c r="N33" s="82"/>
      <c r="O33" s="82"/>
      <c r="P33" s="82"/>
      <c r="Q33" s="82"/>
      <c r="R33" s="82"/>
      <c r="S33" s="6"/>
      <c r="T33" s="6"/>
    </row>
    <row r="34" spans="1:20" ht="24" customHeight="1">
      <c r="A34" s="82"/>
      <c r="B34" s="82"/>
      <c r="C34" s="652"/>
      <c r="D34" s="385" t="str">
        <f>DATA!JP30</f>
        <v>L LILJEGREN</v>
      </c>
      <c r="E34" s="114">
        <f>DATA!JQ30</f>
        <v>37</v>
      </c>
      <c r="F34" s="114">
        <f>DATA!$JS30</f>
        <v>10</v>
      </c>
      <c r="G34" s="114">
        <f>DATA!$JR30</f>
        <v>68</v>
      </c>
      <c r="H34" s="115">
        <f>DATA!JT30</f>
        <v>98</v>
      </c>
      <c r="I34" s="82"/>
      <c r="N34" s="82"/>
      <c r="O34" s="82"/>
      <c r="P34" s="82"/>
      <c r="Q34" s="82"/>
      <c r="R34" s="82"/>
      <c r="S34" s="6"/>
      <c r="T34" s="6"/>
    </row>
    <row r="35" spans="1:20" ht="24" customHeight="1">
      <c r="A35" s="82"/>
      <c r="B35" s="82"/>
      <c r="C35" s="652"/>
      <c r="D35" s="385" t="str">
        <f>DATA!JP31</f>
        <v>ERIK</v>
      </c>
      <c r="E35" s="114">
        <f>DATA!JQ31</f>
        <v>36</v>
      </c>
      <c r="F35" s="114">
        <f>DATA!$JS31</f>
        <v>12</v>
      </c>
      <c r="G35" s="114">
        <f>DATA!$JR31</f>
        <v>59</v>
      </c>
      <c r="H35" s="115">
        <f>DATA!JT31</f>
        <v>95</v>
      </c>
      <c r="I35" s="82"/>
      <c r="N35" s="82"/>
      <c r="O35" s="82"/>
      <c r="P35" s="82"/>
      <c r="Q35" s="82"/>
      <c r="R35" s="82"/>
      <c r="S35" s="6"/>
      <c r="T35" s="6"/>
    </row>
    <row r="36" spans="1:20" ht="24" customHeight="1">
      <c r="A36" s="82"/>
      <c r="B36" s="82"/>
      <c r="C36" s="652"/>
      <c r="D36" s="385" t="str">
        <f>DATA!JP32</f>
        <v xml:space="preserve">UFFE </v>
      </c>
      <c r="E36" s="114">
        <f>DATA!JQ32</f>
        <v>28</v>
      </c>
      <c r="F36" s="114">
        <f>DATA!$JS32</f>
        <v>16</v>
      </c>
      <c r="G36" s="114">
        <f>DATA!$JR32</f>
        <v>45</v>
      </c>
      <c r="H36" s="115">
        <f>DATA!JT32</f>
        <v>93</v>
      </c>
      <c r="I36" s="82"/>
      <c r="N36" s="82"/>
      <c r="O36" s="82"/>
      <c r="P36" s="82"/>
      <c r="Q36" s="82"/>
      <c r="R36" s="82"/>
      <c r="S36" s="6"/>
      <c r="T36" s="6"/>
    </row>
    <row r="37" spans="1:20" ht="24" customHeight="1">
      <c r="A37" s="82"/>
      <c r="B37" s="82"/>
      <c r="C37" s="652"/>
      <c r="D37" s="385" t="str">
        <f>DATA!JP33</f>
        <v>SKON</v>
      </c>
      <c r="E37" s="114">
        <f>DATA!JQ33</f>
        <v>32</v>
      </c>
      <c r="F37" s="114">
        <f>DATA!$JS33</f>
        <v>10</v>
      </c>
      <c r="G37" s="114">
        <f>DATA!$JR33</f>
        <v>54</v>
      </c>
      <c r="H37" s="115">
        <f>DATA!JT33</f>
        <v>84</v>
      </c>
      <c r="I37" s="82"/>
      <c r="N37" s="82"/>
      <c r="O37" s="82"/>
      <c r="P37" s="82"/>
      <c r="Q37" s="82"/>
      <c r="R37" s="82"/>
      <c r="S37" s="6"/>
      <c r="T37" s="6"/>
    </row>
    <row r="38" spans="1:20" ht="24" customHeight="1">
      <c r="A38" s="82"/>
      <c r="B38" s="82"/>
      <c r="C38" s="652"/>
      <c r="D38" s="385" t="str">
        <f>DATA!JP34</f>
        <v>JOJO</v>
      </c>
      <c r="E38" s="114">
        <f>DATA!JQ34</f>
        <v>33</v>
      </c>
      <c r="F38" s="114">
        <f>DATA!$JS34</f>
        <v>8</v>
      </c>
      <c r="G38" s="114">
        <f>DATA!$JR34</f>
        <v>57</v>
      </c>
      <c r="H38" s="115">
        <f>DATA!JT34</f>
        <v>81</v>
      </c>
      <c r="I38" s="82"/>
      <c r="N38" s="82"/>
      <c r="O38" s="82"/>
      <c r="P38" s="82"/>
      <c r="Q38" s="82"/>
      <c r="R38" s="82"/>
      <c r="S38" s="6"/>
      <c r="T38" s="6"/>
    </row>
    <row r="39" spans="1:20" ht="26" customHeight="1" thickBot="1">
      <c r="A39" s="82"/>
      <c r="B39" s="82"/>
      <c r="C39" s="653"/>
      <c r="D39" s="386" t="str">
        <f>DATA!JP35</f>
        <v>FILIP</v>
      </c>
      <c r="E39" s="116">
        <f>DATA!JQ35</f>
        <v>15</v>
      </c>
      <c r="F39" s="116">
        <f>DATA!$JS35</f>
        <v>4</v>
      </c>
      <c r="G39" s="116">
        <f>DATA!$JR35</f>
        <v>17</v>
      </c>
      <c r="H39" s="117">
        <f>DATA!JT35</f>
        <v>29</v>
      </c>
      <c r="I39" s="82"/>
      <c r="N39" s="82"/>
      <c r="O39" s="82"/>
      <c r="P39" s="82"/>
      <c r="Q39" s="82"/>
      <c r="R39" s="82"/>
      <c r="S39" s="6"/>
    </row>
    <row r="40" spans="1:20" ht="49" customHeight="1">
      <c r="A40" s="82"/>
      <c r="B40" s="82"/>
      <c r="C40" s="82"/>
      <c r="D40" s="82"/>
      <c r="E40" s="82"/>
      <c r="F40" s="82"/>
      <c r="G40" s="82"/>
      <c r="H40" s="82"/>
      <c r="I40" s="82"/>
      <c r="N40" s="82"/>
      <c r="O40" s="82"/>
      <c r="P40" s="82"/>
      <c r="Q40" s="82"/>
      <c r="R40" s="82"/>
      <c r="S40" s="6"/>
    </row>
    <row r="41" spans="1:20" ht="24" customHeight="1">
      <c r="A41" s="6"/>
      <c r="B41" s="6"/>
      <c r="C41" s="6"/>
      <c r="D41" s="6"/>
      <c r="E41" s="6"/>
      <c r="F41" s="6"/>
      <c r="G41" s="6"/>
      <c r="H41" s="6"/>
      <c r="I41" s="6"/>
      <c r="N41" s="6"/>
      <c r="O41" s="6"/>
      <c r="P41" s="6"/>
      <c r="Q41" s="6"/>
      <c r="R41" s="6"/>
      <c r="S41" s="6"/>
    </row>
    <row r="42" spans="1:20" ht="24" customHeight="1">
      <c r="A42" s="6"/>
      <c r="B42" s="6"/>
      <c r="C42" s="6"/>
      <c r="D42" s="6"/>
      <c r="E42" s="6"/>
      <c r="F42" s="6"/>
      <c r="G42" s="6"/>
      <c r="H42" s="6"/>
      <c r="I42" s="6"/>
      <c r="N42" s="6"/>
      <c r="O42" s="6"/>
      <c r="P42" s="6"/>
      <c r="Q42" s="6"/>
      <c r="R42" s="6"/>
      <c r="S42" s="6"/>
    </row>
    <row r="43" spans="1:20" ht="24" customHeight="1">
      <c r="A43" s="6"/>
      <c r="B43" s="6"/>
      <c r="C43" s="6"/>
      <c r="D43" s="6"/>
      <c r="E43" s="6"/>
      <c r="F43" s="6"/>
      <c r="G43" s="6"/>
      <c r="H43" s="6"/>
      <c r="I43" s="6"/>
    </row>
    <row r="44" spans="1:20" ht="24" customHeight="1">
      <c r="A44" s="6"/>
      <c r="B44" s="6"/>
      <c r="C44" s="6"/>
      <c r="D44" s="6"/>
      <c r="E44" s="6"/>
      <c r="F44" s="6"/>
      <c r="G44" s="6"/>
      <c r="H44" s="6"/>
      <c r="I44" s="6"/>
    </row>
    <row r="45" spans="1:20" ht="24" customHeight="1">
      <c r="A45" s="6"/>
      <c r="B45" s="6"/>
      <c r="C45" s="6"/>
      <c r="D45" s="6"/>
      <c r="E45" s="6"/>
      <c r="F45" s="6"/>
      <c r="G45" s="6"/>
      <c r="H45" s="6"/>
      <c r="I45" s="6"/>
    </row>
    <row r="46" spans="1:20" ht="24" customHeight="1">
      <c r="A46" s="6"/>
      <c r="B46" s="6"/>
      <c r="C46" s="6"/>
      <c r="D46" s="6"/>
      <c r="E46" s="6"/>
      <c r="F46" s="6"/>
      <c r="G46" s="6"/>
      <c r="H46" s="6"/>
      <c r="I46" s="6"/>
    </row>
    <row r="47" spans="1:20" ht="24" customHeight="1">
      <c r="A47" s="6"/>
      <c r="B47" s="6"/>
      <c r="C47" s="6"/>
      <c r="D47" s="6"/>
      <c r="E47" s="6"/>
      <c r="F47" s="6"/>
      <c r="G47" s="6"/>
      <c r="H47" s="6"/>
      <c r="I47" s="6"/>
    </row>
    <row r="48" spans="1:20" ht="24" customHeight="1">
      <c r="A48" s="6"/>
      <c r="B48" s="6"/>
      <c r="C48" s="6"/>
      <c r="D48" s="6"/>
      <c r="E48" s="6"/>
      <c r="F48" s="6"/>
      <c r="G48" s="6"/>
      <c r="H48" s="6"/>
      <c r="I48" s="6"/>
    </row>
    <row r="49" spans="1:9" ht="24" customHeight="1">
      <c r="A49" s="6"/>
      <c r="B49" s="6"/>
      <c r="C49" s="6"/>
      <c r="D49" s="6"/>
      <c r="E49" s="6"/>
      <c r="F49" s="6"/>
      <c r="G49" s="6"/>
      <c r="H49" s="6"/>
      <c r="I49" s="6"/>
    </row>
    <row r="50" spans="1:9" ht="24" customHeight="1">
      <c r="A50" s="6"/>
      <c r="B50" s="6"/>
      <c r="C50" s="6"/>
      <c r="D50" s="6"/>
      <c r="E50" s="6"/>
      <c r="F50" s="6"/>
      <c r="G50" s="6"/>
      <c r="H50" s="6"/>
      <c r="I50" s="6"/>
    </row>
    <row r="51" spans="1:9" ht="24" customHeight="1">
      <c r="A51" s="6"/>
      <c r="B51" s="6"/>
      <c r="C51" s="6"/>
      <c r="D51" s="6"/>
      <c r="E51" s="6"/>
      <c r="F51" s="6"/>
      <c r="G51" s="6"/>
      <c r="H51" s="6"/>
      <c r="I51" s="6"/>
    </row>
    <row r="52" spans="1:9" ht="24" customHeight="1">
      <c r="A52" s="6"/>
      <c r="B52" s="6"/>
      <c r="C52" s="6"/>
      <c r="D52" s="6"/>
      <c r="E52" s="6"/>
      <c r="F52" s="6"/>
      <c r="G52" s="6"/>
      <c r="H52" s="6"/>
      <c r="I52" s="6"/>
    </row>
    <row r="53" spans="1:9" ht="24" customHeight="1">
      <c r="A53" s="6"/>
      <c r="B53" s="6"/>
      <c r="C53" s="6"/>
      <c r="D53" s="6"/>
      <c r="E53" s="6"/>
      <c r="F53" s="6"/>
      <c r="G53" s="6"/>
      <c r="H53" s="6"/>
      <c r="I53" s="6"/>
    </row>
    <row r="54" spans="1:9" ht="24" customHeight="1">
      <c r="A54" s="6"/>
      <c r="B54" s="6"/>
      <c r="C54" s="6"/>
      <c r="D54" s="6"/>
      <c r="E54" s="6"/>
      <c r="F54" s="6"/>
      <c r="G54" s="6"/>
      <c r="H54" s="6"/>
      <c r="I54" s="6"/>
    </row>
    <row r="55" spans="1:9" ht="24" customHeight="1">
      <c r="A55" s="6"/>
      <c r="B55" s="6"/>
      <c r="C55" s="6"/>
      <c r="D55" s="6"/>
      <c r="E55" s="6"/>
      <c r="F55" s="6"/>
      <c r="G55" s="6"/>
      <c r="H55" s="6"/>
      <c r="I55" s="6"/>
    </row>
    <row r="56" spans="1:9" ht="24" customHeight="1">
      <c r="A56" s="6"/>
      <c r="B56" s="6"/>
      <c r="C56" s="6"/>
      <c r="D56" s="6"/>
      <c r="E56" s="6"/>
      <c r="F56" s="6"/>
      <c r="G56" s="6"/>
      <c r="H56" s="6"/>
      <c r="I56" s="6"/>
    </row>
    <row r="57" spans="1:9" ht="24" customHeight="1">
      <c r="A57" s="6"/>
      <c r="B57" s="6"/>
      <c r="C57" s="6"/>
      <c r="D57" s="6"/>
      <c r="E57" s="6"/>
      <c r="F57" s="6"/>
      <c r="G57" s="6"/>
      <c r="H57" s="6"/>
      <c r="I57" s="6"/>
    </row>
    <row r="58" spans="1:9" ht="24" customHeight="1">
      <c r="A58" s="6"/>
      <c r="B58" s="6"/>
      <c r="C58" s="6"/>
      <c r="D58" s="6"/>
      <c r="E58" s="6"/>
      <c r="F58" s="6"/>
      <c r="G58" s="6"/>
      <c r="H58" s="6"/>
      <c r="I58" s="6"/>
    </row>
    <row r="59" spans="1:9" ht="24" customHeight="1">
      <c r="A59" s="6"/>
      <c r="B59" s="6"/>
      <c r="C59" s="6"/>
      <c r="D59" s="6"/>
      <c r="E59" s="6"/>
      <c r="F59" s="6"/>
      <c r="G59" s="6"/>
      <c r="H59" s="6"/>
      <c r="I59" s="6"/>
    </row>
    <row r="60" spans="1:9" ht="24" customHeight="1">
      <c r="A60" s="6"/>
      <c r="B60" s="6"/>
      <c r="C60" s="6"/>
      <c r="D60" s="6"/>
      <c r="E60" s="6"/>
      <c r="F60" s="6"/>
      <c r="G60" s="6"/>
      <c r="H60" s="6"/>
      <c r="I60" s="6"/>
    </row>
    <row r="61" spans="1:9" ht="24" customHeight="1">
      <c r="A61" s="6"/>
      <c r="B61" s="6"/>
      <c r="C61" s="6"/>
      <c r="D61" s="6"/>
      <c r="E61" s="6"/>
      <c r="F61" s="6"/>
      <c r="G61" s="6"/>
      <c r="H61" s="6"/>
      <c r="I61" s="6"/>
    </row>
    <row r="62" spans="1:9" ht="24" customHeight="1">
      <c r="A62" s="6"/>
      <c r="B62" s="6"/>
      <c r="C62" s="6"/>
      <c r="D62" s="6"/>
      <c r="E62" s="6"/>
      <c r="F62" s="6"/>
      <c r="G62" s="6"/>
      <c r="H62" s="6"/>
      <c r="I62" s="6"/>
    </row>
    <row r="63" spans="1:9" ht="24" customHeight="1">
      <c r="A63" s="6"/>
      <c r="B63" s="6"/>
      <c r="C63" s="6"/>
      <c r="D63" s="6"/>
      <c r="E63" s="6"/>
      <c r="F63" s="6"/>
      <c r="G63" s="6"/>
      <c r="H63" s="6"/>
      <c r="I63" s="6"/>
    </row>
    <row r="64" spans="1:9" ht="24" customHeight="1">
      <c r="A64" s="6"/>
      <c r="B64" s="6"/>
      <c r="C64" s="6"/>
      <c r="D64" s="6"/>
      <c r="E64" s="6"/>
      <c r="F64" s="6"/>
      <c r="G64" s="6"/>
      <c r="H64" s="6"/>
      <c r="I64" s="6"/>
    </row>
    <row r="65" spans="1:9" ht="24" customHeight="1">
      <c r="A65" s="6"/>
      <c r="B65" s="6"/>
      <c r="C65" s="6"/>
      <c r="D65" s="6"/>
      <c r="E65" s="6"/>
      <c r="F65" s="6"/>
      <c r="G65" s="6"/>
      <c r="H65" s="6"/>
      <c r="I65" s="6"/>
    </row>
    <row r="66" spans="1:9" ht="24" customHeight="1">
      <c r="A66" s="6"/>
      <c r="B66" s="6"/>
      <c r="C66" s="6"/>
      <c r="D66" s="6"/>
      <c r="E66" s="6"/>
      <c r="F66" s="6"/>
      <c r="G66" s="6"/>
      <c r="H66" s="6"/>
      <c r="I66" s="6"/>
    </row>
    <row r="67" spans="1:9" ht="24" customHeight="1">
      <c r="A67" s="6"/>
      <c r="B67" s="6"/>
      <c r="C67" s="6"/>
      <c r="D67" s="6"/>
      <c r="E67" s="6"/>
      <c r="F67" s="6"/>
      <c r="G67" s="6"/>
      <c r="H67" s="6"/>
      <c r="I67" s="6"/>
    </row>
    <row r="68" spans="1:9" ht="24" customHeight="1">
      <c r="A68" s="6"/>
      <c r="B68" s="6"/>
      <c r="C68" s="6"/>
      <c r="D68" s="6"/>
      <c r="E68" s="6"/>
      <c r="F68" s="6"/>
      <c r="G68" s="6"/>
      <c r="H68" s="6"/>
      <c r="I68" s="6"/>
    </row>
    <row r="69" spans="1:9" ht="24" customHeight="1">
      <c r="A69" s="6"/>
      <c r="B69" s="6"/>
      <c r="C69" s="6"/>
      <c r="D69" s="6"/>
      <c r="E69" s="6"/>
      <c r="F69" s="6"/>
      <c r="G69" s="6"/>
      <c r="H69" s="6"/>
      <c r="I69" s="6"/>
    </row>
    <row r="70" spans="1:9" ht="24" customHeight="1">
      <c r="A70" s="6"/>
      <c r="B70" s="6"/>
      <c r="C70" s="6"/>
      <c r="D70" s="6"/>
      <c r="E70" s="6"/>
      <c r="F70" s="6"/>
      <c r="G70" s="6"/>
      <c r="H70" s="6"/>
      <c r="I70" s="6"/>
    </row>
  </sheetData>
  <sheetProtection password="F7ED" sheet="1" scenarios="1" formatCells="0" formatColumns="0" formatRows="0"/>
  <mergeCells count="6">
    <mergeCell ref="C19:C25"/>
    <mergeCell ref="C26:C32"/>
    <mergeCell ref="C33:C39"/>
    <mergeCell ref="D3:H4"/>
    <mergeCell ref="C7:C11"/>
    <mergeCell ref="C12:C18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/>
  </sheetPr>
  <dimension ref="B1:F36"/>
  <sheetViews>
    <sheetView zoomScale="75" zoomScaleNormal="75" zoomScalePageLayoutView="75" workbookViewId="0">
      <selection activeCell="J53" sqref="J53"/>
    </sheetView>
  </sheetViews>
  <sheetFormatPr baseColWidth="10" defaultRowHeight="12" x14ac:dyDescent="0"/>
  <cols>
    <col min="2" max="2" width="24.83203125" customWidth="1"/>
    <col min="3" max="3" width="14.83203125" customWidth="1"/>
    <col min="4" max="4" width="14" customWidth="1"/>
    <col min="5" max="5" width="19.83203125" customWidth="1"/>
    <col min="6" max="6" width="22.33203125" customWidth="1"/>
  </cols>
  <sheetData>
    <row r="1" spans="2:6" ht="100" customHeight="1" thickBot="1">
      <c r="B1" s="82"/>
      <c r="C1" s="82"/>
      <c r="D1" s="82"/>
      <c r="E1" s="82"/>
      <c r="F1" s="82"/>
    </row>
    <row r="2" spans="2:6" ht="46" customHeight="1">
      <c r="B2" s="513"/>
      <c r="C2" s="485" t="s">
        <v>177</v>
      </c>
      <c r="D2" s="486"/>
      <c r="E2" s="521" t="s">
        <v>191</v>
      </c>
      <c r="F2" s="82"/>
    </row>
    <row r="3" spans="2:6" ht="16">
      <c r="B3" s="514"/>
      <c r="C3" s="487" t="str">
        <f>sortering!C4</f>
        <v>PER INGE</v>
      </c>
      <c r="D3" s="488">
        <f>sortering!D4</f>
        <v>30</v>
      </c>
      <c r="E3" s="488">
        <f>sortering!E4</f>
        <v>6</v>
      </c>
      <c r="F3" s="82"/>
    </row>
    <row r="4" spans="2:6" ht="16">
      <c r="B4" s="514"/>
      <c r="C4" s="487" t="str">
        <f>sortering!C5</f>
        <v>JONNY</v>
      </c>
      <c r="D4" s="488">
        <f>sortering!D5</f>
        <v>24</v>
      </c>
      <c r="E4" s="488">
        <f>sortering!E5</f>
        <v>5</v>
      </c>
      <c r="F4" s="82"/>
    </row>
    <row r="5" spans="2:6" ht="16">
      <c r="B5" s="514"/>
      <c r="C5" s="487" t="str">
        <f>sortering!C6</f>
        <v>VICTOR</v>
      </c>
      <c r="D5" s="488">
        <f>sortering!D6</f>
        <v>23</v>
      </c>
      <c r="E5" s="488">
        <f>sortering!E6</f>
        <v>4</v>
      </c>
      <c r="F5" s="82"/>
    </row>
    <row r="6" spans="2:6" ht="16">
      <c r="B6" s="514"/>
      <c r="C6" s="487" t="str">
        <f>sortering!C7</f>
        <v>NILS-MARTIN</v>
      </c>
      <c r="D6" s="488">
        <f>sortering!D7</f>
        <v>22</v>
      </c>
      <c r="E6" s="488">
        <f>sortering!E7</f>
        <v>2</v>
      </c>
      <c r="F6" s="82"/>
    </row>
    <row r="7" spans="2:6" ht="17" thickBot="1">
      <c r="B7" s="514"/>
      <c r="C7" s="489" t="str">
        <f>sortering!C8</f>
        <v>ADAM</v>
      </c>
      <c r="D7" s="490">
        <f>sortering!D8</f>
        <v>21</v>
      </c>
      <c r="E7" s="490">
        <f>sortering!E8</f>
        <v>4</v>
      </c>
      <c r="F7" s="82"/>
    </row>
    <row r="8" spans="2:6" ht="16">
      <c r="B8" s="514"/>
      <c r="C8" s="491" t="str">
        <f>sortering!C9</f>
        <v>L LINDGREN</v>
      </c>
      <c r="D8" s="492">
        <f>sortering!D9</f>
        <v>20</v>
      </c>
      <c r="E8" s="492">
        <f>sortering!E9</f>
        <v>4</v>
      </c>
      <c r="F8" s="82"/>
    </row>
    <row r="9" spans="2:6" ht="16">
      <c r="B9" s="514"/>
      <c r="C9" s="493" t="str">
        <f>sortering!C10</f>
        <v>PAUL</v>
      </c>
      <c r="D9" s="494">
        <f>sortering!D10</f>
        <v>21</v>
      </c>
      <c r="E9" s="494">
        <f>sortering!E10</f>
        <v>2</v>
      </c>
      <c r="F9" s="82"/>
    </row>
    <row r="10" spans="2:6" ht="16">
      <c r="B10" s="514"/>
      <c r="C10" s="493" t="str">
        <f>sortering!C11</f>
        <v>RUNE</v>
      </c>
      <c r="D10" s="494">
        <f>sortering!D11</f>
        <v>19</v>
      </c>
      <c r="E10" s="494">
        <f>sortering!E11</f>
        <v>4</v>
      </c>
      <c r="F10" s="82"/>
    </row>
    <row r="11" spans="2:6" ht="16">
      <c r="B11" s="514"/>
      <c r="C11" s="493" t="str">
        <f>sortering!C12</f>
        <v>MATS</v>
      </c>
      <c r="D11" s="494">
        <f>sortering!D12</f>
        <v>21</v>
      </c>
      <c r="E11" s="494">
        <f>sortering!E12</f>
        <v>3</v>
      </c>
      <c r="F11" s="82"/>
    </row>
    <row r="12" spans="2:6" ht="16">
      <c r="B12" s="514"/>
      <c r="C12" s="493" t="str">
        <f>sortering!C13</f>
        <v>ANDERS E</v>
      </c>
      <c r="D12" s="494">
        <f>sortering!D13</f>
        <v>20</v>
      </c>
      <c r="E12" s="494">
        <f>sortering!E13</f>
        <v>2</v>
      </c>
      <c r="F12" s="82"/>
    </row>
    <row r="13" spans="2:6" ht="16">
      <c r="B13" s="514"/>
      <c r="C13" s="493" t="str">
        <f>sortering!C14</f>
        <v>JOHN</v>
      </c>
      <c r="D13" s="494">
        <f>sortering!D14</f>
        <v>19</v>
      </c>
      <c r="E13" s="494">
        <f>sortering!E14</f>
        <v>2</v>
      </c>
      <c r="F13" s="82"/>
    </row>
    <row r="14" spans="2:6" ht="17" thickBot="1">
      <c r="B14" s="514"/>
      <c r="C14" s="524" t="str">
        <f>sortering!C15</f>
        <v>BENGT</v>
      </c>
      <c r="D14" s="525">
        <f>sortering!D15</f>
        <v>19</v>
      </c>
      <c r="E14" s="525">
        <f>sortering!E15</f>
        <v>4</v>
      </c>
      <c r="F14" s="82"/>
    </row>
    <row r="15" spans="2:6" ht="16">
      <c r="B15" s="514"/>
      <c r="C15" s="522" t="str">
        <f>sortering!C16</f>
        <v>ERIK</v>
      </c>
      <c r="D15" s="523">
        <f>sortering!D16</f>
        <v>18</v>
      </c>
      <c r="E15" s="523">
        <f>sortering!E16</f>
        <v>4</v>
      </c>
      <c r="F15" s="82"/>
    </row>
    <row r="16" spans="2:6" ht="16">
      <c r="B16" s="514"/>
      <c r="C16" s="495" t="str">
        <f>sortering!C17</f>
        <v>STEFAN</v>
      </c>
      <c r="D16" s="496">
        <f>sortering!D17</f>
        <v>18</v>
      </c>
      <c r="E16" s="496">
        <f>sortering!E17</f>
        <v>4</v>
      </c>
      <c r="F16" s="82"/>
    </row>
    <row r="17" spans="2:6" ht="16">
      <c r="B17" s="514"/>
      <c r="C17" s="495" t="str">
        <f>sortering!C18</f>
        <v>INGRID</v>
      </c>
      <c r="D17" s="496">
        <f>sortering!D18</f>
        <v>18</v>
      </c>
      <c r="E17" s="496">
        <f>sortering!E18</f>
        <v>3</v>
      </c>
      <c r="F17" s="82"/>
    </row>
    <row r="18" spans="2:6" ht="16">
      <c r="B18" s="514"/>
      <c r="C18" s="495" t="str">
        <f>sortering!C19</f>
        <v>JOJO</v>
      </c>
      <c r="D18" s="496">
        <f>sortering!D19</f>
        <v>18</v>
      </c>
      <c r="E18" s="496">
        <f>sortering!E19</f>
        <v>2</v>
      </c>
      <c r="F18" s="82"/>
    </row>
    <row r="19" spans="2:6" ht="16">
      <c r="B19" s="514"/>
      <c r="C19" s="495" t="str">
        <f>sortering!C20</f>
        <v>MAGNUS</v>
      </c>
      <c r="D19" s="496">
        <f>sortering!D20</f>
        <v>18</v>
      </c>
      <c r="E19" s="496">
        <f>sortering!E20</f>
        <v>1</v>
      </c>
      <c r="F19" s="82"/>
    </row>
    <row r="20" spans="2:6" ht="16">
      <c r="B20" s="514"/>
      <c r="C20" s="495" t="str">
        <f>sortering!C21</f>
        <v>SVEN ÅKE</v>
      </c>
      <c r="D20" s="496">
        <f>sortering!D21</f>
        <v>17</v>
      </c>
      <c r="E20" s="496">
        <f>sortering!E21</f>
        <v>2</v>
      </c>
      <c r="F20" s="82"/>
    </row>
    <row r="21" spans="2:6" ht="17" thickBot="1">
      <c r="B21" s="514"/>
      <c r="C21" s="497" t="str">
        <f>sortering!C22</f>
        <v>KEVIN</v>
      </c>
      <c r="D21" s="498">
        <f>sortering!D22</f>
        <v>17</v>
      </c>
      <c r="E21" s="498">
        <f>sortering!E22</f>
        <v>4</v>
      </c>
      <c r="F21" s="82"/>
    </row>
    <row r="22" spans="2:6" ht="16">
      <c r="B22" s="514"/>
      <c r="C22" s="499" t="str">
        <f>sortering!C23</f>
        <v>BENNO</v>
      </c>
      <c r="D22" s="500">
        <f>sortering!D23</f>
        <v>16</v>
      </c>
      <c r="E22" s="500">
        <f>sortering!E23</f>
        <v>2</v>
      </c>
      <c r="F22" s="82"/>
    </row>
    <row r="23" spans="2:6" ht="16">
      <c r="B23" s="82"/>
      <c r="C23" s="501" t="str">
        <f>sortering!C24</f>
        <v>VALEN</v>
      </c>
      <c r="D23" s="502">
        <f>sortering!D24</f>
        <v>16</v>
      </c>
      <c r="E23" s="502">
        <f>sortering!E24</f>
        <v>1</v>
      </c>
      <c r="F23" s="82"/>
    </row>
    <row r="24" spans="2:6" ht="16">
      <c r="B24" s="513"/>
      <c r="C24" s="501" t="str">
        <f>sortering!C25</f>
        <v>L ALTUS</v>
      </c>
      <c r="D24" s="502">
        <f>sortering!D25</f>
        <v>15</v>
      </c>
      <c r="E24" s="502">
        <f>sortering!E25</f>
        <v>2</v>
      </c>
      <c r="F24" s="82"/>
    </row>
    <row r="25" spans="2:6" ht="16">
      <c r="B25" s="514"/>
      <c r="C25" s="501" t="str">
        <f>sortering!C26</f>
        <v>HANS</v>
      </c>
      <c r="D25" s="502">
        <f>sortering!D26</f>
        <v>14</v>
      </c>
      <c r="E25" s="502">
        <f>sortering!E26</f>
        <v>2</v>
      </c>
      <c r="F25" s="82"/>
    </row>
    <row r="26" spans="2:6" ht="16">
      <c r="B26" s="514"/>
      <c r="C26" s="501" t="str">
        <f>sortering!C27</f>
        <v>GUNNAR</v>
      </c>
      <c r="D26" s="502">
        <f>sortering!D27</f>
        <v>13</v>
      </c>
      <c r="E26" s="502">
        <f>sortering!E27</f>
        <v>2</v>
      </c>
      <c r="F26" s="82"/>
    </row>
    <row r="27" spans="2:6" ht="16">
      <c r="B27" s="514"/>
      <c r="C27" s="501" t="str">
        <f>sortering!C28</f>
        <v>SKON</v>
      </c>
      <c r="D27" s="502">
        <f>sortering!D28</f>
        <v>13</v>
      </c>
      <c r="E27" s="502">
        <f>sortering!E28</f>
        <v>2</v>
      </c>
      <c r="F27" s="82"/>
    </row>
    <row r="28" spans="2:6" ht="17" thickBot="1">
      <c r="B28" s="514"/>
      <c r="C28" s="503" t="str">
        <f>sortering!C29</f>
        <v>JOHAN D</v>
      </c>
      <c r="D28" s="504">
        <f>sortering!D29</f>
        <v>12</v>
      </c>
      <c r="E28" s="504">
        <f>sortering!E29</f>
        <v>2</v>
      </c>
      <c r="F28" s="82"/>
    </row>
    <row r="29" spans="2:6" ht="16">
      <c r="B29" s="514"/>
      <c r="C29" s="526" t="str">
        <f>sortering!C30</f>
        <v xml:space="preserve">JOHAN A </v>
      </c>
      <c r="D29" s="527">
        <f>sortering!D30</f>
        <v>12</v>
      </c>
      <c r="E29" s="527">
        <f>sortering!E30</f>
        <v>1</v>
      </c>
      <c r="F29" s="82"/>
    </row>
    <row r="30" spans="2:6" ht="16">
      <c r="B30" s="514"/>
      <c r="C30" s="507" t="str">
        <f>sortering!C31</f>
        <v>L LILJEGREN</v>
      </c>
      <c r="D30" s="508">
        <f>sortering!D31</f>
        <v>12</v>
      </c>
      <c r="E30" s="508">
        <f>sortering!E31</f>
        <v>0</v>
      </c>
      <c r="F30" s="82"/>
    </row>
    <row r="31" spans="2:6" ht="16">
      <c r="B31" s="514"/>
      <c r="C31" s="507" t="str">
        <f>sortering!C32</f>
        <v xml:space="preserve">UFFE </v>
      </c>
      <c r="D31" s="508">
        <f>sortering!D32</f>
        <v>10</v>
      </c>
      <c r="E31" s="508">
        <f>sortering!E32</f>
        <v>1</v>
      </c>
      <c r="F31" s="82"/>
    </row>
    <row r="32" spans="2:6" ht="16">
      <c r="B32" s="514"/>
      <c r="C32" s="509" t="str">
        <f>sortering!C33</f>
        <v>VIKTOR</v>
      </c>
      <c r="D32" s="508">
        <f>sortering!D33</f>
        <v>11</v>
      </c>
      <c r="E32" s="508">
        <f>sortering!E33</f>
        <v>1</v>
      </c>
      <c r="F32" s="82"/>
    </row>
    <row r="33" spans="2:6" ht="16">
      <c r="B33" s="514"/>
      <c r="C33" s="507" t="str">
        <f>sortering!C34</f>
        <v>JUHA</v>
      </c>
      <c r="D33" s="508">
        <f>sortering!D34</f>
        <v>10</v>
      </c>
      <c r="E33" s="508">
        <f>sortering!E34</f>
        <v>0</v>
      </c>
      <c r="F33" s="82"/>
    </row>
    <row r="34" spans="2:6" ht="16">
      <c r="B34" s="514"/>
      <c r="C34" s="507" t="str">
        <f>sortering!C35</f>
        <v>HENRIK</v>
      </c>
      <c r="D34" s="508">
        <f>sortering!D35</f>
        <v>8</v>
      </c>
      <c r="E34" s="508">
        <f>sortering!E35</f>
        <v>1</v>
      </c>
      <c r="F34" s="82"/>
    </row>
    <row r="35" spans="2:6" ht="17" thickBot="1">
      <c r="B35" s="514"/>
      <c r="C35" s="510" t="str">
        <f>sortering!C36</f>
        <v>FILIP</v>
      </c>
      <c r="D35" s="511">
        <f>sortering!D36</f>
        <v>5</v>
      </c>
      <c r="E35" s="511">
        <f>sortering!E36</f>
        <v>1</v>
      </c>
      <c r="F35" s="82"/>
    </row>
    <row r="36" spans="2:6" ht="59" customHeight="1">
      <c r="B36" s="514"/>
      <c r="C36" s="514"/>
      <c r="D36" s="514"/>
      <c r="E36" s="514"/>
      <c r="F36" s="82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JW302"/>
  <sheetViews>
    <sheetView tabSelected="1" topLeftCell="DV1" zoomScale="75" zoomScaleNormal="75" zoomScalePageLayoutView="75" workbookViewId="0">
      <pane ySplit="1" topLeftCell="A190" activePane="bottomLeft" state="frozen"/>
      <selection activeCell="HI276" sqref="HI276"/>
      <selection pane="bottomLeft" activeCell="JP264" sqref="JP264"/>
    </sheetView>
  </sheetViews>
  <sheetFormatPr baseColWidth="10" defaultColWidth="4.1640625" defaultRowHeight="15" x14ac:dyDescent="0"/>
  <cols>
    <col min="1" max="1" width="9.33203125" customWidth="1"/>
    <col min="2" max="2" width="4.6640625" style="264" customWidth="1"/>
    <col min="3" max="3" width="5.1640625" style="25" customWidth="1"/>
    <col min="4" max="4" width="3.1640625" style="25" customWidth="1"/>
    <col min="5" max="5" width="5.5" style="25" customWidth="1"/>
    <col min="6" max="6" width="2" style="31" hidden="1" customWidth="1"/>
    <col min="7" max="7" width="3.5" style="49" customWidth="1"/>
    <col min="8" max="8" width="2.1640625" style="4" customWidth="1"/>
    <col min="9" max="9" width="6" style="25" customWidth="1"/>
    <col min="10" max="10" width="1.5" bestFit="1" customWidth="1"/>
    <col min="11" max="11" width="4.6640625" style="25" customWidth="1"/>
    <col min="12" max="12" width="7.1640625" style="13" hidden="1" customWidth="1"/>
    <col min="13" max="13" width="4.1640625" hidden="1" customWidth="1"/>
    <col min="14" max="14" width="4.1640625" customWidth="1"/>
    <col min="15" max="15" width="1.83203125" style="30" customWidth="1"/>
    <col min="16" max="16" width="4.5" style="28" customWidth="1"/>
    <col min="17" max="17" width="1.5" style="3" customWidth="1"/>
    <col min="18" max="18" width="4.1640625" style="28" customWidth="1"/>
    <col min="19" max="19" width="7.6640625" style="3" hidden="1" customWidth="1"/>
    <col min="20" max="20" width="4.1640625" style="3" hidden="1" customWidth="1"/>
    <col min="21" max="21" width="4.1640625" style="3" customWidth="1"/>
    <col min="22" max="22" width="1.83203125" style="30" customWidth="1"/>
    <col min="23" max="23" width="4.1640625" style="28" customWidth="1"/>
    <col min="24" max="24" width="1.5" style="3" bestFit="1" customWidth="1"/>
    <col min="25" max="25" width="4.33203125" style="28" customWidth="1"/>
    <col min="26" max="26" width="7.5" style="3" hidden="1" customWidth="1"/>
    <col min="27" max="27" width="4.1640625" style="3" hidden="1" customWidth="1"/>
    <col min="28" max="28" width="4.1640625" style="3" customWidth="1"/>
    <col min="29" max="29" width="1.83203125" style="30" customWidth="1"/>
    <col min="30" max="30" width="4.1640625" style="28" customWidth="1"/>
    <col min="31" max="31" width="1.5" bestFit="1" customWidth="1"/>
    <col min="32" max="32" width="4.33203125" style="25" bestFit="1" customWidth="1"/>
    <col min="33" max="33" width="7.33203125" hidden="1" customWidth="1"/>
    <col min="34" max="34" width="4.1640625" hidden="1" customWidth="1"/>
    <col min="36" max="36" width="1.83203125" style="30" customWidth="1"/>
    <col min="37" max="37" width="3.83203125" style="25" customWidth="1"/>
    <col min="38" max="38" width="1.5" bestFit="1" customWidth="1"/>
    <col min="39" max="39" width="4.33203125" style="25" bestFit="1" customWidth="1"/>
    <col min="40" max="40" width="6.6640625" hidden="1" customWidth="1"/>
    <col min="41" max="41" width="4.1640625" hidden="1" customWidth="1"/>
    <col min="43" max="43" width="1.83203125" style="30" customWidth="1"/>
    <col min="44" max="44" width="4.33203125" style="25" bestFit="1" customWidth="1"/>
    <col min="45" max="45" width="1.5" bestFit="1" customWidth="1"/>
    <col min="46" max="46" width="4.83203125" style="25" customWidth="1"/>
    <col min="47" max="47" width="7.33203125" hidden="1" customWidth="1"/>
    <col min="48" max="48" width="4.1640625" hidden="1" customWidth="1"/>
    <col min="50" max="50" width="1.83203125" style="30" customWidth="1"/>
    <col min="51" max="51" width="4.33203125" style="25" customWidth="1"/>
    <col min="52" max="52" width="3.6640625" customWidth="1"/>
    <col min="53" max="53" width="4.1640625" style="25" customWidth="1"/>
    <col min="54" max="54" width="6.33203125" hidden="1" customWidth="1"/>
    <col min="55" max="55" width="1.5" hidden="1" customWidth="1"/>
    <col min="57" max="57" width="1.83203125" style="30" customWidth="1"/>
    <col min="58" max="58" width="5.1640625" style="25" customWidth="1"/>
    <col min="59" max="59" width="2.33203125" customWidth="1"/>
    <col min="60" max="60" width="4.33203125" style="25" bestFit="1" customWidth="1"/>
    <col min="61" max="61" width="7.1640625" hidden="1" customWidth="1"/>
    <col min="62" max="62" width="4.1640625" hidden="1" customWidth="1"/>
    <col min="64" max="64" width="1.83203125" style="30" customWidth="1"/>
    <col min="65" max="65" width="3.83203125" style="25" customWidth="1"/>
    <col min="66" max="66" width="2.83203125" customWidth="1"/>
    <col min="67" max="67" width="3.6640625" style="25" customWidth="1"/>
    <col min="68" max="68" width="7.5" hidden="1" customWidth="1"/>
    <col min="69" max="69" width="4.1640625" hidden="1" customWidth="1"/>
    <col min="71" max="71" width="1.83203125" style="30" customWidth="1"/>
    <col min="72" max="72" width="4.33203125" style="25" bestFit="1" customWidth="1"/>
    <col min="73" max="73" width="1.5" bestFit="1" customWidth="1"/>
    <col min="74" max="74" width="4.33203125" style="25" bestFit="1" customWidth="1"/>
    <col min="75" max="75" width="7.33203125" hidden="1" customWidth="1"/>
    <col min="76" max="76" width="4.1640625" hidden="1" customWidth="1"/>
    <col min="78" max="78" width="1.83203125" style="30" customWidth="1"/>
    <col min="79" max="79" width="3" style="25" customWidth="1"/>
    <col min="81" max="81" width="2.83203125" style="25" bestFit="1" customWidth="1"/>
    <col min="82" max="82" width="7.5" hidden="1" customWidth="1"/>
    <col min="83" max="83" width="4.1640625" hidden="1" customWidth="1"/>
    <col min="85" max="85" width="1.83203125" style="30" customWidth="1"/>
    <col min="86" max="86" width="4.33203125" style="25" bestFit="1" customWidth="1"/>
    <col min="87" max="87" width="1.5" bestFit="1" customWidth="1"/>
    <col min="88" max="88" width="4.33203125" style="25" bestFit="1" customWidth="1"/>
    <col min="89" max="89" width="7.33203125" hidden="1" customWidth="1"/>
    <col min="90" max="90" width="4.1640625" hidden="1" customWidth="1"/>
    <col min="92" max="92" width="1.83203125" style="30" customWidth="1"/>
    <col min="93" max="93" width="4.33203125" style="25" bestFit="1" customWidth="1"/>
    <col min="94" max="94" width="1.5" bestFit="1" customWidth="1"/>
    <col min="95" max="95" width="4.33203125" style="25" bestFit="1" customWidth="1"/>
    <col min="96" max="96" width="7.33203125" hidden="1" customWidth="1"/>
    <col min="97" max="97" width="4.1640625" hidden="1" customWidth="1"/>
    <col min="99" max="99" width="1.83203125" style="30" customWidth="1"/>
    <col min="100" max="100" width="4.33203125" style="25" bestFit="1" customWidth="1"/>
    <col min="101" max="101" width="1.5" bestFit="1" customWidth="1"/>
    <col min="102" max="102" width="4.33203125" style="25" bestFit="1" customWidth="1"/>
    <col min="103" max="103" width="7.33203125" hidden="1" customWidth="1"/>
    <col min="104" max="104" width="4.1640625" hidden="1" customWidth="1"/>
    <col min="106" max="106" width="1.83203125" style="30" customWidth="1"/>
    <col min="107" max="107" width="4.33203125" style="25" bestFit="1" customWidth="1"/>
    <col min="108" max="108" width="1.5" bestFit="1" customWidth="1"/>
    <col min="109" max="109" width="4.33203125" style="25" bestFit="1" customWidth="1"/>
    <col min="110" max="110" width="7.33203125" hidden="1" customWidth="1"/>
    <col min="111" max="111" width="4.1640625" hidden="1" customWidth="1"/>
    <col min="113" max="113" width="1.83203125" style="30" customWidth="1"/>
    <col min="114" max="114" width="5.1640625" style="25" customWidth="1"/>
    <col min="115" max="115" width="1.5" bestFit="1" customWidth="1"/>
    <col min="116" max="116" width="4.83203125" style="25" customWidth="1"/>
    <col min="117" max="117" width="6.6640625" hidden="1" customWidth="1"/>
    <col min="118" max="118" width="4.1640625" hidden="1" customWidth="1"/>
    <col min="119" max="119" width="5.5" customWidth="1"/>
    <col min="120" max="120" width="1.83203125" style="30" customWidth="1"/>
    <col min="121" max="121" width="4.33203125" style="25" bestFit="1" customWidth="1"/>
    <col min="122" max="122" width="1.5" bestFit="1" customWidth="1"/>
    <col min="123" max="123" width="4.33203125" style="25" bestFit="1" customWidth="1"/>
    <col min="124" max="124" width="7.33203125" hidden="1" customWidth="1"/>
    <col min="125" max="125" width="4.1640625" hidden="1" customWidth="1"/>
    <col min="127" max="127" width="1.83203125" style="30" customWidth="1"/>
    <col min="128" max="128" width="5.6640625" style="25" customWidth="1"/>
    <col min="129" max="129" width="1.5" bestFit="1" customWidth="1"/>
    <col min="130" max="130" width="4.6640625" style="25" customWidth="1"/>
    <col min="131" max="131" width="6.6640625" hidden="1" customWidth="1"/>
    <col min="132" max="132" width="4.1640625" hidden="1" customWidth="1"/>
    <col min="134" max="134" width="1.83203125" style="30" customWidth="1"/>
    <col min="135" max="135" width="5.5" style="25" customWidth="1"/>
    <col min="136" max="136" width="1.5" bestFit="1" customWidth="1"/>
    <col min="137" max="137" width="4.83203125" style="25" customWidth="1"/>
    <col min="138" max="138" width="6.6640625" hidden="1" customWidth="1"/>
    <col min="139" max="139" width="4.1640625" hidden="1" customWidth="1"/>
    <col min="141" max="141" width="1.83203125" style="30" customWidth="1"/>
    <col min="142" max="142" width="4.33203125" style="25" bestFit="1" customWidth="1"/>
    <col min="143" max="143" width="1.5" bestFit="1" customWidth="1"/>
    <col min="144" max="144" width="4.33203125" style="25" bestFit="1" customWidth="1"/>
    <col min="145" max="145" width="7.33203125" hidden="1" customWidth="1"/>
    <col min="146" max="146" width="4.1640625" hidden="1" customWidth="1"/>
    <col min="148" max="148" width="1.83203125" style="30" customWidth="1"/>
    <col min="149" max="149" width="4.33203125" style="25" bestFit="1" customWidth="1"/>
    <col min="150" max="150" width="1.5" bestFit="1" customWidth="1"/>
    <col min="151" max="151" width="6.1640625" style="25" customWidth="1"/>
    <col min="152" max="152" width="6.6640625" hidden="1" customWidth="1"/>
    <col min="153" max="153" width="4.1640625" hidden="1" customWidth="1"/>
    <col min="155" max="155" width="1.83203125" style="30" customWidth="1"/>
    <col min="156" max="156" width="4.33203125" style="25" bestFit="1" customWidth="1"/>
    <col min="157" max="157" width="1.5" bestFit="1" customWidth="1"/>
    <col min="158" max="158" width="4.33203125" style="25" bestFit="1" customWidth="1"/>
    <col min="159" max="159" width="7.5" hidden="1" customWidth="1"/>
    <col min="160" max="160" width="4.1640625" hidden="1" customWidth="1"/>
    <col min="162" max="162" width="1.83203125" style="30" customWidth="1"/>
    <col min="163" max="163" width="4.33203125" style="25" bestFit="1" customWidth="1"/>
    <col min="164" max="164" width="1.5" bestFit="1" customWidth="1"/>
    <col min="165" max="165" width="4.33203125" style="25" bestFit="1" customWidth="1"/>
    <col min="166" max="166" width="7.5" hidden="1" customWidth="1"/>
    <col min="167" max="167" width="4.1640625" hidden="1" customWidth="1"/>
    <col min="169" max="169" width="1.83203125" style="30" customWidth="1"/>
    <col min="170" max="170" width="4.5" style="25" bestFit="1" customWidth="1"/>
    <col min="171" max="171" width="1.5" bestFit="1" customWidth="1"/>
    <col min="172" max="172" width="2.83203125" style="25" bestFit="1" customWidth="1"/>
    <col min="173" max="173" width="6.83203125" hidden="1" customWidth="1"/>
    <col min="174" max="174" width="4.1640625" hidden="1" customWidth="1"/>
    <col min="175" max="175" width="4.83203125" customWidth="1"/>
    <col min="176" max="176" width="1.83203125" style="30" customWidth="1"/>
    <col min="177" max="177" width="4.5" style="25" bestFit="1" customWidth="1"/>
    <col min="178" max="178" width="1.5" bestFit="1" customWidth="1"/>
    <col min="179" max="179" width="4.5" style="25" bestFit="1" customWidth="1"/>
    <col min="180" max="180" width="7.5" hidden="1" customWidth="1"/>
    <col min="181" max="181" width="4.1640625" hidden="1" customWidth="1"/>
    <col min="182" max="182" width="4.83203125" customWidth="1"/>
    <col min="183" max="183" width="1.83203125" style="30" customWidth="1"/>
    <col min="184" max="184" width="5.33203125" style="25" customWidth="1"/>
    <col min="185" max="185" width="1.5" bestFit="1" customWidth="1"/>
    <col min="186" max="186" width="4.5" style="25" customWidth="1"/>
    <col min="187" max="187" width="8.5" hidden="1" customWidth="1"/>
    <col min="188" max="188" width="4.1640625" hidden="1" customWidth="1"/>
    <col min="189" max="189" width="4.83203125" customWidth="1"/>
    <col min="190" max="190" width="1.83203125" style="30" customWidth="1"/>
    <col min="191" max="191" width="4.6640625" style="25" customWidth="1"/>
    <col min="192" max="192" width="1.5" bestFit="1" customWidth="1"/>
    <col min="193" max="193" width="4.83203125" style="25" customWidth="1"/>
    <col min="194" max="194" width="8.5" hidden="1" customWidth="1"/>
    <col min="195" max="195" width="2" hidden="1" customWidth="1"/>
    <col min="196" max="196" width="4.33203125" customWidth="1"/>
    <col min="197" max="197" width="1.83203125" style="30" customWidth="1"/>
    <col min="198" max="198" width="4.5" style="25" bestFit="1" customWidth="1"/>
    <col min="199" max="199" width="3.33203125" customWidth="1"/>
    <col min="200" max="200" width="4.5" style="25" bestFit="1" customWidth="1"/>
    <col min="201" max="201" width="7.5" hidden="1" customWidth="1"/>
    <col min="202" max="202" width="4.1640625" hidden="1" customWidth="1"/>
    <col min="203" max="203" width="4.33203125" customWidth="1"/>
    <col min="204" max="204" width="1.83203125" style="30" customWidth="1"/>
    <col min="205" max="205" width="6" style="25" customWidth="1"/>
    <col min="206" max="206" width="1.5" bestFit="1" customWidth="1"/>
    <col min="207" max="207" width="5.5" style="25" customWidth="1"/>
    <col min="208" max="208" width="6.83203125" hidden="1" customWidth="1"/>
    <col min="209" max="209" width="4.1640625" hidden="1" customWidth="1"/>
    <col min="210" max="210" width="4.83203125" customWidth="1"/>
    <col min="211" max="211" width="1.83203125" style="30" customWidth="1"/>
    <col min="212" max="212" width="6" style="25" customWidth="1"/>
    <col min="213" max="213" width="1.5" customWidth="1"/>
    <col min="214" max="214" width="5.5" style="25" customWidth="1"/>
    <col min="215" max="215" width="6.83203125" hidden="1" customWidth="1"/>
    <col min="216" max="216" width="4.1640625" hidden="1" customWidth="1"/>
    <col min="217" max="217" width="4" customWidth="1"/>
    <col min="218" max="218" width="1.83203125" style="30" customWidth="1"/>
    <col min="219" max="219" width="4.5" style="25" customWidth="1"/>
    <col min="220" max="220" width="1.5" customWidth="1"/>
    <col min="221" max="221" width="4.5" style="25" customWidth="1"/>
    <col min="222" max="222" width="7.5" hidden="1" customWidth="1"/>
    <col min="223" max="223" width="4.1640625" hidden="1" customWidth="1"/>
    <col min="224" max="224" width="4.33203125" customWidth="1"/>
    <col min="225" max="225" width="1.83203125" style="30" customWidth="1"/>
    <col min="226" max="226" width="5.1640625" style="66" customWidth="1"/>
    <col min="227" max="227" width="1.5" customWidth="1"/>
    <col min="228" max="228" width="4" style="25" customWidth="1"/>
    <col min="229" max="229" width="6.83203125" hidden="1" customWidth="1"/>
    <col min="230" max="230" width="4.1640625" hidden="1" customWidth="1"/>
    <col min="231" max="231" width="4.5" customWidth="1"/>
    <col min="232" max="232" width="1.83203125" style="30" customWidth="1"/>
    <col min="233" max="233" width="5.33203125" style="66" customWidth="1"/>
    <col min="234" max="234" width="1.5" customWidth="1"/>
    <col min="235" max="235" width="3.6640625" style="25" customWidth="1"/>
    <col min="236" max="236" width="6.83203125" hidden="1" customWidth="1"/>
    <col min="237" max="237" width="4.1640625" hidden="1" customWidth="1"/>
    <col min="238" max="238" width="6.33203125" customWidth="1"/>
    <col min="239" max="239" width="1.83203125" style="30" customWidth="1"/>
    <col min="240" max="240" width="5.5" hidden="1" customWidth="1"/>
    <col min="241" max="241" width="11.5" hidden="1" customWidth="1"/>
    <col min="242" max="242" width="7.6640625" style="40" hidden="1" customWidth="1"/>
    <col min="243" max="243" width="5.6640625" style="40" hidden="1" customWidth="1"/>
    <col min="244" max="244" width="7" style="40" hidden="1" customWidth="1"/>
    <col min="245" max="245" width="7.5" style="40" hidden="1" customWidth="1"/>
    <col min="246" max="246" width="6.5" style="40" hidden="1" customWidth="1"/>
    <col min="247" max="247" width="9" style="40" hidden="1" customWidth="1"/>
    <col min="248" max="248" width="9.1640625" style="40" hidden="1" customWidth="1"/>
    <col min="249" max="249" width="7.33203125" style="40" hidden="1" customWidth="1"/>
    <col min="250" max="250" width="7.5" style="40" hidden="1" customWidth="1"/>
    <col min="251" max="251" width="9.33203125" style="40" hidden="1" customWidth="1"/>
    <col min="252" max="252" width="7.5" style="40" hidden="1" customWidth="1"/>
    <col min="253" max="255" width="5" style="40" hidden="1" customWidth="1"/>
    <col min="256" max="256" width="5" style="626" hidden="1" customWidth="1"/>
    <col min="257" max="257" width="5.5" style="40" hidden="1" customWidth="1"/>
    <col min="258" max="258" width="6" style="40" hidden="1" customWidth="1"/>
    <col min="259" max="260" width="9.1640625" style="40" hidden="1" customWidth="1"/>
    <col min="261" max="261" width="7.6640625" style="40" hidden="1" customWidth="1"/>
    <col min="262" max="262" width="5.1640625" style="40" hidden="1" customWidth="1"/>
    <col min="263" max="263" width="4.1640625" style="40" hidden="1" customWidth="1"/>
    <col min="264" max="264" width="4.1640625" style="88" hidden="1" customWidth="1"/>
    <col min="265" max="265" width="8" style="40" hidden="1" customWidth="1"/>
    <col min="266" max="266" width="5.5" style="40" hidden="1" customWidth="1"/>
    <col min="267" max="267" width="4.1640625" style="40" hidden="1" customWidth="1"/>
    <col min="268" max="268" width="7.1640625" style="40" hidden="1" customWidth="1"/>
    <col min="269" max="269" width="8.1640625" style="40" hidden="1" customWidth="1"/>
    <col min="270" max="270" width="4.1640625" style="88" hidden="1" customWidth="1"/>
    <col min="271" max="272" width="4.1640625" style="40" hidden="1" customWidth="1"/>
    <col min="273" max="274" width="5.83203125" style="40" hidden="1" customWidth="1"/>
    <col min="275" max="275" width="6" style="111" customWidth="1"/>
    <col min="276" max="276" width="15.6640625" style="28" customWidth="1"/>
    <col min="277" max="277" width="12" style="81" customWidth="1"/>
    <col min="278" max="278" width="12.1640625" style="25" customWidth="1"/>
    <col min="279" max="279" width="9.6640625" style="25" customWidth="1"/>
    <col min="280" max="280" width="12.33203125" style="25" customWidth="1"/>
    <col min="281" max="281" width="26.83203125" style="25" customWidth="1"/>
    <col min="282" max="282" width="13.83203125" style="25" hidden="1" customWidth="1"/>
    <col min="283" max="283" width="17.6640625" style="475" hidden="1" customWidth="1"/>
  </cols>
  <sheetData>
    <row r="1" spans="1:283" s="68" customFormat="1" ht="19" customHeight="1">
      <c r="B1" s="261"/>
      <c r="C1" s="69"/>
      <c r="D1" s="69"/>
      <c r="E1" s="69"/>
      <c r="F1" s="70"/>
      <c r="G1" s="71"/>
      <c r="H1" s="72"/>
      <c r="I1" s="73" t="s">
        <v>4</v>
      </c>
      <c r="K1" s="69"/>
      <c r="O1" s="70"/>
      <c r="P1" s="73" t="s">
        <v>53</v>
      </c>
      <c r="Q1" s="74"/>
      <c r="R1" s="69"/>
      <c r="V1" s="70"/>
      <c r="W1" s="73" t="s">
        <v>5</v>
      </c>
      <c r="X1" s="74"/>
      <c r="Y1" s="69"/>
      <c r="AC1" s="70"/>
      <c r="AD1" s="73" t="s">
        <v>6</v>
      </c>
      <c r="AE1" s="74"/>
      <c r="AF1" s="69"/>
      <c r="AJ1" s="70"/>
      <c r="AK1" s="73" t="s">
        <v>7</v>
      </c>
      <c r="AL1" s="74"/>
      <c r="AM1" s="69"/>
      <c r="AQ1" s="70"/>
      <c r="AR1" s="73" t="s">
        <v>8</v>
      </c>
      <c r="AS1" s="74"/>
      <c r="AT1" s="69"/>
      <c r="AX1" s="70"/>
      <c r="AY1" s="73" t="s">
        <v>9</v>
      </c>
      <c r="AZ1" s="74"/>
      <c r="BA1" s="69"/>
      <c r="BE1" s="70"/>
      <c r="BF1" s="73" t="s">
        <v>10</v>
      </c>
      <c r="BG1" s="74"/>
      <c r="BH1" s="69"/>
      <c r="BL1" s="70"/>
      <c r="BM1" s="73" t="s">
        <v>11</v>
      </c>
      <c r="BN1" s="74"/>
      <c r="BO1" s="69"/>
      <c r="BS1" s="70"/>
      <c r="BT1" s="73" t="s">
        <v>12</v>
      </c>
      <c r="BU1" s="74"/>
      <c r="BV1" s="69"/>
      <c r="BZ1" s="70"/>
      <c r="CA1" s="73" t="s">
        <v>13</v>
      </c>
      <c r="CB1" s="74"/>
      <c r="CC1" s="69"/>
      <c r="CG1" s="70"/>
      <c r="CH1" s="73" t="s">
        <v>14</v>
      </c>
      <c r="CI1" s="74"/>
      <c r="CJ1" s="69"/>
      <c r="CN1" s="70"/>
      <c r="CO1" s="73" t="s">
        <v>31</v>
      </c>
      <c r="CP1" s="74"/>
      <c r="CQ1" s="69"/>
      <c r="CU1" s="70"/>
      <c r="CV1" s="73" t="s">
        <v>45</v>
      </c>
      <c r="CW1" s="74"/>
      <c r="CX1" s="69"/>
      <c r="DB1" s="70"/>
      <c r="DC1" s="73" t="s">
        <v>33</v>
      </c>
      <c r="DD1" s="74"/>
      <c r="DE1" s="69"/>
      <c r="DI1" s="70"/>
      <c r="DJ1" s="73" t="s">
        <v>15</v>
      </c>
      <c r="DK1" s="74"/>
      <c r="DL1" s="69"/>
      <c r="DP1" s="70"/>
      <c r="DQ1" s="73" t="s">
        <v>42</v>
      </c>
      <c r="DR1" s="74"/>
      <c r="DS1" s="69"/>
      <c r="DW1" s="70"/>
      <c r="DX1" s="73" t="s">
        <v>43</v>
      </c>
      <c r="DY1" s="74"/>
      <c r="DZ1" s="69"/>
      <c r="ED1" s="70"/>
      <c r="EE1" s="73" t="s">
        <v>44</v>
      </c>
      <c r="EF1" s="74"/>
      <c r="EG1" s="69"/>
      <c r="EK1" s="70"/>
      <c r="EL1" s="73" t="s">
        <v>16</v>
      </c>
      <c r="EM1" s="74"/>
      <c r="EN1" s="69"/>
      <c r="ER1" s="70"/>
      <c r="ES1" s="73" t="s">
        <v>17</v>
      </c>
      <c r="ET1" s="74"/>
      <c r="EU1" s="69"/>
      <c r="EY1" s="70"/>
      <c r="EZ1" s="73" t="s">
        <v>137</v>
      </c>
      <c r="FA1" s="74"/>
      <c r="FB1" s="69"/>
      <c r="FF1" s="70"/>
      <c r="FG1" s="73" t="s">
        <v>41</v>
      </c>
      <c r="FH1" s="74"/>
      <c r="FI1" s="69"/>
      <c r="FM1" s="70"/>
      <c r="FN1" s="73" t="s">
        <v>184</v>
      </c>
      <c r="FO1" s="74"/>
      <c r="FP1" s="69"/>
      <c r="FT1" s="70"/>
      <c r="FU1" s="73" t="s">
        <v>18</v>
      </c>
      <c r="FV1" s="74"/>
      <c r="FW1" s="69"/>
      <c r="GA1" s="70"/>
      <c r="GB1" s="73" t="s">
        <v>32</v>
      </c>
      <c r="GC1" s="74"/>
      <c r="GD1" s="69"/>
      <c r="GH1" s="70"/>
      <c r="GI1" s="73" t="s">
        <v>34</v>
      </c>
      <c r="GJ1" s="74"/>
      <c r="GK1" s="69"/>
      <c r="GO1" s="70"/>
      <c r="GP1" s="73" t="s">
        <v>185</v>
      </c>
      <c r="GQ1" s="74"/>
      <c r="GR1" s="69"/>
      <c r="GV1" s="70"/>
      <c r="GW1" s="73" t="s">
        <v>66</v>
      </c>
      <c r="GX1" s="74"/>
      <c r="GY1" s="69"/>
      <c r="HC1" s="70"/>
      <c r="HD1" s="73" t="s">
        <v>46</v>
      </c>
      <c r="HE1" s="74"/>
      <c r="HF1" s="69"/>
      <c r="HJ1" s="70"/>
      <c r="HK1" s="67" t="s">
        <v>19</v>
      </c>
      <c r="HL1" s="74"/>
      <c r="HM1" s="69"/>
      <c r="HQ1" s="70"/>
      <c r="HR1" s="67" t="s">
        <v>40</v>
      </c>
      <c r="HS1" s="74"/>
      <c r="HT1" s="69"/>
      <c r="HX1" s="70"/>
      <c r="HY1" s="67" t="s">
        <v>47</v>
      </c>
      <c r="HZ1" s="74"/>
      <c r="IA1" s="69"/>
      <c r="IE1" s="70"/>
      <c r="IF1" s="75"/>
      <c r="IG1" s="76"/>
      <c r="IH1" s="77" t="str">
        <f>$I$1</f>
        <v>ADAM</v>
      </c>
      <c r="II1" s="78" t="str">
        <f>$P$1</f>
        <v>ANDERS E</v>
      </c>
      <c r="IJ1" s="78" t="str">
        <f>$W$1</f>
        <v>BENGT</v>
      </c>
      <c r="IK1" s="78" t="str">
        <f>$AD$1</f>
        <v>BENNO</v>
      </c>
      <c r="IL1" s="78" t="str">
        <f>$AK$1</f>
        <v>ERIK</v>
      </c>
      <c r="IM1" s="78" t="str">
        <f>$AR$1</f>
        <v>FILIP</v>
      </c>
      <c r="IN1" s="78" t="str">
        <f>$AY$1</f>
        <v>GUNNAR</v>
      </c>
      <c r="IO1" s="78" t="str">
        <f>$BF$1</f>
        <v>HANS</v>
      </c>
      <c r="IP1" s="78" t="str">
        <f>$BM$1</f>
        <v>INGRID</v>
      </c>
      <c r="IQ1" s="78" t="str">
        <f>$BT$1</f>
        <v xml:space="preserve">JOHAN A </v>
      </c>
      <c r="IR1" s="78" t="str">
        <f>$CA$1</f>
        <v>JOHAN D</v>
      </c>
      <c r="IS1" s="78" t="str">
        <f>$CH$1</f>
        <v>JOHN</v>
      </c>
      <c r="IT1" s="78" t="str">
        <f>$CO$1</f>
        <v>JOJO</v>
      </c>
      <c r="IU1" s="78" t="str">
        <f>$CV$1</f>
        <v>JONNY</v>
      </c>
      <c r="IV1" s="621" t="str">
        <f>$DC$1</f>
        <v>JUHA</v>
      </c>
      <c r="IW1" s="78" t="str">
        <f>$DJ$1</f>
        <v>KEVIN</v>
      </c>
      <c r="IX1" s="78" t="str">
        <f>$DQ$1</f>
        <v>L ALTUS</v>
      </c>
      <c r="IY1" s="78" t="str">
        <f>$DX$1</f>
        <v>L LINDGREN</v>
      </c>
      <c r="IZ1" s="78" t="str">
        <f>$EE$1</f>
        <v>L LILJEGREN</v>
      </c>
      <c r="JA1" s="78" t="str">
        <f>$EL$1</f>
        <v>MAGNUS</v>
      </c>
      <c r="JB1" s="78" t="str">
        <f>$ES$1</f>
        <v>MATS</v>
      </c>
      <c r="JC1" s="78" t="str">
        <f>$EZ$1</f>
        <v>NILS-MARTIN</v>
      </c>
      <c r="JD1" s="83" t="str">
        <f>$FG$1</f>
        <v>PAUL</v>
      </c>
      <c r="JE1" s="78" t="str">
        <f>$FN$1</f>
        <v>PER INGE</v>
      </c>
      <c r="JF1" s="78" t="str">
        <f>$FU$1</f>
        <v>RUNE</v>
      </c>
      <c r="JG1" s="78" t="str">
        <f>$GB$1</f>
        <v>SKON</v>
      </c>
      <c r="JH1" s="78" t="str">
        <f>$GI$1</f>
        <v>STEFAN</v>
      </c>
      <c r="JI1" s="78" t="str">
        <f>$GP$1</f>
        <v>SVEN ÅKE</v>
      </c>
      <c r="JJ1" s="90" t="str">
        <f>$GW$1</f>
        <v>HENRIK</v>
      </c>
      <c r="JK1" s="77" t="str">
        <f>$HD$1</f>
        <v xml:space="preserve">UFFE </v>
      </c>
      <c r="JL1" s="78" t="str">
        <f>$HK$1</f>
        <v>VALEN</v>
      </c>
      <c r="JM1" s="78" t="str">
        <f>$HR$1</f>
        <v>VICTOR</v>
      </c>
      <c r="JN1" s="78" t="str">
        <f>$HY$1</f>
        <v>VIKTOR</v>
      </c>
      <c r="JO1" s="110"/>
      <c r="JP1" s="80"/>
      <c r="JQ1" s="69"/>
      <c r="JR1" s="69"/>
      <c r="JS1" s="69"/>
      <c r="JT1" s="69"/>
      <c r="JU1" s="69"/>
    </row>
    <row r="2" spans="1:283" ht="24" customHeight="1">
      <c r="A2" s="1" t="s">
        <v>23</v>
      </c>
      <c r="B2" s="262">
        <v>1</v>
      </c>
      <c r="C2" s="79" t="s">
        <v>24</v>
      </c>
      <c r="D2" s="62"/>
      <c r="E2" s="42"/>
      <c r="F2" s="30"/>
      <c r="H2" s="10"/>
      <c r="P2" s="25"/>
      <c r="Q2"/>
      <c r="R2" s="25"/>
      <c r="S2"/>
      <c r="T2"/>
      <c r="U2"/>
      <c r="W2" s="25"/>
      <c r="X2"/>
      <c r="Y2" s="25"/>
      <c r="Z2"/>
      <c r="AA2"/>
      <c r="AB2"/>
      <c r="AD2" s="25"/>
      <c r="IF2" s="19"/>
      <c r="IG2" s="52">
        <v>1</v>
      </c>
      <c r="IH2" s="53">
        <f>$N$8</f>
        <v>1</v>
      </c>
      <c r="II2" s="53">
        <f>$U$8</f>
        <v>0</v>
      </c>
      <c r="IJ2" s="53">
        <f>$AB$8</f>
        <v>1</v>
      </c>
      <c r="IK2" s="53">
        <f>$AI$8</f>
        <v>0</v>
      </c>
      <c r="IL2" s="54">
        <f>$AP$8</f>
        <v>0</v>
      </c>
      <c r="IM2" s="54">
        <f>$AW$8</f>
        <v>0</v>
      </c>
      <c r="IN2" s="54">
        <f>$BD$8</f>
        <v>4</v>
      </c>
      <c r="IO2" s="54">
        <f>$BK$8</f>
        <v>0</v>
      </c>
      <c r="IP2" s="54">
        <f>$BR$8</f>
        <v>4</v>
      </c>
      <c r="IQ2" s="54">
        <f>$BY$8</f>
        <v>6</v>
      </c>
      <c r="IR2" s="54">
        <f>$CF$8</f>
        <v>0</v>
      </c>
      <c r="IS2" s="54">
        <f>$CM$8</f>
        <v>2</v>
      </c>
      <c r="IT2" s="54">
        <f>$CT8</f>
        <v>3</v>
      </c>
      <c r="IU2" s="54">
        <f>$DA8</f>
        <v>0</v>
      </c>
      <c r="IV2" s="622">
        <f>$DH8</f>
        <v>6</v>
      </c>
      <c r="IW2" s="54">
        <f>$DO$8</f>
        <v>0</v>
      </c>
      <c r="IX2" s="54">
        <f>$DV$8</f>
        <v>1</v>
      </c>
      <c r="IY2" s="54">
        <f>$EC$8</f>
        <v>5</v>
      </c>
      <c r="IZ2" s="54">
        <f>$EJ8</f>
        <v>1</v>
      </c>
      <c r="JA2" s="54">
        <f>$EQ$8</f>
        <v>4</v>
      </c>
      <c r="JB2" s="54">
        <f>$EX$8</f>
        <v>1</v>
      </c>
      <c r="JC2" s="54">
        <f>$FE$8</f>
        <v>4</v>
      </c>
      <c r="JD2" s="84">
        <f>$FL8</f>
        <v>1</v>
      </c>
      <c r="JE2" s="54">
        <f>$FS$8</f>
        <v>3</v>
      </c>
      <c r="JF2" s="54">
        <f>$FZ$8</f>
        <v>0</v>
      </c>
      <c r="JG2" s="54">
        <f>$GG$8</f>
        <v>8</v>
      </c>
      <c r="JH2" s="54">
        <f>$GN$8</f>
        <v>1</v>
      </c>
      <c r="JI2" s="54">
        <f>$GU$8</f>
        <v>3</v>
      </c>
      <c r="JJ2" s="84">
        <f>$HB$8</f>
        <v>0</v>
      </c>
      <c r="JK2" s="54">
        <f>$HI$8</f>
        <v>0</v>
      </c>
      <c r="JL2" s="54">
        <f>$HP$8</f>
        <v>0</v>
      </c>
      <c r="JM2" s="54">
        <f>$HW$8</f>
        <v>4</v>
      </c>
      <c r="JN2" s="54">
        <f>$ID$8</f>
        <v>0</v>
      </c>
      <c r="JP2" s="448" t="s">
        <v>26</v>
      </c>
      <c r="JQ2" s="449" t="s">
        <v>27</v>
      </c>
      <c r="JR2" s="450" t="s">
        <v>21</v>
      </c>
      <c r="JS2" s="450" t="s">
        <v>20</v>
      </c>
      <c r="JT2" s="481" t="s">
        <v>22</v>
      </c>
      <c r="JU2" s="482"/>
      <c r="JV2" t="s">
        <v>177</v>
      </c>
      <c r="JW2"/>
    </row>
    <row r="3" spans="1:283" s="18" customFormat="1">
      <c r="A3" s="665" t="s">
        <v>35</v>
      </c>
      <c r="B3" s="666"/>
      <c r="C3" s="103">
        <v>1</v>
      </c>
      <c r="D3" s="104" t="s">
        <v>0</v>
      </c>
      <c r="E3" s="105">
        <v>2</v>
      </c>
      <c r="F3" s="106" t="str">
        <f>IF(C3="x","4",IF(C3&gt;E3,"1",IF(C3&lt;E3,"2",IF(C3=E3,"0",))))</f>
        <v>2</v>
      </c>
      <c r="G3" s="107"/>
      <c r="H3" s="108"/>
      <c r="I3" s="137">
        <v>1</v>
      </c>
      <c r="J3" s="157" t="s">
        <v>0</v>
      </c>
      <c r="K3" s="157">
        <v>1</v>
      </c>
      <c r="L3" s="158" t="b">
        <f>IF(AND(I3=$C$3,K3=$E$3),1)</f>
        <v>0</v>
      </c>
      <c r="M3" s="159" t="str">
        <f>IF(I3&gt;K3,"1",IF(I3&lt;K3,"2",IF(I3=K3,"0")))</f>
        <v>0</v>
      </c>
      <c r="N3" s="139" t="str">
        <f>IF(I3="x","0",IF(L3=1,"3",IF(M3=$F3,"1","0")))</f>
        <v>0</v>
      </c>
      <c r="O3" s="515" t="str">
        <f>IF(N3="x","0",IF(N3="1","0",IF(N3="0","0","1")))</f>
        <v>0</v>
      </c>
      <c r="P3" s="309" t="s">
        <v>3</v>
      </c>
      <c r="Q3" s="310" t="s">
        <v>0</v>
      </c>
      <c r="R3" s="310" t="s">
        <v>3</v>
      </c>
      <c r="S3" s="310" t="b">
        <f>IF(AND(P3=$C$3,R3=$E$3),1)</f>
        <v>0</v>
      </c>
      <c r="T3" s="310" t="str">
        <f>IF(P3&gt;R3,"1",IF(P3&lt;R3,"2",IF(P3=R3,"0")))</f>
        <v>0</v>
      </c>
      <c r="U3" s="311" t="str">
        <f>IF(P3="x","0",IF(S3=1,"3",IF(T3=$F3,"1","0")))</f>
        <v>0</v>
      </c>
      <c r="V3" s="515" t="str">
        <f>IF(U3="x","0",IF(U3="1","0",IF(U3="0","0","1")))</f>
        <v>0</v>
      </c>
      <c r="W3" s="137">
        <v>3</v>
      </c>
      <c r="X3" s="157" t="s">
        <v>0</v>
      </c>
      <c r="Y3" s="157">
        <v>1</v>
      </c>
      <c r="Z3" s="158" t="b">
        <f>IF(AND(W3=$C$3,Y3=$E$3),1)</f>
        <v>0</v>
      </c>
      <c r="AA3" s="159" t="str">
        <f>IF(W3&gt;Y3,"1",IF(W3&lt;Y3,"2",IF(W3=Y3,"0")))</f>
        <v>1</v>
      </c>
      <c r="AB3" s="139" t="str">
        <f>IF(W3="x","0",IF(Z3=1,"3",IF(AA3=$F3,"1","0")))</f>
        <v>0</v>
      </c>
      <c r="AC3" s="515" t="str">
        <f>IF(AB3="x","0",IF(AB3="1","0",IF(AB3="0","0","1")))</f>
        <v>0</v>
      </c>
      <c r="AD3" s="150">
        <v>1</v>
      </c>
      <c r="AE3" s="151" t="s">
        <v>0</v>
      </c>
      <c r="AF3" s="151">
        <v>1</v>
      </c>
      <c r="AG3" s="151" t="b">
        <f>IF(AND(AD3=$C$3,AF3=$E$3),1)</f>
        <v>0</v>
      </c>
      <c r="AH3" s="151" t="str">
        <f>IF(AD3&gt;AF3,"1",IF(AD3&lt;AF3,"2",IF(AD3=AF3,"0")))</f>
        <v>0</v>
      </c>
      <c r="AI3" s="152" t="str">
        <f>IF(AD3="x","0",IF(AG3=1,"3",IF(AH3=$F3,"1","0")))</f>
        <v>0</v>
      </c>
      <c r="AJ3" s="515" t="str">
        <f>IF(AI3="x","0",IF(AI3="1","0",IF(AI3="0","0","1")))</f>
        <v>0</v>
      </c>
      <c r="AK3" s="137">
        <v>0</v>
      </c>
      <c r="AL3" s="157" t="s">
        <v>0</v>
      </c>
      <c r="AM3" s="157">
        <v>0</v>
      </c>
      <c r="AN3" s="158" t="b">
        <f>IF(AND(AK3=$C$3,AM3=$E$3),1)</f>
        <v>0</v>
      </c>
      <c r="AO3" s="159" t="str">
        <f>IF(AK3&gt;AM3,"1",IF(AK3&lt;AM3,"2",IF(AK3=AM3,"0")))</f>
        <v>0</v>
      </c>
      <c r="AP3" s="139" t="str">
        <f>IF(AK3="x","0",IF(AN3=1,"3",IF(AO3=$F3,"1","0")))</f>
        <v>0</v>
      </c>
      <c r="AQ3" s="515" t="str">
        <f>IF(AP3="x","0",IF(AP3="1","0",IF(AP3="0","0","1")))</f>
        <v>0</v>
      </c>
      <c r="AR3" s="175" t="s">
        <v>3</v>
      </c>
      <c r="AS3" s="176" t="s">
        <v>0</v>
      </c>
      <c r="AT3" s="176" t="s">
        <v>3</v>
      </c>
      <c r="AU3" s="176" t="b">
        <f>IF(AND(AR3=$C$3,AT3=$E$3),1)</f>
        <v>0</v>
      </c>
      <c r="AV3" s="176" t="str">
        <f>IF(AR3&gt;AT3,"1",IF(AR3&lt;AT3,"2",IF(AR3=AT3,"0")))</f>
        <v>0</v>
      </c>
      <c r="AW3" s="177" t="str">
        <f>IF(AR3="x","0",IF(AU3=1,"3",IF(AV3=$F3,"1","0")))</f>
        <v>0</v>
      </c>
      <c r="AX3" s="515" t="str">
        <f>IF(AW3="x","0",IF(AW3="1","0",IF(AW3="0","0","1")))</f>
        <v>0</v>
      </c>
      <c r="AY3" s="137">
        <v>2</v>
      </c>
      <c r="AZ3" s="157" t="s">
        <v>0</v>
      </c>
      <c r="BA3" s="157">
        <v>1</v>
      </c>
      <c r="BB3" s="158" t="b">
        <f>IF(AND(AY3=$C$3,BA3=$E$3),1)</f>
        <v>0</v>
      </c>
      <c r="BC3" s="159" t="str">
        <f>IF(AY3&gt;BA3,"1",IF(AY3&lt;BA3,"2",IF(AY3=BA3,"0")))</f>
        <v>1</v>
      </c>
      <c r="BD3" s="139" t="str">
        <f>IF(AY3="x","0",IF(BB3=1,"3",IF(BC3=$F3,"1","0")))</f>
        <v>0</v>
      </c>
      <c r="BE3" s="515" t="str">
        <f>IF(BD3="x","0",IF(BD3="1","0",IF(BD3="0","0","1")))</f>
        <v>0</v>
      </c>
      <c r="BF3" s="150">
        <v>1</v>
      </c>
      <c r="BG3" s="151" t="s">
        <v>0</v>
      </c>
      <c r="BH3" s="151">
        <v>1</v>
      </c>
      <c r="BI3" s="151" t="b">
        <f>IF(AND(BF3=$C$3,BH3=$E$3),1)</f>
        <v>0</v>
      </c>
      <c r="BJ3" s="151" t="str">
        <f>IF(BF3&gt;BH3,"1",IF(BF3&lt;BH3,"2",IF(BF3=BH3,"0")))</f>
        <v>0</v>
      </c>
      <c r="BK3" s="152" t="str">
        <f>IF(BF3="x","0",IF(BI3=1,"3",IF(BJ3=$F3,"1","0")))</f>
        <v>0</v>
      </c>
      <c r="BL3" s="515" t="str">
        <f>IF(BK3="x","0",IF(BK3="1","0",IF(BK3="0","0","1")))</f>
        <v>0</v>
      </c>
      <c r="BM3" s="328">
        <v>1</v>
      </c>
      <c r="BN3" s="329" t="s">
        <v>0</v>
      </c>
      <c r="BO3" s="329">
        <v>2</v>
      </c>
      <c r="BP3" s="158">
        <f>IF(AND(BM3=$C$3,BO3=$E$3),1)</f>
        <v>1</v>
      </c>
      <c r="BQ3" s="159" t="str">
        <f>IF(BM3&gt;BO3,"1",IF(BM3&lt;BO3,"2",IF(BM3=BO3,"0")))</f>
        <v>2</v>
      </c>
      <c r="BR3" s="327" t="str">
        <f>IF(BM3="x","0",IF(BP3=1,"3",IF(BQ3=$F3,"1","0")))</f>
        <v>3</v>
      </c>
      <c r="BS3" s="515" t="str">
        <f>IF(BR3="x","0",IF(BR3="1","0",IF(BR3="0","0","1")))</f>
        <v>1</v>
      </c>
      <c r="BT3" s="150">
        <v>0</v>
      </c>
      <c r="BU3" s="151" t="s">
        <v>0</v>
      </c>
      <c r="BV3" s="151">
        <v>1</v>
      </c>
      <c r="BW3" s="151" t="b">
        <f>IF(AND(BT3=$C$3,BV3=$E$3),1)</f>
        <v>0</v>
      </c>
      <c r="BX3" s="151" t="str">
        <f>IF(BT3&gt;BV3,"1",IF(BT3&lt;BV3,"2",IF(BT3=BV3,"0")))</f>
        <v>2</v>
      </c>
      <c r="BY3" s="330" t="str">
        <f>IF(BT3="x","0",IF(BW3=1,"3",IF(BX3=$F3,"1","0")))</f>
        <v>1</v>
      </c>
      <c r="BZ3" s="515" t="str">
        <f>IF(BY3="x","0",IF(BY3="1","0",IF(BY3="0","0","1")))</f>
        <v>0</v>
      </c>
      <c r="CA3" s="182" t="s">
        <v>3</v>
      </c>
      <c r="CB3" s="183" t="s">
        <v>0</v>
      </c>
      <c r="CC3" s="183" t="s">
        <v>3</v>
      </c>
      <c r="CD3" s="184" t="b">
        <f>IF(AND(CA3=$C$3,CC3=$E$3),1)</f>
        <v>0</v>
      </c>
      <c r="CE3" s="185" t="str">
        <f>IF(CA3&gt;CC3,"1",IF(CA3&lt;CC3,"2",IF(CA3=CC3,"0")))</f>
        <v>0</v>
      </c>
      <c r="CF3" s="186" t="str">
        <f>IF(CA3="x","0",IF(CD3=1,"3",IF(CE3=$F3,"1","0")))</f>
        <v>0</v>
      </c>
      <c r="CG3" s="515" t="str">
        <f>IF(CF3="x","0",IF(CF3="1","0",IF(CF3="0","0","1")))</f>
        <v>0</v>
      </c>
      <c r="CH3" s="150">
        <v>1</v>
      </c>
      <c r="CI3" s="151" t="s">
        <v>0</v>
      </c>
      <c r="CJ3" s="151">
        <v>1</v>
      </c>
      <c r="CK3" s="151" t="b">
        <f>IF(AND(CH3=$C$3,CJ3=$E$3),1)</f>
        <v>0</v>
      </c>
      <c r="CL3" s="151" t="str">
        <f>IF(CH3&gt;CJ3,"1",IF(CH3&lt;CJ3,"2",IF(CH3=CJ3,"0")))</f>
        <v>0</v>
      </c>
      <c r="CM3" s="152" t="str">
        <f>IF(CH3="x","0",IF(CK3=1,"3",IF(CL3=$F3,"1","0")))</f>
        <v>0</v>
      </c>
      <c r="CN3" s="515" t="str">
        <f>IF(CM3="x","0",IF(CM3="1","0",IF(CM3="0","0","1")))</f>
        <v>0</v>
      </c>
      <c r="CO3" s="150">
        <v>2</v>
      </c>
      <c r="CP3" s="151" t="s">
        <v>0</v>
      </c>
      <c r="CQ3" s="151">
        <v>0</v>
      </c>
      <c r="CR3" s="151" t="b">
        <f>IF(AND(CO3=$C$3,CQ3=$E$3),1)</f>
        <v>0</v>
      </c>
      <c r="CS3" s="151" t="str">
        <f>IF(CO3&gt;CQ3,"1",IF(CO3&lt;CQ3,"2",IF(CO3=CQ3,"0")))</f>
        <v>1</v>
      </c>
      <c r="CT3" s="152" t="str">
        <f>IF(CO3="x","0",IF(CR3=1,"3",IF(CS3=$F3,"1","0")))</f>
        <v>0</v>
      </c>
      <c r="CU3" s="515" t="str">
        <f>IF(CT3="x","0",IF(CT3="1","0",IF(CT3="0","0","1")))</f>
        <v>0</v>
      </c>
      <c r="CV3" s="175" t="s">
        <v>3</v>
      </c>
      <c r="CW3" s="176" t="s">
        <v>0</v>
      </c>
      <c r="CX3" s="176" t="s">
        <v>3</v>
      </c>
      <c r="CY3" s="176" t="b">
        <f>IF(AND(CV3=$C$3,CX3=$E$3),1)</f>
        <v>0</v>
      </c>
      <c r="CZ3" s="176" t="str">
        <f>IF(CV3&gt;CX3,"1",IF(CV3&lt;CX3,"2",IF(CV3=CX3,"0")))</f>
        <v>0</v>
      </c>
      <c r="DA3" s="177" t="str">
        <f>IF(CV3="x","0",IF(CY3=1,"3",IF(CZ3=$F3,"1","0")))</f>
        <v>0</v>
      </c>
      <c r="DB3" s="515" t="str">
        <f>IF(DA3="x","0",IF(DA3="1","0",IF(DA3="0","0","1")))</f>
        <v>0</v>
      </c>
      <c r="DC3" s="150">
        <v>1</v>
      </c>
      <c r="DD3" s="151" t="s">
        <v>0</v>
      </c>
      <c r="DE3" s="151">
        <v>1</v>
      </c>
      <c r="DF3" s="151" t="b">
        <f>IF(AND(DC3=$C$3,DE3=$E$3),1)</f>
        <v>0</v>
      </c>
      <c r="DG3" s="151" t="str">
        <f>IF(DC3&gt;DE3,"1",IF(DC3&lt;DE3,"2",IF(DC3=DE3,"0")))</f>
        <v>0</v>
      </c>
      <c r="DH3" s="152" t="str">
        <f>IF(DC3="x","0",IF(DF3=1,"3",IF(DG3=$F3,"1","0")))</f>
        <v>0</v>
      </c>
      <c r="DI3" s="515" t="str">
        <f>IF(DH3="x","0",IF(DH3="1","0",IF(DH3="0","0","1")))</f>
        <v>0</v>
      </c>
      <c r="DJ3" s="137">
        <v>2</v>
      </c>
      <c r="DK3" s="157" t="s">
        <v>0</v>
      </c>
      <c r="DL3" s="157">
        <v>0</v>
      </c>
      <c r="DM3" s="158" t="b">
        <f>IF(AND(DJ3=$C$3,DL3=$E$3),1)</f>
        <v>0</v>
      </c>
      <c r="DN3" s="159" t="str">
        <f>IF(DJ3&gt;DL3,"1",IF(DJ3&lt;DL3,"2",IF(DJ3=DL3,"0")))</f>
        <v>1</v>
      </c>
      <c r="DO3" s="139" t="str">
        <f>IF(DJ3="x","0",IF(DM3=1,"3",IF(DN3=$F3,"1","0")))</f>
        <v>0</v>
      </c>
      <c r="DP3" s="515" t="str">
        <f>IF(DO3="x","0",IF(DO3="1","0",IF(DO3="0","0","1")))</f>
        <v>0</v>
      </c>
      <c r="DQ3" s="150">
        <v>0</v>
      </c>
      <c r="DR3" s="151" t="s">
        <v>0</v>
      </c>
      <c r="DS3" s="151">
        <v>1</v>
      </c>
      <c r="DT3" s="151" t="b">
        <f>IF(AND(DQ3=$C$3,DS3=$E$3),1)</f>
        <v>0</v>
      </c>
      <c r="DU3" s="151" t="str">
        <f>IF(DQ3&gt;DS3,"1",IF(DQ3&lt;DS3,"2",IF(DQ3=DS3,"0")))</f>
        <v>2</v>
      </c>
      <c r="DV3" s="330" t="str">
        <f>IF(DQ3="x","0",IF(DT3=1,"3",IF(DU3=$F3,"1","0")))</f>
        <v>1</v>
      </c>
      <c r="DW3" s="515" t="str">
        <f>IF(DV3="x","0",IF(DV3="1","0",IF(DV3="0","0","1")))</f>
        <v>0</v>
      </c>
      <c r="DX3" s="328">
        <v>1</v>
      </c>
      <c r="DY3" s="329" t="s">
        <v>0</v>
      </c>
      <c r="DZ3" s="329">
        <v>2</v>
      </c>
      <c r="EA3" s="333">
        <f>IF(AND(DX3=$C$3,DZ3=$E$3),1)</f>
        <v>1</v>
      </c>
      <c r="EB3" s="334" t="str">
        <f>IF(DX3&gt;DZ3,"1",IF(DX3&lt;DZ3,"2",IF(DX3=DZ3,"0")))</f>
        <v>2</v>
      </c>
      <c r="EC3" s="327" t="str">
        <f>IF(DX3="x","0",IF(EA3=1,"3",IF(EB3=$F3,"1","0")))</f>
        <v>3</v>
      </c>
      <c r="ED3" s="515" t="str">
        <f>IF(EC3="x","0",IF(EC3="1","0",IF(EC3="0","0","1")))</f>
        <v>1</v>
      </c>
      <c r="EE3" s="137">
        <v>2</v>
      </c>
      <c r="EF3" s="157" t="s">
        <v>0</v>
      </c>
      <c r="EG3" s="157">
        <v>0</v>
      </c>
      <c r="EH3" s="158" t="b">
        <f>IF(AND(EE3=$C$3,EG3=$E$3),1)</f>
        <v>0</v>
      </c>
      <c r="EI3" s="159" t="str">
        <f>IF(EE3&gt;EG3,"1",IF(EE3&lt;EG3,"2",IF(EE3=EG3,"0")))</f>
        <v>1</v>
      </c>
      <c r="EJ3" s="139" t="str">
        <f>IF(EE3="x","0",IF(EH3=1,"3",IF(EI3=$F3,"1","0")))</f>
        <v>0</v>
      </c>
      <c r="EK3" s="515" t="str">
        <f>IF(EJ3="x","0",IF(EJ3="1","0",IF(EJ3="0","0","1")))</f>
        <v>0</v>
      </c>
      <c r="EL3" s="150">
        <v>1</v>
      </c>
      <c r="EM3" s="151" t="s">
        <v>0</v>
      </c>
      <c r="EN3" s="151">
        <v>1</v>
      </c>
      <c r="EO3" s="151" t="b">
        <f>IF(AND(EL3=$C$3,EN3=$E$3),1)</f>
        <v>0</v>
      </c>
      <c r="EP3" s="151" t="str">
        <f>IF(EL3&gt;EN3,"1",IF(EL3&lt;EN3,"2",IF(EL3=EN3,"0")))</f>
        <v>0</v>
      </c>
      <c r="EQ3" s="152" t="str">
        <f>IF(EL3="x","0",IF(EO3=1,"3",IF(EP3=$F3,"1","0")))</f>
        <v>0</v>
      </c>
      <c r="ER3" s="515" t="str">
        <f>IF(EQ3="x","0",IF(EQ3="1","0",IF(EQ3="0","0","1")))</f>
        <v>0</v>
      </c>
      <c r="ES3" s="137">
        <v>2</v>
      </c>
      <c r="ET3" s="157" t="s">
        <v>0</v>
      </c>
      <c r="EU3" s="157">
        <v>2</v>
      </c>
      <c r="EV3" s="158" t="b">
        <f>IF(AND(ES3=$C$3,EU3=$E$3),1)</f>
        <v>0</v>
      </c>
      <c r="EW3" s="159" t="str">
        <f>IF(ES3&gt;EU3,"1",IF(ES3&lt;EU3,"2",IF(ES3=EU3,"0")))</f>
        <v>0</v>
      </c>
      <c r="EX3" s="139" t="str">
        <f>IF(ES3="x","0",IF(EV3=1,"3",IF(EW3=$F3,"1","0")))</f>
        <v>0</v>
      </c>
      <c r="EY3" s="515" t="str">
        <f>IF(EX3="x","0",IF(EX3="1","0",IF(EX3="0","0","1")))</f>
        <v>0</v>
      </c>
      <c r="EZ3" s="150">
        <v>1</v>
      </c>
      <c r="FA3" s="151" t="s">
        <v>0</v>
      </c>
      <c r="FB3" s="151">
        <v>1</v>
      </c>
      <c r="FC3" s="151" t="b">
        <f>IF(AND(EZ3=$C$3,FB3=$E$3),1)</f>
        <v>0</v>
      </c>
      <c r="FD3" s="151" t="str">
        <f>IF(EZ3&gt;FB3,"1",IF(EZ3&lt;FB3,"2",IF(EZ3=FB3,"0")))</f>
        <v>0</v>
      </c>
      <c r="FE3" s="152" t="str">
        <f>IF(EZ3="x","0",IF(FC3=1,"3",IF(FD3=$F3,"1","0")))</f>
        <v>0</v>
      </c>
      <c r="FF3" s="515" t="str">
        <f>IF(FE3="x","0",IF(FE3="1","0",IF(FE3="0","0","1")))</f>
        <v>0</v>
      </c>
      <c r="FG3" s="150">
        <v>2</v>
      </c>
      <c r="FH3" s="151" t="s">
        <v>0</v>
      </c>
      <c r="FI3" s="151">
        <v>1</v>
      </c>
      <c r="FJ3" s="151" t="b">
        <f>IF(AND(FG3=$C$3,FI3=$E$3),1)</f>
        <v>0</v>
      </c>
      <c r="FK3" s="151" t="str">
        <f>IF(FG3&gt;FI3,"1",IF(FG3&lt;FI3,"2",IF(FG3=FI3,"0")))</f>
        <v>1</v>
      </c>
      <c r="FL3" s="152" t="str">
        <f>IF(FG3="x","0",IF(FJ3=1,"3",IF(FK3=$F3,"1","0")))</f>
        <v>0</v>
      </c>
      <c r="FM3" s="515" t="str">
        <f>IF(FL3="x","0",IF(FL3="1","0",IF(FL3="0","0","1")))</f>
        <v>0</v>
      </c>
      <c r="FN3" s="137">
        <v>3</v>
      </c>
      <c r="FO3" s="157" t="s">
        <v>0</v>
      </c>
      <c r="FP3" s="157">
        <v>0</v>
      </c>
      <c r="FQ3" s="158" t="b">
        <f>IF(AND(FN3=$C$3,FP3=$E$3),1)</f>
        <v>0</v>
      </c>
      <c r="FR3" s="159" t="str">
        <f>IF(FN3&gt;FP3,"1",IF(FN3&lt;FP3,"2",IF(FN3=FP3,"0")))</f>
        <v>1</v>
      </c>
      <c r="FS3" s="139" t="str">
        <f>IF(FN3="x","0",IF(FQ3=1,"3",IF(FR3=$F3,"1","0")))</f>
        <v>0</v>
      </c>
      <c r="FT3" s="515" t="str">
        <f>IF(FS3="x","0",IF(FS3="1","0",IF(FS3="0","0","1")))</f>
        <v>0</v>
      </c>
      <c r="FU3" s="150">
        <v>2</v>
      </c>
      <c r="FV3" s="151" t="s">
        <v>0</v>
      </c>
      <c r="FW3" s="151">
        <v>2</v>
      </c>
      <c r="FX3" s="151" t="b">
        <f>IF(AND(FU3=$C$3,FW3=$E$3),1)</f>
        <v>0</v>
      </c>
      <c r="FY3" s="151" t="str">
        <f>IF(FU3&gt;FW3,"1",IF(FU3&lt;FW3,"2",IF(FU3=FW3,"0")))</f>
        <v>0</v>
      </c>
      <c r="FZ3" s="152" t="str">
        <f>IF(FU3="x","0",IF(FX3=1,"3",IF(FY3=$F3,"1","0")))</f>
        <v>0</v>
      </c>
      <c r="GA3" s="515" t="str">
        <f>IF(FZ3="x","0",IF(FZ3="1","0",IF(FZ3="0","0","1")))</f>
        <v>0</v>
      </c>
      <c r="GB3" s="328">
        <v>1</v>
      </c>
      <c r="GC3" s="329" t="s">
        <v>0</v>
      </c>
      <c r="GD3" s="329">
        <v>2</v>
      </c>
      <c r="GE3" s="333">
        <f>IF(AND(GB3=$C$3,GD3=$E$3),1)</f>
        <v>1</v>
      </c>
      <c r="GF3" s="334" t="str">
        <f>IF(GB3&gt;GD3,"1",IF(GB3&lt;GD3,"2",IF(GB3=GD3,"0")))</f>
        <v>2</v>
      </c>
      <c r="GG3" s="327" t="str">
        <f>IF(GB3="x","0",IF(GE3=1,"3",IF(GF3=$F3,"1","0")))</f>
        <v>3</v>
      </c>
      <c r="GH3" s="515" t="str">
        <f>IF(GG3="x","0",IF(GG3="1","0",IF(GG3="0","0","1")))</f>
        <v>1</v>
      </c>
      <c r="GI3" s="137">
        <v>1</v>
      </c>
      <c r="GJ3" s="157" t="s">
        <v>0</v>
      </c>
      <c r="GK3" s="157">
        <v>1</v>
      </c>
      <c r="GL3" s="158" t="b">
        <f>IF(AND(GI3=$C$3,GK3=$E$3),1)</f>
        <v>0</v>
      </c>
      <c r="GM3" s="159" t="str">
        <f>IF(GI3&gt;GK3,"1",IF(GI3&lt;GK3,"2",IF(GI3=GK3,"0")))</f>
        <v>0</v>
      </c>
      <c r="GN3" s="139" t="str">
        <f>IF(GI3="x","0",IF(GL3=1,"3",IF(GM3=$F3,"1","0")))</f>
        <v>0</v>
      </c>
      <c r="GO3" s="515" t="str">
        <f>IF(GN3="x","0",IF(GN3="1","0",IF(GN3="0","0","1")))</f>
        <v>0</v>
      </c>
      <c r="GP3" s="150">
        <v>2</v>
      </c>
      <c r="GQ3" s="151" t="s">
        <v>0</v>
      </c>
      <c r="GR3" s="151">
        <v>0</v>
      </c>
      <c r="GS3" s="151" t="b">
        <f>IF(AND(GP3=$C$3,GR3=$E$3),1)</f>
        <v>0</v>
      </c>
      <c r="GT3" s="151" t="str">
        <f>IF(GP3&gt;GR3,"1",IF(GP3&lt;GR3,"2",IF(GP3=GR3,"0")))</f>
        <v>1</v>
      </c>
      <c r="GU3" s="152" t="str">
        <f>IF(GP3="x","0",IF(GS3=1,"3",IF(GT3=$F3,"1","0")))</f>
        <v>0</v>
      </c>
      <c r="GV3" s="515" t="str">
        <f>IF(GU3="x","0",IF(GU3="1","0",IF(GU3="0","0","1")))</f>
        <v>0</v>
      </c>
      <c r="GW3" s="182" t="s">
        <v>3</v>
      </c>
      <c r="GX3" s="183" t="s">
        <v>0</v>
      </c>
      <c r="GY3" s="183" t="s">
        <v>3</v>
      </c>
      <c r="GZ3" s="184" t="b">
        <f>IF(AND(GW3=$C$3,GY3=$E$3),1)</f>
        <v>0</v>
      </c>
      <c r="HA3" s="185" t="str">
        <f>IF(GW3&gt;GY3,"1",IF(GW3&lt;GY3,"2",IF(GW3=GY3,"0")))</f>
        <v>0</v>
      </c>
      <c r="HB3" s="186" t="str">
        <f>IF(GW3="x","0",IF(GZ3=1,"3",IF(HA3=$F3,"1","0")))</f>
        <v>0</v>
      </c>
      <c r="HC3" s="515" t="str">
        <f>IF(HB3="x","0",IF(HB3="1","0",IF(HB3="0","0","1")))</f>
        <v>0</v>
      </c>
      <c r="HD3" s="299" t="s">
        <v>3</v>
      </c>
      <c r="HE3" s="300" t="s">
        <v>0</v>
      </c>
      <c r="HF3" s="300" t="s">
        <v>3</v>
      </c>
      <c r="HG3" s="301" t="b">
        <f>IF(AND(HD3=$C$3,HF3=$E$3),1)</f>
        <v>0</v>
      </c>
      <c r="HH3" s="302" t="str">
        <f>IF(HD3&gt;HF3,"1",IF(HD3&lt;HF3,"2",IF(HD3=HF3,"0")))</f>
        <v>0</v>
      </c>
      <c r="HI3" s="303" t="str">
        <f>IF(HD3="x","0",IF(HG3=1,"3",IF(HH3=$F3,"1","0")))</f>
        <v>0</v>
      </c>
      <c r="HJ3" s="515" t="str">
        <f>IF(HI3="x","0",IF(HI3="1","0",IF(HI3="0","0","1")))</f>
        <v>0</v>
      </c>
      <c r="HK3" s="150">
        <v>1</v>
      </c>
      <c r="HL3" s="151" t="s">
        <v>0</v>
      </c>
      <c r="HM3" s="151">
        <v>1</v>
      </c>
      <c r="HN3" s="151" t="b">
        <f>IF(AND(HK3=$C$3,HM3=$E$3),1)</f>
        <v>0</v>
      </c>
      <c r="HO3" s="151" t="str">
        <f>IF(HK3&gt;HM3,"1",IF(HK3&lt;HM3,"2",IF(HK3=HM3,"0")))</f>
        <v>0</v>
      </c>
      <c r="HP3" s="152" t="str">
        <f>IF(HK3="x","0",IF(HN3=1,"3",IF(HO3=$F3,"1","0")))</f>
        <v>0</v>
      </c>
      <c r="HQ3" s="515" t="str">
        <f>IF(HP3="x","0",IF(HP3="1","0",IF(HP3="0","0","1")))</f>
        <v>0</v>
      </c>
      <c r="HR3" s="335">
        <v>1</v>
      </c>
      <c r="HS3" s="329" t="s">
        <v>0</v>
      </c>
      <c r="HT3" s="329">
        <v>2</v>
      </c>
      <c r="HU3" s="333">
        <f>IF(AND(HR3=$C$3,HT3=$E$3),1)</f>
        <v>1</v>
      </c>
      <c r="HV3" s="334" t="str">
        <f>IF(HR3&gt;HT3,"1",IF(HR3&lt;HT3,"2",IF(HR3=HT3,"0")))</f>
        <v>2</v>
      </c>
      <c r="HW3" s="327" t="str">
        <f>IF(HR3="x","0",IF(HU3=1,"3",IF(HV3=$F3,"1","0")))</f>
        <v>3</v>
      </c>
      <c r="HX3" s="515" t="str">
        <f>IF(HW3="x","0",IF(HW3="1","0",IF(HW3="0","0","1")))</f>
        <v>1</v>
      </c>
      <c r="HY3" s="316" t="s">
        <v>3</v>
      </c>
      <c r="HZ3" s="300" t="s">
        <v>0</v>
      </c>
      <c r="IA3" s="300" t="s">
        <v>3</v>
      </c>
      <c r="IB3" s="301" t="b">
        <f>IF(AND(HY3=$C$3,IA3=$E$3),1)</f>
        <v>0</v>
      </c>
      <c r="IC3" s="302" t="str">
        <f>IF(HY3&gt;IA3,"1",IF(HY3&lt;IA3,"2",IF(HY3=IA3,"0")))</f>
        <v>0</v>
      </c>
      <c r="ID3" s="303" t="str">
        <f>IF(HY3="x","0",IF(IB3=1,"3",IF(IC3=$F3,"1","0")))</f>
        <v>0</v>
      </c>
      <c r="IE3" s="515" t="str">
        <f>IF(ID3="x","0",IF(ID3="1","0",IF(ID3="0","0","1")))</f>
        <v>0</v>
      </c>
      <c r="IG3" s="55" t="s">
        <v>20</v>
      </c>
      <c r="IH3" s="56">
        <f>COUNTIF($N$3:$N$7,"3")</f>
        <v>0</v>
      </c>
      <c r="II3" s="56">
        <f>COUNTIF($U$3:$U$7,"3")</f>
        <v>0</v>
      </c>
      <c r="IJ3" s="56">
        <f>COUNTIF($AB$3:$AB$7,"3")</f>
        <v>0</v>
      </c>
      <c r="IK3" s="56">
        <f>COUNTIF($AI$3:$AI$7,"3")</f>
        <v>0</v>
      </c>
      <c r="IL3" s="56">
        <f>COUNTIF($AP$3:$AP$7,"3")</f>
        <v>0</v>
      </c>
      <c r="IM3" s="56">
        <f>COUNTIF($AW$3:$AW$7,"3")</f>
        <v>0</v>
      </c>
      <c r="IN3" s="56">
        <f>COUNTIF($BD$3:$BD$7,"3")</f>
        <v>1</v>
      </c>
      <c r="IO3" s="56">
        <f>COUNTIF($BK$3:$BK$7,"3")</f>
        <v>0</v>
      </c>
      <c r="IP3" s="56">
        <f>COUNTIF($BR$3:$BR$7,"3")</f>
        <v>1</v>
      </c>
      <c r="IQ3" s="56">
        <f>COUNTIF($BY$3:$BY$7,"3")</f>
        <v>1</v>
      </c>
      <c r="IR3" s="56">
        <f>COUNTIF($CF$3:$CF$7,"3")</f>
        <v>0</v>
      </c>
      <c r="IS3" s="56">
        <f>COUNTIF($CM$3:$CM$7,"3")</f>
        <v>0</v>
      </c>
      <c r="IT3" s="56">
        <f>COUNTIF($CT$3:$CT$7,"3")</f>
        <v>0</v>
      </c>
      <c r="IU3" s="56">
        <f>COUNTIF($DA$3:$DA$7,"3")</f>
        <v>0</v>
      </c>
      <c r="IV3" s="623">
        <f>COUNTIF($DH3:$DH7,"3")</f>
        <v>2</v>
      </c>
      <c r="IW3" s="56">
        <f>COUNTIF($DO$3:$DO$7,"3")</f>
        <v>0</v>
      </c>
      <c r="IX3" s="56">
        <f>COUNTIF($DV$3:$DV$7,"3")</f>
        <v>0</v>
      </c>
      <c r="IY3" s="56">
        <f>COUNTIF($EC$3:$EC$7,"3")</f>
        <v>1</v>
      </c>
      <c r="IZ3" s="56">
        <f>COUNTIF($EJ$3:$EJ$7,"3")</f>
        <v>0</v>
      </c>
      <c r="JA3" s="56">
        <f>COUNTIF($EQ$3:$EQ$7,"3")</f>
        <v>1</v>
      </c>
      <c r="JB3" s="56">
        <f>COUNTIF($EX$3:$EX$7,"3")</f>
        <v>0</v>
      </c>
      <c r="JC3" s="56">
        <f>COUNTIF($FE$3:$FE$7,"3")</f>
        <v>1</v>
      </c>
      <c r="JD3" s="85">
        <f>COUNTIF($FL3:$FL7,"3")</f>
        <v>0</v>
      </c>
      <c r="JE3" s="56">
        <f>COUNTIF($FS$3:$FS$7,"3")</f>
        <v>1</v>
      </c>
      <c r="JF3" s="56">
        <f>COUNTIF($FZ$3:$FZ$7,"3")</f>
        <v>0</v>
      </c>
      <c r="JG3" s="56">
        <f>COUNTIF($GG$3:$GG$7,"3")</f>
        <v>2</v>
      </c>
      <c r="JH3" s="56">
        <f>COUNTIF($GN$3:$GN$7,"3")</f>
        <v>0</v>
      </c>
      <c r="JI3" s="56">
        <f>COUNTIF($GU$3:$GU$7,"3")</f>
        <v>1</v>
      </c>
      <c r="JJ3" s="85">
        <f>COUNTIF($HB$3:$HB$7,"3")</f>
        <v>0</v>
      </c>
      <c r="JK3" s="56">
        <f>COUNTIF($HI$3:$HI$7,"3")</f>
        <v>0</v>
      </c>
      <c r="JL3" s="56">
        <f>COUNTIF($HP$3:$HP$7,"3")</f>
        <v>0</v>
      </c>
      <c r="JM3" s="56">
        <f>COUNTIF($HW$3:$HW$7,"3")</f>
        <v>1</v>
      </c>
      <c r="JN3" s="56">
        <f>COUNTIF($ID$3:$ID$7,"3")</f>
        <v>0</v>
      </c>
      <c r="JO3" s="112">
        <v>1</v>
      </c>
      <c r="JP3" s="451" t="str">
        <f>$FN$1</f>
        <v>PER INGE</v>
      </c>
      <c r="JQ3" s="452">
        <f>$JE$5+$JE$14+$JE$21+$JE$28+$JE$35+$JE$42+$JE$49+$JE$56+$JE$63+$JE$70+$JE$77+$JE$84+$JE$91+$JE$98+$JE$105+$JE$112+$JE$119+$JE$126+$JE$133+$JE$140+$JE$147+$JE$154+$JE$161+$JE$168+$JE$175+$JE$182+$JE$189+$JE$196+$JE$203+$JE$210+$JE$217+$JE$224+$JE$231+$JE$238+$JE$245+$JE$252+$JE$259+$JE$266+$JE$273</f>
        <v>39</v>
      </c>
      <c r="JR3" s="453">
        <f>$JE$4+$JE$12+$JE$19+$JE$26+$JE$33+$JE$40+$JE$47+$JE$54+$JE$61+$JE$68+$JE$75+$JE$82+$JE$89+$JE$96+$JE$103+$JE$110+$JE$117+$JE$124+$JE$131+$JE$138+$JE$145+$JE$152+$JE$159+$JE$166+$JE$173+$JE$180+$JE$187+$JE$194+$JE$201+$JE$208+$JE$215+$JE$222+$JE$229+$JE$236+$JE$243+$JE$250+$JE$257+$JE$264+$JE$271</f>
        <v>71</v>
      </c>
      <c r="JS3" s="453">
        <f>$JE$3+$JE$11+$JE$18+$JE$25+$JE$32+$JE$39+$JE$46+$JE$53+$JE$60+$JE$67+$JE$74+$JE$81+$JE$88+$JE$95+$JE$102+$JE$109+$JE$116+$JE$123+$JE$130+$JE$137+$JE$144+$JE$151+$JE$158+$JE$165+$JE$172+$JE$179+$JE$186+$JE$193+$JE$200+$JE$207+$JE$214+$JE$221+$JE$228+$JE$235+$JE$242+$JE$249+$JE$256+$JE$263+$JE$270</f>
        <v>22</v>
      </c>
      <c r="JT3" s="479">
        <f>$JE$2+$JE$10+$JE$17+$JE$24+$JE$31+$JE$38+$JE$45+$JE$52+$JE$59+$JE$66+$JE$73+$JE$80+$JE$87+$JE$94+$JE$101+$JE$108+$JE$115+$JE$122+$JE$129+$JE$136+$JE$143+$JE$150+$JE$157+$JE$164+$JE$171+$JE$178+$JE$185+$JE$192+$JE$199+$JE$206+$JE$213+$JE$220+$JE$227+$JE$234+$JE$241+$JE$248+$JE$255+$JE$262+$JE$269</f>
        <v>137</v>
      </c>
      <c r="JU3" s="483"/>
      <c r="JV3" s="530" t="str">
        <f>$I$1</f>
        <v>ADAM</v>
      </c>
      <c r="JW3" s="530">
        <f>$O$3+$O$10+$O$17+$O$24+$O$31+$O$38+$O$45+$O$52+$O$59+$O$66+$O$73+$O$80+$O$87+$O$94+$O$101+$O$108+$O$115+$O$129+$O$136+$O$143+$O$150+$O$157+$O$164+$O$171+$O$178+$O$185+$O$192+$O$199+$O$206+$O$213+$O$220+$O$227+$O$234+$O$241+$O$248+$O$255+$O$262+$O$269</f>
        <v>4</v>
      </c>
    </row>
    <row r="4" spans="1:283" s="18" customFormat="1" ht="16">
      <c r="A4" s="665" t="s">
        <v>36</v>
      </c>
      <c r="B4" s="666"/>
      <c r="C4" s="103">
        <v>1</v>
      </c>
      <c r="D4" s="104" t="s">
        <v>0</v>
      </c>
      <c r="E4" s="105">
        <v>0</v>
      </c>
      <c r="F4" s="106" t="str">
        <f>IF(C4="x","4",IF(C4&gt;E4,"1",IF(C4&lt;E4,"2",IF(C4=E4,"0",))))</f>
        <v>1</v>
      </c>
      <c r="G4" s="107"/>
      <c r="H4" s="108"/>
      <c r="I4" s="137">
        <v>1</v>
      </c>
      <c r="J4" s="157" t="s">
        <v>0</v>
      </c>
      <c r="K4" s="157">
        <v>2</v>
      </c>
      <c r="L4" s="158" t="b">
        <f>IF(AND(I4=$C$4,K4=$E$4),1)</f>
        <v>0</v>
      </c>
      <c r="M4" s="159" t="str">
        <f>IF(I4&gt;K4,"1",IF(I4&lt;K4,"2",IF(I4=K4,"0")))</f>
        <v>2</v>
      </c>
      <c r="N4" s="139" t="str">
        <f t="shared" ref="N4:N7" si="0">IF(I4="x","0",IF(L4=1,"3",IF(M4=$F4,"1","0")))</f>
        <v>0</v>
      </c>
      <c r="O4" s="515"/>
      <c r="P4" s="309" t="s">
        <v>3</v>
      </c>
      <c r="Q4" s="310" t="s">
        <v>0</v>
      </c>
      <c r="R4" s="310" t="s">
        <v>3</v>
      </c>
      <c r="S4" s="310" t="b">
        <f>IF(AND(P4=$C$4,R4=$E$4),1)</f>
        <v>0</v>
      </c>
      <c r="T4" s="310" t="str">
        <f>IF(P4&gt;R4,"1",IF(P4&lt;R4,"2",IF(P4=R4,"0")))</f>
        <v>0</v>
      </c>
      <c r="U4" s="311" t="str">
        <f t="shared" ref="U4:U7" si="1">IF(P4="x","0",IF(S4=1,"3",IF(T4=$F4,"1","0")))</f>
        <v>0</v>
      </c>
      <c r="V4" s="515"/>
      <c r="W4" s="137">
        <v>1</v>
      </c>
      <c r="X4" s="157" t="s">
        <v>0</v>
      </c>
      <c r="Y4" s="157">
        <v>2</v>
      </c>
      <c r="Z4" s="158" t="b">
        <f>IF(AND(W4=$C$4,Y4=$E$4),1)</f>
        <v>0</v>
      </c>
      <c r="AA4" s="159" t="str">
        <f>IF(W4&gt;Y4,"1",IF(W4&lt;Y4,"2",IF(W4=Y4,"0")))</f>
        <v>2</v>
      </c>
      <c r="AB4" s="139" t="str">
        <f t="shared" ref="AB4:AB7" si="2">IF(W4="x","0",IF(Z4=1,"3",IF(AA4=$F4,"1","0")))</f>
        <v>0</v>
      </c>
      <c r="AC4" s="515"/>
      <c r="AD4" s="150">
        <v>1</v>
      </c>
      <c r="AE4" s="151" t="s">
        <v>0</v>
      </c>
      <c r="AF4" s="151">
        <v>2</v>
      </c>
      <c r="AG4" s="151" t="b">
        <f>IF(AND(AD4=$C$4,AF4=$E$4),1)</f>
        <v>0</v>
      </c>
      <c r="AH4" s="151" t="str">
        <f>IF(AD4&gt;AF4,"1",IF(AD4&lt;AF4,"2",IF(AD4=AF4,"0")))</f>
        <v>2</v>
      </c>
      <c r="AI4" s="152" t="str">
        <f t="shared" ref="AI4:AI7" si="3">IF(AD4="x","0",IF(AG4=1,"3",IF(AH4=$F4,"1","0")))</f>
        <v>0</v>
      </c>
      <c r="AJ4" s="515"/>
      <c r="AK4" s="137">
        <v>1</v>
      </c>
      <c r="AL4" s="157" t="s">
        <v>0</v>
      </c>
      <c r="AM4" s="157">
        <v>2</v>
      </c>
      <c r="AN4" s="158" t="b">
        <f>IF(AND(AK4=$C$4,AM4=$E$4),1)</f>
        <v>0</v>
      </c>
      <c r="AO4" s="159" t="str">
        <f>IF(AK4&gt;AM4,"1",IF(AK4&lt;AM4,"2",IF(AK4=AM4,"0")))</f>
        <v>2</v>
      </c>
      <c r="AP4" s="139" t="str">
        <f t="shared" ref="AP4:AP7" si="4">IF(AK4="x","0",IF(AN4=1,"3",IF(AO4=$F4,"1","0")))</f>
        <v>0</v>
      </c>
      <c r="AQ4" s="515"/>
      <c r="AR4" s="175" t="s">
        <v>3</v>
      </c>
      <c r="AS4" s="176" t="s">
        <v>0</v>
      </c>
      <c r="AT4" s="176" t="s">
        <v>3</v>
      </c>
      <c r="AU4" s="176" t="b">
        <f>IF(AND(AR4=$C$4,AT4=$E$4),1)</f>
        <v>0</v>
      </c>
      <c r="AV4" s="176" t="str">
        <f>IF(AR4&gt;AT4,"1",IF(AR4&lt;AT4,"2",IF(AR4=AT4,"0")))</f>
        <v>0</v>
      </c>
      <c r="AW4" s="177" t="str">
        <f t="shared" ref="AW4:AW7" si="5">IF(AR4="x","0",IF(AU4=1,"3",IF(AV4=$F4,"1","0")))</f>
        <v>0</v>
      </c>
      <c r="AX4" s="515"/>
      <c r="AY4" s="137">
        <v>2</v>
      </c>
      <c r="AZ4" s="157" t="s">
        <v>0</v>
      </c>
      <c r="BA4" s="157">
        <v>2</v>
      </c>
      <c r="BB4" s="158" t="b">
        <f>IF(AND(AY4=$C$4,BA4=$E$4),1)</f>
        <v>0</v>
      </c>
      <c r="BC4" s="159" t="str">
        <f>IF(AY4&gt;BA4,"1",IF(AY4&lt;BA4,"2",IF(AY4=BA4,"0")))</f>
        <v>0</v>
      </c>
      <c r="BD4" s="139" t="str">
        <f t="shared" ref="BD4:BD7" si="6">IF(AY4="x","0",IF(BB4=1,"3",IF(BC4=$F4,"1","0")))</f>
        <v>0</v>
      </c>
      <c r="BE4" s="515"/>
      <c r="BF4" s="150">
        <v>0</v>
      </c>
      <c r="BG4" s="151" t="s">
        <v>0</v>
      </c>
      <c r="BH4" s="151">
        <v>2</v>
      </c>
      <c r="BI4" s="151" t="b">
        <f>IF(AND(BF4=$C$4,BH4=$E$4),1)</f>
        <v>0</v>
      </c>
      <c r="BJ4" s="151" t="str">
        <f>IF(BF4&gt;BH4,"1",IF(BF4&lt;BH4,"2",IF(BF4=BH4,"0")))</f>
        <v>2</v>
      </c>
      <c r="BK4" s="152" t="str">
        <f t="shared" ref="BK4:BK7" si="7">IF(BF4="x","0",IF(BI4=1,"3",IF(BJ4=$F4,"1","0")))</f>
        <v>0</v>
      </c>
      <c r="BL4" s="515"/>
      <c r="BM4" s="137">
        <v>0</v>
      </c>
      <c r="BN4" s="157" t="s">
        <v>0</v>
      </c>
      <c r="BO4" s="157">
        <v>2</v>
      </c>
      <c r="BP4" s="158" t="b">
        <f>IF(AND(BM4=$C$4,BO4=$E$4),1)</f>
        <v>0</v>
      </c>
      <c r="BQ4" s="159" t="str">
        <f>IF(BM4&gt;BO4,"1",IF(BM4&lt;BO4,"2",IF(BM4=BO4,"0")))</f>
        <v>2</v>
      </c>
      <c r="BR4" s="139" t="str">
        <f t="shared" ref="BR4:BR7" si="8">IF(BM4="x","0",IF(BP4=1,"3",IF(BQ4=$F4,"1","0")))</f>
        <v>0</v>
      </c>
      <c r="BS4" s="515"/>
      <c r="BT4" s="150">
        <v>1</v>
      </c>
      <c r="BU4" s="151" t="s">
        <v>0</v>
      </c>
      <c r="BV4" s="151">
        <v>1</v>
      </c>
      <c r="BW4" s="151" t="b">
        <f>IF(AND(BT4=$C$4,BV4=$E$4),1)</f>
        <v>0</v>
      </c>
      <c r="BX4" s="151" t="str">
        <f>IF(BT4&gt;BV4,"1",IF(BT4&lt;BV4,"2",IF(BT4=BV4,"0")))</f>
        <v>0</v>
      </c>
      <c r="BY4" s="152" t="str">
        <f t="shared" ref="BY4:BY7" si="9">IF(BT4="x","0",IF(BW4=1,"3",IF(BX4=$F4,"1","0")))</f>
        <v>0</v>
      </c>
      <c r="BZ4" s="515"/>
      <c r="CA4" s="182" t="s">
        <v>3</v>
      </c>
      <c r="CB4" s="183" t="s">
        <v>0</v>
      </c>
      <c r="CC4" s="183" t="s">
        <v>3</v>
      </c>
      <c r="CD4" s="184" t="b">
        <f>IF(AND(CA4=$C$4,CC4=$E$4),1)</f>
        <v>0</v>
      </c>
      <c r="CE4" s="185" t="str">
        <f>IF(CA4&gt;CC4,"1",IF(CA4&lt;CC4,"2",IF(CA4=CC4,"0")))</f>
        <v>0</v>
      </c>
      <c r="CF4" s="186" t="str">
        <f t="shared" ref="CF4:CF7" si="10">IF(CA4="x","0",IF(CD4=1,"3",IF(CE4=$F4,"1","0")))</f>
        <v>0</v>
      </c>
      <c r="CG4" s="515"/>
      <c r="CH4" s="150">
        <v>2</v>
      </c>
      <c r="CI4" s="151" t="s">
        <v>0</v>
      </c>
      <c r="CJ4" s="151">
        <v>1</v>
      </c>
      <c r="CK4" s="151" t="b">
        <f>IF(AND(CH4=$C$4,CJ4=$E$4),1)</f>
        <v>0</v>
      </c>
      <c r="CL4" s="151" t="str">
        <f>IF(CH4&gt;CJ4,"1",IF(CH4&lt;CJ4,"2",IF(CH4=CJ4,"0")))</f>
        <v>1</v>
      </c>
      <c r="CM4" s="152" t="str">
        <f t="shared" ref="CM4:CM7" si="11">IF(CH4="x","0",IF(CK4=1,"3",IF(CL4=$F4,"1","0")))</f>
        <v>1</v>
      </c>
      <c r="CN4" s="515"/>
      <c r="CO4" s="150">
        <v>2</v>
      </c>
      <c r="CP4" s="151" t="s">
        <v>0</v>
      </c>
      <c r="CQ4" s="151">
        <v>1</v>
      </c>
      <c r="CR4" s="151" t="b">
        <f>IF(AND(CO4=$C$4,CQ4=$E$4),1)</f>
        <v>0</v>
      </c>
      <c r="CS4" s="151" t="str">
        <f>IF(CO4&gt;CQ4,"1",IF(CO4&lt;CQ4,"2",IF(CO4=CQ4,"0")))</f>
        <v>1</v>
      </c>
      <c r="CT4" s="152" t="str">
        <f t="shared" ref="CT4:CT7" si="12">IF(CO4="x","0",IF(CR4=1,"3",IF(CS4=$F4,"1","0")))</f>
        <v>1</v>
      </c>
      <c r="CU4" s="515"/>
      <c r="CV4" s="175" t="s">
        <v>3</v>
      </c>
      <c r="CW4" s="176" t="s">
        <v>0</v>
      </c>
      <c r="CX4" s="176" t="s">
        <v>3</v>
      </c>
      <c r="CY4" s="176" t="b">
        <f>IF(AND(CV4=$C$4,CX4=$E$4),1)</f>
        <v>0</v>
      </c>
      <c r="CZ4" s="176" t="str">
        <f>IF(CV4&gt;CX4,"1",IF(CV4&lt;CX4,"2",IF(CV4=CX4,"0")))</f>
        <v>0</v>
      </c>
      <c r="DA4" s="177" t="str">
        <f t="shared" ref="DA4:DA7" si="13">IF(CV4="x","0",IF(CY4=1,"3",IF(CZ4=$F4,"1","0")))</f>
        <v>0</v>
      </c>
      <c r="DB4" s="515"/>
      <c r="DC4" s="150">
        <v>0</v>
      </c>
      <c r="DD4" s="151" t="s">
        <v>0</v>
      </c>
      <c r="DE4" s="151">
        <v>1</v>
      </c>
      <c r="DF4" s="151" t="b">
        <f>IF(AND(DC4=$C$4,DE4=$E$4),1)</f>
        <v>0</v>
      </c>
      <c r="DG4" s="151" t="str">
        <f>IF(DC4&gt;DE4,"1",IF(DC4&lt;DE4,"2",IF(DC4=DE4,"0")))</f>
        <v>2</v>
      </c>
      <c r="DH4" s="152" t="str">
        <f t="shared" ref="DH4:DH7" si="14">IF(DC4="x","0",IF(DF4=1,"3",IF(DG4=$F4,"1","0")))</f>
        <v>0</v>
      </c>
      <c r="DI4" s="515"/>
      <c r="DJ4" s="137">
        <v>0</v>
      </c>
      <c r="DK4" s="157" t="s">
        <v>0</v>
      </c>
      <c r="DL4" s="157">
        <v>1</v>
      </c>
      <c r="DM4" s="158" t="b">
        <f>IF(AND(DJ4=$C$4,DL4=$E$4),1)</f>
        <v>0</v>
      </c>
      <c r="DN4" s="159" t="str">
        <f>IF(DJ4&gt;DL4,"1",IF(DJ4&lt;DL4,"2",IF(DJ4=DL4,"0")))</f>
        <v>2</v>
      </c>
      <c r="DO4" s="139" t="str">
        <f t="shared" ref="DO4:DO7" si="15">IF(DJ4="x","0",IF(DM4=1,"3",IF(DN4=$F4,"1","0")))</f>
        <v>0</v>
      </c>
      <c r="DP4" s="515"/>
      <c r="DQ4" s="150">
        <v>1</v>
      </c>
      <c r="DR4" s="151" t="s">
        <v>0</v>
      </c>
      <c r="DS4" s="151">
        <v>2</v>
      </c>
      <c r="DT4" s="151" t="b">
        <f>IF(AND(DQ4=$C$4,DS4=$E$4),1)</f>
        <v>0</v>
      </c>
      <c r="DU4" s="151" t="str">
        <f>IF(DQ4&gt;DS4,"1",IF(DQ4&lt;DS4,"2",IF(DQ4=DS4,"0")))</f>
        <v>2</v>
      </c>
      <c r="DV4" s="152" t="str">
        <f t="shared" ref="DV4:DV7" si="16">IF(DQ4="x","0",IF(DT4=1,"3",IF(DU4=$F4,"1","0")))</f>
        <v>0</v>
      </c>
      <c r="DW4" s="515"/>
      <c r="DX4" s="137">
        <v>0</v>
      </c>
      <c r="DY4" s="157" t="s">
        <v>0</v>
      </c>
      <c r="DZ4" s="157">
        <v>0</v>
      </c>
      <c r="EA4" s="158" t="b">
        <f>IF(AND(DX4=$C$4,DZ4=$E$4),1)</f>
        <v>0</v>
      </c>
      <c r="EB4" s="159" t="str">
        <f>IF(DX4&gt;DZ4,"1",IF(DX4&lt;DZ4,"2",IF(DX4=DZ4,"0")))</f>
        <v>0</v>
      </c>
      <c r="EC4" s="139" t="str">
        <f t="shared" ref="EC4:EC7" si="17">IF(DX4="x","0",IF(EA4=1,"3",IF(EB4=$F4,"1","0")))</f>
        <v>0</v>
      </c>
      <c r="ED4" s="515"/>
      <c r="EE4" s="137">
        <v>0</v>
      </c>
      <c r="EF4" s="157" t="s">
        <v>0</v>
      </c>
      <c r="EG4" s="157">
        <v>2</v>
      </c>
      <c r="EH4" s="158" t="b">
        <f>IF(AND(EE4=$C$4,EG4=$E$4),1)</f>
        <v>0</v>
      </c>
      <c r="EI4" s="159" t="str">
        <f>IF(EE4&gt;EG4,"1",IF(EE4&lt;EG4,"2",IF(EE4=EG4,"0")))</f>
        <v>2</v>
      </c>
      <c r="EJ4" s="139" t="str">
        <f t="shared" ref="EJ4:EJ7" si="18">IF(EE4="x","0",IF(EH4=1,"3",IF(EI4=$F4,"1","0")))</f>
        <v>0</v>
      </c>
      <c r="EK4" s="515"/>
      <c r="EL4" s="150">
        <v>1</v>
      </c>
      <c r="EM4" s="151" t="s">
        <v>0</v>
      </c>
      <c r="EN4" s="151">
        <v>2</v>
      </c>
      <c r="EO4" s="151" t="b">
        <f>IF(AND(EL4=$C$4,EN4=$E$4),1)</f>
        <v>0</v>
      </c>
      <c r="EP4" s="151" t="str">
        <f>IF(EL4&gt;EN4,"1",IF(EL4&lt;EN4,"2",IF(EL4=EN4,"0")))</f>
        <v>2</v>
      </c>
      <c r="EQ4" s="152" t="str">
        <f t="shared" ref="EQ4:EQ7" si="19">IF(EL4="x","0",IF(EO4=1,"3",IF(EP4=$F4,"1","0")))</f>
        <v>0</v>
      </c>
      <c r="ER4" s="515"/>
      <c r="ES4" s="137">
        <v>1</v>
      </c>
      <c r="ET4" s="157" t="s">
        <v>0</v>
      </c>
      <c r="EU4" s="157">
        <v>3</v>
      </c>
      <c r="EV4" s="158" t="b">
        <f>IF(AND(ES4=$C$4,EU4=$E$4),1)</f>
        <v>0</v>
      </c>
      <c r="EW4" s="159" t="str">
        <f>IF(ES4&gt;EU4,"1",IF(ES4&lt;EU4,"2",IF(ES4=EU4,"0")))</f>
        <v>2</v>
      </c>
      <c r="EX4" s="139" t="str">
        <f t="shared" ref="EX4:EX7" si="20">IF(ES4="x","0",IF(EV4=1,"3",IF(EW4=$F4,"1","0")))</f>
        <v>0</v>
      </c>
      <c r="EY4" s="515"/>
      <c r="EZ4" s="150">
        <v>2</v>
      </c>
      <c r="FA4" s="151" t="s">
        <v>0</v>
      </c>
      <c r="FB4" s="151">
        <v>1</v>
      </c>
      <c r="FC4" s="151" t="b">
        <f>IF(AND(EZ4=$C$4,FB4=$E$4),1)</f>
        <v>0</v>
      </c>
      <c r="FD4" s="151" t="str">
        <f>IF(EZ4&gt;FB4,"1",IF(EZ4&lt;FB4,"2",IF(EZ4=FB4,"0")))</f>
        <v>1</v>
      </c>
      <c r="FE4" s="152" t="str">
        <f t="shared" ref="FE4:FE7" si="21">IF(EZ4="x","0",IF(FC4=1,"3",IF(FD4=$F4,"1","0")))</f>
        <v>1</v>
      </c>
      <c r="FF4" s="515"/>
      <c r="FG4" s="150">
        <v>2</v>
      </c>
      <c r="FH4" s="151" t="s">
        <v>0</v>
      </c>
      <c r="FI4" s="151">
        <v>1</v>
      </c>
      <c r="FJ4" s="151" t="b">
        <f>IF(AND(FG4=$C$4,FI4=$E$4),1)</f>
        <v>0</v>
      </c>
      <c r="FK4" s="151" t="str">
        <f>IF(FG4&gt;FI4,"1",IF(FG4&lt;FI4,"2",IF(FG4=FI4,"0")))</f>
        <v>1</v>
      </c>
      <c r="FL4" s="152" t="str">
        <f t="shared" ref="FL4:FL7" si="22">IF(FG4="x","0",IF(FJ4=1,"3",IF(FK4=$F4,"1","0")))</f>
        <v>1</v>
      </c>
      <c r="FM4" s="515"/>
      <c r="FN4" s="137">
        <v>0</v>
      </c>
      <c r="FO4" s="157" t="s">
        <v>0</v>
      </c>
      <c r="FP4" s="157">
        <v>1</v>
      </c>
      <c r="FQ4" s="158" t="b">
        <f>IF(AND(FN4=$C$4,FP4=$E$4),1)</f>
        <v>0</v>
      </c>
      <c r="FR4" s="159" t="str">
        <f>IF(FN4&gt;FP4,"1",IF(FN4&lt;FP4,"2",IF(FN4=FP4,"0")))</f>
        <v>2</v>
      </c>
      <c r="FS4" s="139" t="str">
        <f t="shared" ref="FS4:FS7" si="23">IF(FN4="x","0",IF(FQ4=1,"3",IF(FR4=$F4,"1","0")))</f>
        <v>0</v>
      </c>
      <c r="FT4" s="515"/>
      <c r="FU4" s="150">
        <v>1</v>
      </c>
      <c r="FV4" s="151" t="s">
        <v>0</v>
      </c>
      <c r="FW4" s="151">
        <v>3</v>
      </c>
      <c r="FX4" s="151" t="b">
        <f>IF(AND(FU4=$C$4,FW4=$E$4),1)</f>
        <v>0</v>
      </c>
      <c r="FY4" s="151" t="str">
        <f>IF(FU4&gt;FW4,"1",IF(FU4&lt;FW4,"2",IF(FU4=FW4,"0")))</f>
        <v>2</v>
      </c>
      <c r="FZ4" s="152" t="str">
        <f t="shared" ref="FZ4:FZ7" si="24">IF(FU4="x","0",IF(FX4=1,"3",IF(FY4=$F4,"1","0")))</f>
        <v>0</v>
      </c>
      <c r="GA4" s="515"/>
      <c r="GB4" s="137">
        <v>3</v>
      </c>
      <c r="GC4" s="157" t="s">
        <v>0</v>
      </c>
      <c r="GD4" s="157">
        <v>2</v>
      </c>
      <c r="GE4" s="158" t="b">
        <f>IF(AND(GB4=$C$4,GD4=$E$4),1)</f>
        <v>0</v>
      </c>
      <c r="GF4" s="159" t="str">
        <f>IF(GB4&gt;GD4,"1",IF(GB4&lt;GD4,"2",IF(GB4=GD4,"0")))</f>
        <v>1</v>
      </c>
      <c r="GG4" s="139" t="str">
        <f t="shared" ref="GG4:GG7" si="25">IF(GB4="x","0",IF(GE4=1,"3",IF(GF4=$F4,"1","0")))</f>
        <v>1</v>
      </c>
      <c r="GH4" s="515"/>
      <c r="GI4" s="137">
        <v>2</v>
      </c>
      <c r="GJ4" s="157" t="s">
        <v>0</v>
      </c>
      <c r="GK4" s="157">
        <v>3</v>
      </c>
      <c r="GL4" s="158" t="b">
        <f>IF(AND(GI4=$C$4,GK4=$E$4),1)</f>
        <v>0</v>
      </c>
      <c r="GM4" s="159" t="str">
        <f>IF(GI4&gt;GK4,"1",IF(GI4&lt;GK4,"2",IF(GI4=GK4,"0")))</f>
        <v>2</v>
      </c>
      <c r="GN4" s="139" t="str">
        <f t="shared" ref="GN4:GN7" si="26">IF(GI4="x","0",IF(GL4=1,"3",IF(GM4=$F4,"1","0")))</f>
        <v>0</v>
      </c>
      <c r="GO4" s="515"/>
      <c r="GP4" s="150">
        <v>0</v>
      </c>
      <c r="GQ4" s="151" t="s">
        <v>0</v>
      </c>
      <c r="GR4" s="151">
        <v>1</v>
      </c>
      <c r="GS4" s="151" t="b">
        <f>IF(AND(GP4=$C$4,GR4=$E$4),1)</f>
        <v>0</v>
      </c>
      <c r="GT4" s="151" t="str">
        <f>IF(GP4&gt;GR4,"1",IF(GP4&lt;GR4,"2",IF(GP4=GR4,"0")))</f>
        <v>2</v>
      </c>
      <c r="GU4" s="152" t="str">
        <f t="shared" ref="GU4:GU7" si="27">IF(GP4="x","0",IF(GS4=1,"3",IF(GT4=$F4,"1","0")))</f>
        <v>0</v>
      </c>
      <c r="GV4" s="515"/>
      <c r="GW4" s="182" t="s">
        <v>3</v>
      </c>
      <c r="GX4" s="183" t="s">
        <v>0</v>
      </c>
      <c r="GY4" s="183" t="s">
        <v>3</v>
      </c>
      <c r="GZ4" s="184" t="b">
        <f>IF(AND(GW4=$C$4,GY4=$E$4),1)</f>
        <v>0</v>
      </c>
      <c r="HA4" s="185" t="str">
        <f>IF(GW4&gt;GY4,"1",IF(GW4&lt;GY4,"2",IF(GW4=GY4,"0")))</f>
        <v>0</v>
      </c>
      <c r="HB4" s="186" t="str">
        <f t="shared" ref="HB4:HB7" si="28">IF(GW4="x","0",IF(GZ4=1,"3",IF(HA4=$F4,"1","0")))</f>
        <v>0</v>
      </c>
      <c r="HC4" s="515"/>
      <c r="HD4" s="299" t="s">
        <v>3</v>
      </c>
      <c r="HE4" s="300" t="s">
        <v>0</v>
      </c>
      <c r="HF4" s="300" t="s">
        <v>3</v>
      </c>
      <c r="HG4" s="301" t="b">
        <f>IF(AND(HD4=$C$4,HF4=$E$4),1)</f>
        <v>0</v>
      </c>
      <c r="HH4" s="302" t="str">
        <f>IF(HD4&gt;HF4,"1",IF(HD4&lt;HF4,"2",IF(HD4=HF4,"0")))</f>
        <v>0</v>
      </c>
      <c r="HI4" s="303" t="str">
        <f>IF(HD4="x","0",IF(HG4=1,"3",IF(HH4=$F4,"1","0")))</f>
        <v>0</v>
      </c>
      <c r="HJ4" s="515"/>
      <c r="HK4" s="150">
        <v>0</v>
      </c>
      <c r="HL4" s="151" t="s">
        <v>0</v>
      </c>
      <c r="HM4" s="151">
        <v>2</v>
      </c>
      <c r="HN4" s="151" t="b">
        <f>IF(AND(HK4=$C$4,HM4=$E$4),1)</f>
        <v>0</v>
      </c>
      <c r="HO4" s="151" t="str">
        <f>IF(HK4&gt;HM4,"1",IF(HK4&lt;HM4,"2",IF(HK4=HM4,"0")))</f>
        <v>2</v>
      </c>
      <c r="HP4" s="152" t="str">
        <f t="shared" ref="HP4:HP7" si="29">IF(HK4="x","0",IF(HN4=1,"3",IF(HO4=$F4,"1","0")))</f>
        <v>0</v>
      </c>
      <c r="HQ4" s="515"/>
      <c r="HR4" s="135">
        <v>0</v>
      </c>
      <c r="HS4" s="157" t="s">
        <v>0</v>
      </c>
      <c r="HT4" s="157">
        <v>2</v>
      </c>
      <c r="HU4" s="158" t="b">
        <f>IF(AND(HR4=$C$4,HT4=$E$4),1)</f>
        <v>0</v>
      </c>
      <c r="HV4" s="159" t="str">
        <f>IF(HR4&gt;HT4,"1",IF(HR4&lt;HT4,"2",IF(HR4=HT4,"0")))</f>
        <v>2</v>
      </c>
      <c r="HW4" s="139" t="str">
        <f t="shared" ref="HW4:HW7" si="30">IF(HR4="x","0",IF(HU4=1,"3",IF(HV4=$F4,"1","0")))</f>
        <v>0</v>
      </c>
      <c r="HX4" s="515"/>
      <c r="HY4" s="316" t="s">
        <v>3</v>
      </c>
      <c r="HZ4" s="300" t="s">
        <v>0</v>
      </c>
      <c r="IA4" s="300" t="s">
        <v>3</v>
      </c>
      <c r="IB4" s="301" t="b">
        <f>IF(AND(HY4=$C$4,IA4=$E$4),1)</f>
        <v>0</v>
      </c>
      <c r="IC4" s="302" t="str">
        <f>IF(HY4&gt;IA4,"1",IF(HY4&lt;IA4,"2",IF(HY4=IA4,"0")))</f>
        <v>0</v>
      </c>
      <c r="ID4" s="303" t="str">
        <f t="shared" ref="ID4:ID7" si="31">IF(HY4="x","0",IF(IB4=1,"3",IF(IC4=$F4,"1","0")))</f>
        <v>0</v>
      </c>
      <c r="IE4" s="515"/>
      <c r="IG4" s="55" t="s">
        <v>21</v>
      </c>
      <c r="IH4" s="57">
        <f>COUNTIF($N$3:$N$7,"1")</f>
        <v>1</v>
      </c>
      <c r="II4" s="57">
        <f>COUNTIF($U$3:$U$7,"1")</f>
        <v>0</v>
      </c>
      <c r="IJ4" s="57">
        <f>COUNTIF($AB$3:$AB$7,"1")</f>
        <v>1</v>
      </c>
      <c r="IK4" s="57">
        <f>COUNTIF($AI$3:$AI$7,"1")</f>
        <v>0</v>
      </c>
      <c r="IL4" s="57">
        <f>COUNTIF($AP$3:$AP$7,"1")</f>
        <v>0</v>
      </c>
      <c r="IM4" s="57">
        <f>COUNTIF($AW$3:$AW$7,"1")</f>
        <v>0</v>
      </c>
      <c r="IN4" s="57">
        <f>COUNTIF($BD$3:$BD$7,"1")</f>
        <v>1</v>
      </c>
      <c r="IO4" s="57">
        <f>COUNTIF($BK$3:$BK$7,"1")</f>
        <v>0</v>
      </c>
      <c r="IP4" s="57">
        <f>COUNTIF($BR$3:$BR$7,"1")</f>
        <v>1</v>
      </c>
      <c r="IQ4" s="57">
        <f>COUNTIF($BY$3:$BY$7,"1")</f>
        <v>3</v>
      </c>
      <c r="IR4" s="57">
        <f>COUNTIF($CF$3:$CF$7,"1")</f>
        <v>0</v>
      </c>
      <c r="IS4" s="57">
        <f>COUNTIF($CM$3:$CM$7,"1")</f>
        <v>2</v>
      </c>
      <c r="IT4" s="57">
        <f>COUNTIF($CT$3:$CT$7,"1")</f>
        <v>3</v>
      </c>
      <c r="IU4" s="57">
        <f>COUNTIF($DA$3:$DA$7,"1")</f>
        <v>0</v>
      </c>
      <c r="IV4" s="624">
        <f>COUNTIF($DH3:$DH7,"1")</f>
        <v>0</v>
      </c>
      <c r="IW4" s="57">
        <f>COUNTIF($DO$3:$DO$7,"1")</f>
        <v>0</v>
      </c>
      <c r="IX4" s="57">
        <f>COUNTIF($DV$3:$DV$7,"1")</f>
        <v>1</v>
      </c>
      <c r="IY4" s="57">
        <f>COUNTIF($EC$3:$EC$7,"1")</f>
        <v>2</v>
      </c>
      <c r="IZ4" s="57">
        <f>COUNTIF($EJ$3:$EJ$7,"1")</f>
        <v>1</v>
      </c>
      <c r="JA4" s="57">
        <f>COUNTIF($EQ$3:$EQ$7,"1")</f>
        <v>1</v>
      </c>
      <c r="JB4" s="57">
        <f>COUNTIF($EX$3:$EX$7,"1")</f>
        <v>1</v>
      </c>
      <c r="JC4" s="57">
        <f>COUNTIF($FE$3:$FE$7,"1")</f>
        <v>1</v>
      </c>
      <c r="JD4" s="86">
        <f>COUNTIF($FL3:$FL7,"1")</f>
        <v>1</v>
      </c>
      <c r="JE4" s="57">
        <f>COUNTIF($FS$3:$FS$7,"1")</f>
        <v>0</v>
      </c>
      <c r="JF4" s="57">
        <f>COUNTIF($FZ$3:$FZ$7,"1")</f>
        <v>0</v>
      </c>
      <c r="JG4" s="57">
        <f>COUNTIF($GG$3:$GG$7,"1")</f>
        <v>2</v>
      </c>
      <c r="JH4" s="57">
        <f>COUNTIF($GN$3:$GN$7,"1")</f>
        <v>1</v>
      </c>
      <c r="JI4" s="57">
        <f>COUNTIF($GU$3:$GU$7,"1")</f>
        <v>0</v>
      </c>
      <c r="JJ4" s="86">
        <f>COUNTIF($HB$3:$HB$7,"1")</f>
        <v>0</v>
      </c>
      <c r="JK4" s="57">
        <f>COUNTIF($HI$3:$HI$7,"1")</f>
        <v>0</v>
      </c>
      <c r="JL4" s="57">
        <f>COUNTIF($HP$3:$HP$7,"1")</f>
        <v>0</v>
      </c>
      <c r="JM4" s="57">
        <f>COUNTIF($HW$3:$HW$7,"1")</f>
        <v>1</v>
      </c>
      <c r="JN4" s="57">
        <f>COUNTIF($ID$3:$ID$7,"1")</f>
        <v>0</v>
      </c>
      <c r="JO4" s="112">
        <v>2</v>
      </c>
      <c r="JP4" s="451" t="str">
        <f>$JA$1</f>
        <v>MAGNUS</v>
      </c>
      <c r="JQ4" s="452">
        <f>$JA$5+$JA$14+$JA$21+$JA$28+$JA$35+$JA$42+$JA$49+$JA$56+$JA$63+$JA$70+$JA$77+$JA$84+$JA$91+$JA$98+$JA$105+$JA$112+$JA$119+$JA$126+$JA$133+$JA$140+$JA$147+$JA$154+$JA$161+$JA$168+$JA$175+$JA$182+$JA$189+$JA$196+$JA$203+$JA$210+$JA$217+$JA$224+$JA$231+$JA$238+$JA$245+$JA$252+$JA$259+$JA$266+$JA$273</f>
        <v>39</v>
      </c>
      <c r="JR4" s="453">
        <f>$JA$4+$JA$12+$JA$19+$JA$26+$JA$33+$JA$40+$JA$47+$JA$54+$JA$61+$JA$68+$JA$75+$JA$82+$JA$89+$JA$96+$JA$103+$JA$110+$JA$117+$JA$124+$JA$131+$JA$138+$JA$145+$JA$152+$JA$159+$JA$166+$JA$173+$JA$180+$JA$187+$JA$194+$JA$201+$JA$208+$JA$215+$JA$222+$JA$229+$JA$236+$JA$243+$JA$250+$JA$257+$JA$264+$JA$271</f>
        <v>71</v>
      </c>
      <c r="JS4" s="453">
        <f>$JA$3+$JA$11+$JA$18+$JA$25+$JA$32+$JA$39+$JA$46+$JA$53+$JA$60+$JA$67+$JA$74+$JA$81+$JA$88+$JA$95+$JA$102+$JA$109+$JA$116+$JA$123+$JA$130+$JA$137+$JA$144+$JA$151+$JA$158+$JA$165+$JA$172+$JA$179+$JA$186+$JA$193+$JA$200+$JA$207+$JA$214+$JA$221+$JA$228+$JA$235+$JA$242+$JA$249+$JA$256+$JA$263+$JA$270</f>
        <v>21</v>
      </c>
      <c r="JT4" s="479">
        <f>$JA$2+$JA$10+$JA$17+$JA$24+$JA$31+$JA$38+$JA$45+$JA$52+$JA$59+$JA$66+$JA$73+$JA$80+$JA$87+$JA$94+$JA$101+$JA$108+$JA$115+$JA$122+$JA$129+$JA$136+$JA$143+$JA$150+$JA$157+$JA$164+$JA$171+$JA$178+$JA$185+$JA$192+$JA$199+$JA$206+$JA$213+$JA$220+$JA$227+$JA$234+$JA$241+$JA$248+$JA$255+$JA$262+$JA$269</f>
        <v>134</v>
      </c>
      <c r="JU4" s="483"/>
      <c r="JV4" s="530" t="str">
        <f>$P$1</f>
        <v>ANDERS E</v>
      </c>
      <c r="JW4" s="531">
        <f>$V$3+$V$10+$V$17+$V$24+$V$31+$V$38+$V$45+$V$52+$V$59+$V$66+$V$73+$V$80+$V$87+$V$94+$V$101+$V$108+$V$115+$V$129+$V$136+$V$143+$V$150+$V$157+$V$164+$V$171+$V$178+$V$185+$V$192+$V$199+$V$206+$V$213+$V$220+$V$227+$V$234+$V$241+$V$248+$V$255+$V$262+$V$269</f>
        <v>2</v>
      </c>
    </row>
    <row r="5" spans="1:283" s="18" customFormat="1" ht="16">
      <c r="A5" s="665" t="s">
        <v>37</v>
      </c>
      <c r="B5" s="666"/>
      <c r="C5" s="103">
        <v>1</v>
      </c>
      <c r="D5" s="104" t="s">
        <v>0</v>
      </c>
      <c r="E5" s="105">
        <v>0</v>
      </c>
      <c r="F5" s="106" t="str">
        <f>IF(C5="x","4",IF(C5&gt;E5,"1",IF(C5&lt;E5,"2",IF(C5=E5,"0",))))</f>
        <v>1</v>
      </c>
      <c r="G5" s="107"/>
      <c r="H5" s="108"/>
      <c r="I5" s="137">
        <v>2</v>
      </c>
      <c r="J5" s="157" t="s">
        <v>0</v>
      </c>
      <c r="K5" s="157">
        <v>0</v>
      </c>
      <c r="L5" s="158" t="b">
        <f>IF(AND(I5=$C$5,K5=$E$5),1)</f>
        <v>0</v>
      </c>
      <c r="M5" s="159" t="str">
        <f>IF(I5&gt;K5,"1",IF(I5&lt;K5,"2",IF(I5=K5,"0")))</f>
        <v>1</v>
      </c>
      <c r="N5" s="139" t="str">
        <f t="shared" si="0"/>
        <v>1</v>
      </c>
      <c r="O5" s="515"/>
      <c r="P5" s="309" t="s">
        <v>3</v>
      </c>
      <c r="Q5" s="310" t="s">
        <v>0</v>
      </c>
      <c r="R5" s="310" t="s">
        <v>3</v>
      </c>
      <c r="S5" s="310" t="b">
        <f>IF(AND(P5=$C$5,R5=$E$5),1)</f>
        <v>0</v>
      </c>
      <c r="T5" s="310" t="str">
        <f>IF(P5&gt;R5,"1",IF(P5&lt;R5,"2",IF(P5=R5,"0")))</f>
        <v>0</v>
      </c>
      <c r="U5" s="311" t="str">
        <f t="shared" si="1"/>
        <v>0</v>
      </c>
      <c r="V5" s="515"/>
      <c r="W5" s="137">
        <v>2</v>
      </c>
      <c r="X5" s="157" t="s">
        <v>0</v>
      </c>
      <c r="Y5" s="157">
        <v>0</v>
      </c>
      <c r="Z5" s="158" t="b">
        <f>IF(AND(W5=$C$5,Y5=$E$5),1)</f>
        <v>0</v>
      </c>
      <c r="AA5" s="159" t="str">
        <f>IF(W5&gt;Y5,"1",IF(W5&lt;Y5,"2",IF(W5=Y5,"0")))</f>
        <v>1</v>
      </c>
      <c r="AB5" s="139" t="str">
        <f t="shared" si="2"/>
        <v>1</v>
      </c>
      <c r="AC5" s="515"/>
      <c r="AD5" s="150">
        <v>0</v>
      </c>
      <c r="AE5" s="151" t="s">
        <v>0</v>
      </c>
      <c r="AF5" s="151">
        <v>1</v>
      </c>
      <c r="AG5" s="151" t="b">
        <f>IF(AND(AD5=$C$5,AF5=$E$5),1)</f>
        <v>0</v>
      </c>
      <c r="AH5" s="151" t="str">
        <f>IF(AD5&gt;AF5,"1",IF(AD5&lt;AF5,"2",IF(AD5=AF5,"0")))</f>
        <v>2</v>
      </c>
      <c r="AI5" s="152" t="str">
        <f t="shared" si="3"/>
        <v>0</v>
      </c>
      <c r="AJ5" s="515"/>
      <c r="AK5" s="137">
        <v>1</v>
      </c>
      <c r="AL5" s="157" t="s">
        <v>0</v>
      </c>
      <c r="AM5" s="157">
        <v>1</v>
      </c>
      <c r="AN5" s="158" t="b">
        <f>IF(AND(AK5=$C$5,AM5=$E$5),1)</f>
        <v>0</v>
      </c>
      <c r="AO5" s="159" t="str">
        <f>IF(AK5&gt;AM5,"1",IF(AK5&lt;AM5,"2",IF(AK5=AM5,"0")))</f>
        <v>0</v>
      </c>
      <c r="AP5" s="139" t="str">
        <f t="shared" si="4"/>
        <v>0</v>
      </c>
      <c r="AQ5" s="515"/>
      <c r="AR5" s="175" t="s">
        <v>3</v>
      </c>
      <c r="AS5" s="176" t="s">
        <v>0</v>
      </c>
      <c r="AT5" s="176" t="s">
        <v>3</v>
      </c>
      <c r="AU5" s="176" t="b">
        <f>IF(AND(AR5=$C$5,AT5=$E$5),1)</f>
        <v>0</v>
      </c>
      <c r="AV5" s="176" t="str">
        <f>IF(AR5&gt;AT5,"1",IF(AR5&lt;AT5,"2",IF(AR5=AT5,"0")))</f>
        <v>0</v>
      </c>
      <c r="AW5" s="177" t="str">
        <f t="shared" si="5"/>
        <v>0</v>
      </c>
      <c r="AX5" s="515"/>
      <c r="AY5" s="137">
        <v>1</v>
      </c>
      <c r="AZ5" s="157" t="s">
        <v>0</v>
      </c>
      <c r="BA5" s="157">
        <v>0</v>
      </c>
      <c r="BB5" s="158">
        <f>IF(AND(AY5=$C$5,BA5=$E$5),1)</f>
        <v>1</v>
      </c>
      <c r="BC5" s="159" t="str">
        <f>IF(AY5&gt;BA5,"1",IF(AY5&lt;BA5,"2",IF(AY5=BA5,"0")))</f>
        <v>1</v>
      </c>
      <c r="BD5" s="139" t="str">
        <f t="shared" si="6"/>
        <v>3</v>
      </c>
      <c r="BE5" s="515"/>
      <c r="BF5" s="150">
        <v>0</v>
      </c>
      <c r="BG5" s="151" t="s">
        <v>0</v>
      </c>
      <c r="BH5" s="151">
        <v>1</v>
      </c>
      <c r="BI5" s="151" t="b">
        <f>IF(AND(BF5=$C$5,BH5=$E$5),1)</f>
        <v>0</v>
      </c>
      <c r="BJ5" s="151" t="str">
        <f>IF(BF5&gt;BH5,"1",IF(BF5&lt;BH5,"2",IF(BF5=BH5,"0")))</f>
        <v>2</v>
      </c>
      <c r="BK5" s="152" t="str">
        <f t="shared" si="7"/>
        <v>0</v>
      </c>
      <c r="BL5" s="515"/>
      <c r="BM5" s="137">
        <v>1</v>
      </c>
      <c r="BN5" s="157" t="s">
        <v>0</v>
      </c>
      <c r="BO5" s="157">
        <v>1</v>
      </c>
      <c r="BP5" s="158" t="b">
        <f>IF(AND(BM5=$C$5,BO5=$E$5),1)</f>
        <v>0</v>
      </c>
      <c r="BQ5" s="159" t="str">
        <f>IF(BM5&gt;BO5,"1",IF(BM5&lt;BO5,"2",IF(BM5=BO5,"0")))</f>
        <v>0</v>
      </c>
      <c r="BR5" s="139" t="str">
        <f t="shared" si="8"/>
        <v>0</v>
      </c>
      <c r="BS5" s="515"/>
      <c r="BT5" s="150">
        <v>2</v>
      </c>
      <c r="BU5" s="151" t="s">
        <v>0</v>
      </c>
      <c r="BV5" s="151">
        <v>0</v>
      </c>
      <c r="BW5" s="151" t="b">
        <f>IF(AND(BT5=$C$5,BV5=$E$5),1)</f>
        <v>0</v>
      </c>
      <c r="BX5" s="151" t="str">
        <f>IF(BT5&gt;BV5,"1",IF(BT5&lt;BV5,"2",IF(BT5=BV5,"0")))</f>
        <v>1</v>
      </c>
      <c r="BY5" s="152" t="str">
        <f t="shared" si="9"/>
        <v>1</v>
      </c>
      <c r="BZ5" s="515"/>
      <c r="CA5" s="182" t="s">
        <v>3</v>
      </c>
      <c r="CB5" s="183" t="s">
        <v>0</v>
      </c>
      <c r="CC5" s="183" t="s">
        <v>3</v>
      </c>
      <c r="CD5" s="184" t="b">
        <f>IF(AND(CA5=$C$5,CC5=$E$5),1)</f>
        <v>0</v>
      </c>
      <c r="CE5" s="185" t="str">
        <f>IF(CA5&gt;CC5,"1",IF(CA5&lt;CC5,"2",IF(CA5=CC5,"0")))</f>
        <v>0</v>
      </c>
      <c r="CF5" s="186" t="str">
        <f t="shared" si="10"/>
        <v>0</v>
      </c>
      <c r="CG5" s="515"/>
      <c r="CH5" s="150">
        <v>2</v>
      </c>
      <c r="CI5" s="151" t="s">
        <v>0</v>
      </c>
      <c r="CJ5" s="151">
        <v>0</v>
      </c>
      <c r="CK5" s="151" t="b">
        <f>IF(AND(CH5=$C$5,CJ5=$E$5),1)</f>
        <v>0</v>
      </c>
      <c r="CL5" s="151" t="str">
        <f>IF(CH5&gt;CJ5,"1",IF(CH5&lt;CJ5,"2",IF(CH5=CJ5,"0")))</f>
        <v>1</v>
      </c>
      <c r="CM5" s="152" t="str">
        <f t="shared" si="11"/>
        <v>1</v>
      </c>
      <c r="CN5" s="515"/>
      <c r="CO5" s="150">
        <v>2</v>
      </c>
      <c r="CP5" s="151" t="s">
        <v>0</v>
      </c>
      <c r="CQ5" s="151">
        <v>1</v>
      </c>
      <c r="CR5" s="151" t="b">
        <f>IF(AND(CO5=$C$5,CQ5=$E$5),1)</f>
        <v>0</v>
      </c>
      <c r="CS5" s="151" t="str">
        <f>IF(CO5&gt;CQ5,"1",IF(CO5&lt;CQ5,"2",IF(CO5=CQ5,"0")))</f>
        <v>1</v>
      </c>
      <c r="CT5" s="152" t="str">
        <f t="shared" si="12"/>
        <v>1</v>
      </c>
      <c r="CU5" s="515"/>
      <c r="CV5" s="175" t="s">
        <v>3</v>
      </c>
      <c r="CW5" s="176" t="s">
        <v>0</v>
      </c>
      <c r="CX5" s="176" t="s">
        <v>3</v>
      </c>
      <c r="CY5" s="176" t="b">
        <f>IF(AND(CV5=$C$5,CX5=$E$5),1)</f>
        <v>0</v>
      </c>
      <c r="CZ5" s="176" t="str">
        <f>IF(CV5&gt;CX5,"1",IF(CV5&lt;CX5,"2",IF(CV5=CX5,"0")))</f>
        <v>0</v>
      </c>
      <c r="DA5" s="177" t="str">
        <f t="shared" si="13"/>
        <v>0</v>
      </c>
      <c r="DB5" s="515"/>
      <c r="DC5" s="150">
        <v>1</v>
      </c>
      <c r="DD5" s="151" t="s">
        <v>0</v>
      </c>
      <c r="DE5" s="151">
        <v>0</v>
      </c>
      <c r="DF5" s="151">
        <f>IF(AND(DC5=$C$5,DE5=$E$5),1)</f>
        <v>1</v>
      </c>
      <c r="DG5" s="151" t="str">
        <f>IF(DC5&gt;DE5,"1",IF(DC5&lt;DE5,"2",IF(DC5=DE5,"0")))</f>
        <v>1</v>
      </c>
      <c r="DH5" s="152" t="str">
        <f t="shared" si="14"/>
        <v>3</v>
      </c>
      <c r="DI5" s="515"/>
      <c r="DJ5" s="137">
        <v>0</v>
      </c>
      <c r="DK5" s="157" t="s">
        <v>0</v>
      </c>
      <c r="DL5" s="157">
        <v>1</v>
      </c>
      <c r="DM5" s="158" t="b">
        <f>IF(AND(DJ5=$C$5,DL5=$E$5),1)</f>
        <v>0</v>
      </c>
      <c r="DN5" s="159" t="str">
        <f>IF(DJ5&gt;DL5,"1",IF(DJ5&lt;DL5,"2",IF(DJ5=DL5,"0")))</f>
        <v>2</v>
      </c>
      <c r="DO5" s="139" t="str">
        <f t="shared" si="15"/>
        <v>0</v>
      </c>
      <c r="DP5" s="515"/>
      <c r="DQ5" s="150">
        <v>0</v>
      </c>
      <c r="DR5" s="151" t="s">
        <v>0</v>
      </c>
      <c r="DS5" s="151">
        <v>0</v>
      </c>
      <c r="DT5" s="151" t="b">
        <f>IF(AND(DQ5=$C$5,DS5=$E$5),1)</f>
        <v>0</v>
      </c>
      <c r="DU5" s="151" t="str">
        <f>IF(DQ5&gt;DS5,"1",IF(DQ5&lt;DS5,"2",IF(DQ5=DS5,"0")))</f>
        <v>0</v>
      </c>
      <c r="DV5" s="152" t="str">
        <f t="shared" si="16"/>
        <v>0</v>
      </c>
      <c r="DW5" s="515"/>
      <c r="DX5" s="137">
        <v>3</v>
      </c>
      <c r="DY5" s="157" t="s">
        <v>0</v>
      </c>
      <c r="DZ5" s="157">
        <v>1</v>
      </c>
      <c r="EA5" s="158" t="b">
        <f>IF(AND(DX5=$C$5,DZ5=$E$5),1)</f>
        <v>0</v>
      </c>
      <c r="EB5" s="159" t="str">
        <f>IF(DX5&gt;DZ5,"1",IF(DX5&lt;DZ5,"2",IF(DX5=DZ5,"0")))</f>
        <v>1</v>
      </c>
      <c r="EC5" s="139" t="str">
        <f t="shared" si="17"/>
        <v>1</v>
      </c>
      <c r="ED5" s="515"/>
      <c r="EE5" s="137">
        <v>1</v>
      </c>
      <c r="EF5" s="157" t="s">
        <v>0</v>
      </c>
      <c r="EG5" s="157">
        <v>2</v>
      </c>
      <c r="EH5" s="158" t="b">
        <f>IF(AND(EE5=$C$5,EG5=$E$5),1)</f>
        <v>0</v>
      </c>
      <c r="EI5" s="159" t="str">
        <f>IF(EE5&gt;EG5,"1",IF(EE5&lt;EG5,"2",IF(EE5=EG5,"0")))</f>
        <v>2</v>
      </c>
      <c r="EJ5" s="139" t="str">
        <f t="shared" si="18"/>
        <v>0</v>
      </c>
      <c r="EK5" s="515"/>
      <c r="EL5" s="150">
        <v>1</v>
      </c>
      <c r="EM5" s="151" t="s">
        <v>0</v>
      </c>
      <c r="EN5" s="151">
        <v>0</v>
      </c>
      <c r="EO5" s="151">
        <f>IF(AND(EL5=$C$5,EN5=$E$5),1)</f>
        <v>1</v>
      </c>
      <c r="EP5" s="151" t="str">
        <f>IF(EL5&gt;EN5,"1",IF(EL5&lt;EN5,"2",IF(EL5=EN5,"0")))</f>
        <v>1</v>
      </c>
      <c r="EQ5" s="152" t="str">
        <f t="shared" si="19"/>
        <v>3</v>
      </c>
      <c r="ER5" s="515"/>
      <c r="ES5" s="137">
        <v>1</v>
      </c>
      <c r="ET5" s="157" t="s">
        <v>0</v>
      </c>
      <c r="EU5" s="157">
        <v>1</v>
      </c>
      <c r="EV5" s="158" t="b">
        <f>IF(AND(ES5=$C$5,EU5=$E$5),1)</f>
        <v>0</v>
      </c>
      <c r="EW5" s="159" t="str">
        <f>IF(ES5&gt;EU5,"1",IF(ES5&lt;EU5,"2",IF(ES5=EU5,"0")))</f>
        <v>0</v>
      </c>
      <c r="EX5" s="139" t="str">
        <f t="shared" si="20"/>
        <v>0</v>
      </c>
      <c r="EY5" s="515"/>
      <c r="EZ5" s="150">
        <v>1</v>
      </c>
      <c r="FA5" s="151" t="s">
        <v>0</v>
      </c>
      <c r="FB5" s="151">
        <v>1</v>
      </c>
      <c r="FC5" s="151" t="b">
        <f>IF(AND(EZ5=$C$5,FB5=$E$5),1)</f>
        <v>0</v>
      </c>
      <c r="FD5" s="151" t="str">
        <f>IF(EZ5&gt;FB5,"1",IF(EZ5&lt;FB5,"2",IF(EZ5=FB5,"0")))</f>
        <v>0</v>
      </c>
      <c r="FE5" s="152" t="str">
        <f t="shared" si="21"/>
        <v>0</v>
      </c>
      <c r="FF5" s="515"/>
      <c r="FG5" s="150">
        <v>1</v>
      </c>
      <c r="FH5" s="151" t="s">
        <v>0</v>
      </c>
      <c r="FI5" s="151">
        <v>2</v>
      </c>
      <c r="FJ5" s="151" t="b">
        <f>IF(AND(FG5=$C$5,FI5=$E$5),1)</f>
        <v>0</v>
      </c>
      <c r="FK5" s="151" t="str">
        <f>IF(FG5&gt;FI5,"1",IF(FG5&lt;FI5,"2",IF(FG5=FI5,"0")))</f>
        <v>2</v>
      </c>
      <c r="FL5" s="152" t="str">
        <f t="shared" si="22"/>
        <v>0</v>
      </c>
      <c r="FM5" s="515"/>
      <c r="FN5" s="137">
        <v>1</v>
      </c>
      <c r="FO5" s="157" t="s">
        <v>0</v>
      </c>
      <c r="FP5" s="157">
        <v>0</v>
      </c>
      <c r="FQ5" s="158">
        <f>IF(AND(FN5=$C$5,FP5=$E$5),1)</f>
        <v>1</v>
      </c>
      <c r="FR5" s="159" t="str">
        <f>IF(FN5&gt;FP5,"1",IF(FN5&lt;FP5,"2",IF(FN5=FP5,"0")))</f>
        <v>1</v>
      </c>
      <c r="FS5" s="139" t="str">
        <f t="shared" si="23"/>
        <v>3</v>
      </c>
      <c r="FT5" s="515"/>
      <c r="FU5" s="150">
        <v>1</v>
      </c>
      <c r="FV5" s="151" t="s">
        <v>0</v>
      </c>
      <c r="FW5" s="151">
        <v>2</v>
      </c>
      <c r="FX5" s="151" t="b">
        <f>IF(AND(FU5=$C$5,FW5=$E$5),1)</f>
        <v>0</v>
      </c>
      <c r="FY5" s="151" t="str">
        <f>IF(FU5&gt;FW5,"1",IF(FU5&lt;FW5,"2",IF(FU5=FW5,"0")))</f>
        <v>2</v>
      </c>
      <c r="FZ5" s="152" t="str">
        <f t="shared" si="24"/>
        <v>0</v>
      </c>
      <c r="GA5" s="515"/>
      <c r="GB5" s="137">
        <v>1</v>
      </c>
      <c r="GC5" s="157" t="s">
        <v>0</v>
      </c>
      <c r="GD5" s="157">
        <v>0</v>
      </c>
      <c r="GE5" s="158">
        <f>IF(AND(GB5=$C$5,GD5=$E$5),1)</f>
        <v>1</v>
      </c>
      <c r="GF5" s="159" t="str">
        <f>IF(GB5&gt;GD5,"1",IF(GB5&lt;GD5,"2",IF(GB5=GD5,"0")))</f>
        <v>1</v>
      </c>
      <c r="GG5" s="139" t="str">
        <f t="shared" si="25"/>
        <v>3</v>
      </c>
      <c r="GH5" s="515"/>
      <c r="GI5" s="137">
        <v>2</v>
      </c>
      <c r="GJ5" s="157" t="s">
        <v>0</v>
      </c>
      <c r="GK5" s="157">
        <v>1</v>
      </c>
      <c r="GL5" s="158" t="b">
        <f>IF(AND(GI5=$C$5,GK5=$E$5),1)</f>
        <v>0</v>
      </c>
      <c r="GM5" s="159" t="str">
        <f>IF(GI5&gt;GK5,"1",IF(GI5&lt;GK5,"2",IF(GI5=GK5,"0")))</f>
        <v>1</v>
      </c>
      <c r="GN5" s="139" t="str">
        <f t="shared" si="26"/>
        <v>1</v>
      </c>
      <c r="GO5" s="515"/>
      <c r="GP5" s="150">
        <v>1</v>
      </c>
      <c r="GQ5" s="151" t="s">
        <v>0</v>
      </c>
      <c r="GR5" s="151">
        <v>1</v>
      </c>
      <c r="GS5" s="151" t="b">
        <f>IF(AND(GP5=$C$5,GR5=$E$5),1)</f>
        <v>0</v>
      </c>
      <c r="GT5" s="151" t="str">
        <f>IF(GP5&gt;GR5,"1",IF(GP5&lt;GR5,"2",IF(GP5=GR5,"0")))</f>
        <v>0</v>
      </c>
      <c r="GU5" s="152" t="str">
        <f t="shared" si="27"/>
        <v>0</v>
      </c>
      <c r="GV5" s="515"/>
      <c r="GW5" s="182" t="s">
        <v>3</v>
      </c>
      <c r="GX5" s="183" t="s">
        <v>0</v>
      </c>
      <c r="GY5" s="183" t="s">
        <v>3</v>
      </c>
      <c r="GZ5" s="184" t="b">
        <f>IF(AND(GW5=$C$5,GY5=$E$5),1)</f>
        <v>0</v>
      </c>
      <c r="HA5" s="185" t="str">
        <f>IF(GW5&gt;GY5,"1",IF(GW5&lt;GY5,"2",IF(GW5=GY5,"0")))</f>
        <v>0</v>
      </c>
      <c r="HB5" s="186" t="str">
        <f t="shared" si="28"/>
        <v>0</v>
      </c>
      <c r="HC5" s="515"/>
      <c r="HD5" s="299" t="s">
        <v>3</v>
      </c>
      <c r="HE5" s="300" t="s">
        <v>0</v>
      </c>
      <c r="HF5" s="300" t="s">
        <v>3</v>
      </c>
      <c r="HG5" s="301" t="b">
        <f>IF(AND(HD5=$C$5,HF5=$E$5),1)</f>
        <v>0</v>
      </c>
      <c r="HH5" s="302" t="str">
        <f>IF(HD5&gt;HF5,"1",IF(HD5&lt;HF5,"2",IF(HD5=HF5,"0")))</f>
        <v>0</v>
      </c>
      <c r="HI5" s="303" t="str">
        <f>IF(HD5="x","0",IF(HG5=1,"3",IF(HH5=$F5,"1","0")))</f>
        <v>0</v>
      </c>
      <c r="HJ5" s="515"/>
      <c r="HK5" s="150">
        <v>1</v>
      </c>
      <c r="HL5" s="151" t="s">
        <v>0</v>
      </c>
      <c r="HM5" s="151">
        <v>1</v>
      </c>
      <c r="HN5" s="151" t="b">
        <f>IF(AND(HK5=$C$5,HM5=$E$5),1)</f>
        <v>0</v>
      </c>
      <c r="HO5" s="151" t="str">
        <f>IF(HK5&gt;HM5,"1",IF(HK5&lt;HM5,"2",IF(HK5=HM5,"0")))</f>
        <v>0</v>
      </c>
      <c r="HP5" s="152" t="str">
        <f t="shared" si="29"/>
        <v>0</v>
      </c>
      <c r="HQ5" s="515"/>
      <c r="HR5" s="135">
        <v>2</v>
      </c>
      <c r="HS5" s="157" t="s">
        <v>0</v>
      </c>
      <c r="HT5" s="157">
        <v>1</v>
      </c>
      <c r="HU5" s="158" t="b">
        <f>IF(AND(HR5=$C$5,HT5=$E$5),1)</f>
        <v>0</v>
      </c>
      <c r="HV5" s="159" t="str">
        <f>IF(HR5&gt;HT5,"1",IF(HR5&lt;HT5,"2",IF(HR5=HT5,"0")))</f>
        <v>1</v>
      </c>
      <c r="HW5" s="139" t="str">
        <f t="shared" si="30"/>
        <v>1</v>
      </c>
      <c r="HX5" s="515"/>
      <c r="HY5" s="316" t="s">
        <v>3</v>
      </c>
      <c r="HZ5" s="300" t="s">
        <v>0</v>
      </c>
      <c r="IA5" s="300" t="s">
        <v>3</v>
      </c>
      <c r="IB5" s="301" t="b">
        <f>IF(AND(HY5=$C$5,IA5=$E$5),1)</f>
        <v>0</v>
      </c>
      <c r="IC5" s="302" t="str">
        <f>IF(HY5&gt;IA5,"1",IF(HY5&lt;IA5,"2",IF(HY5=IA5,"0")))</f>
        <v>0</v>
      </c>
      <c r="ID5" s="303" t="str">
        <f t="shared" si="31"/>
        <v>0</v>
      </c>
      <c r="IE5" s="515"/>
      <c r="IG5" s="58" t="s">
        <v>28</v>
      </c>
      <c r="IH5" s="59" t="str">
        <f>IF(COUNTBLANK($I$3:$I$7)&gt;=1,"0",IF(COUNTIF($I$3:$I$7,"x")&gt;0,"0","1"))</f>
        <v>1</v>
      </c>
      <c r="II5" s="59" t="str">
        <f>IF(COUNTBLANK($P$3:$P$7)&gt;=1,"0",IF(COUNTIF($P$3:$P$7,"x")&gt;0,"0","1"))</f>
        <v>0</v>
      </c>
      <c r="IJ5" s="59" t="str">
        <f>IF(COUNTBLANK($W$3:$W$7)&gt;=1,"0",IF(COUNTIF($W$3:$W$7,"x")&gt;0,"0","1"))</f>
        <v>1</v>
      </c>
      <c r="IK5" s="59" t="str">
        <f>IF(COUNTBLANK($AD$3:$AD$7)&gt;=1,"0",IF(COUNTIF($AD$3:$AD$7,"x")&gt;0,"0","1"))</f>
        <v>1</v>
      </c>
      <c r="IL5" s="59" t="str">
        <f>IF(COUNTBLANK($AK$3:$AK$7)&gt;=1,"0",IF(COUNTIF($AK$3:$AK$7,"x")&gt;0,"0","1"))</f>
        <v>1</v>
      </c>
      <c r="IM5" s="59" t="str">
        <f>IF(COUNTBLANK($AR$3:$AR$7)&gt;=1,"0",IF(COUNTIF($AR$3:$AR$7,"x")&gt;0,"0","1"))</f>
        <v>0</v>
      </c>
      <c r="IN5" s="59" t="str">
        <f>IF(COUNTBLANK($AY$3:$AY$7)&gt;=1,"0",IF(COUNTIF($AY$3:$AY$7,"x")&gt;0,"0","1"))</f>
        <v>1</v>
      </c>
      <c r="IO5" s="59" t="str">
        <f>IF(COUNTBLANK($BF3:$BF$7)&gt;=1,"0",IF(COUNTIF($BF$3:$BF$7,"x")&gt;0,"0","1"))</f>
        <v>1</v>
      </c>
      <c r="IP5" s="59" t="str">
        <f>IF(COUNTBLANK($BM$3:$BM$7)&gt;=1,"0",IF(COUNTIF($BM$3:$BM$7,"x")&gt;0,"0","1"))</f>
        <v>1</v>
      </c>
      <c r="IQ5" s="59" t="str">
        <f>IF(COUNTBLANK($BT$3:$BT$7)&gt;=1,"0",IF(COUNTIF($BT$3:$BT$7,"x")&gt;0,"0","1"))</f>
        <v>1</v>
      </c>
      <c r="IR5" s="59" t="str">
        <f>IF(COUNTBLANK($CA$3:$CA$7)&gt;=1,"0",IF(COUNTIF($CA$3:$CA$7,"x")&gt;0,"0","1"))</f>
        <v>0</v>
      </c>
      <c r="IS5" s="59" t="str">
        <f>IF(COUNTBLANK($CH$3:$CH$7)&gt;=1,"0",IF(COUNTIF($CH$3:$CH$7,"x")&gt;0,"0","1"))</f>
        <v>1</v>
      </c>
      <c r="IT5" s="59" t="str">
        <f>IF(COUNTBLANK($CO$3:$CO$7)&gt;=1,"0",IF(COUNTIF($CO$3:$CO$7,"x")&gt;0,"0","1"))</f>
        <v>1</v>
      </c>
      <c r="IU5" s="59" t="str">
        <f>IF(COUNTBLANK($CV$3:$CV$7)&gt;=1,"0",IF(COUNTIF($CV$3:$CV$7,"x")&gt;0,"0","1"))</f>
        <v>0</v>
      </c>
      <c r="IV5" s="625" t="str">
        <f>IF(COUNTBLANK($DC3:$DC7)&gt;=1,"0",IF(COUNTIF($DC3:$DC7,"x")&gt;0,"0","1"))</f>
        <v>1</v>
      </c>
      <c r="IW5" s="59" t="str">
        <f>IF(COUNTBLANK($DJ$3:$DJ$7)&gt;=1,"0",IF(COUNTIF($DJ$3:$DJ$7,"x")&gt;0,"0","1"))</f>
        <v>1</v>
      </c>
      <c r="IX5" s="59" t="str">
        <f>IF(COUNTBLANK(DQ3:DQ7)&gt;=1,"0",IF(COUNTIF(DQ3:DQ7,"x")&gt;0,"0","1"))</f>
        <v>1</v>
      </c>
      <c r="IY5" s="59" t="str">
        <f>IF(COUNTBLANK($DX$3:$DX$7)&gt;=1,"0",IF(COUNTIF($DX$3:$DX$7,"x")&gt;0,"0","1"))</f>
        <v>1</v>
      </c>
      <c r="IZ5" s="59" t="str">
        <f>IF(COUNTBLANK($EE$3:$EE$7)&gt;=1,"0",IF(COUNTIF($EE$3:$EE$7,"x")&gt;0,"0","1"))</f>
        <v>1</v>
      </c>
      <c r="JA5" s="59" t="str">
        <f>IF(COUNTBLANK($EL$3:$EL$7)&gt;=1,"0",IF(COUNTIF($EL$3:$EL$7,"x")&gt;0,"0","1"))</f>
        <v>1</v>
      </c>
      <c r="JB5" s="59" t="str">
        <f>IF(COUNTBLANK($ES$3:$ES$7)&gt;=1,"0",IF(COUNTIF($ES$3:$ES$7,"x")&gt;0,"0","1"))</f>
        <v>1</v>
      </c>
      <c r="JC5" s="59" t="str">
        <f>IF(COUNTBLANK($EZ$3:$EZ$7)&gt;=1,"0",IF(COUNTIF($EZ$3:$EZ$7,"x")&gt;0,"0","1"))</f>
        <v>1</v>
      </c>
      <c r="JD5" s="87" t="str">
        <f>IF(COUNTBLANK($FG3:$FG7)&gt;=1,"0",IF(COUNTIF($FG3:$FG7,"x")&gt;0,"0","1"))</f>
        <v>1</v>
      </c>
      <c r="JE5" s="59" t="str">
        <f>IF(COUNTBLANK($FN$3:$FN$7)&gt;=1,"0",IF(COUNTIF($FN$3:$FN$7,"x")&gt;0,"0","1"))</f>
        <v>1</v>
      </c>
      <c r="JF5" s="59" t="str">
        <f>IF(COUNTBLANK($FU$3:$FU$7)&gt;=1,"0",IF(COUNTIF($FU$3:$FU$7,"x")&gt;0,"0","1"))</f>
        <v>1</v>
      </c>
      <c r="JG5" s="59" t="str">
        <f>IF(COUNTBLANK($GB$3:$GB$7)&gt;=1,"0",IF(COUNTIF($GB$3:$GB$7,"x")&gt;0,"0","1"))</f>
        <v>1</v>
      </c>
      <c r="JH5" s="59" t="str">
        <f>IF(COUNTBLANK($GI$3:$GI$7)&gt;=1,"0",IF(COUNTIF($GI$3:$GI$7,"x")&gt;0,"0","1"))</f>
        <v>1</v>
      </c>
      <c r="JI5" s="59" t="str">
        <f>IF(COUNTBLANK($GP$3:$GP$7)&gt;=1,"0",IF(COUNTIF($GP$3:$GP$7,"x")&gt;0,"0","1"))</f>
        <v>1</v>
      </c>
      <c r="JJ5" s="87" t="str">
        <f>IF(COUNTBLANK($GW$3:$GW$7)&gt;=1,"0",IF(COUNTIF($GW$3:$GW$7,"x")&gt;0,"0","1"))</f>
        <v>0</v>
      </c>
      <c r="JK5" s="59" t="str">
        <f>IF(COUNTBLANK($HD$3:$HD$7)&gt;=1,"0",IF(COUNTIF($HD$3:$HD$7,"x")&gt;0,"0","1"))</f>
        <v>0</v>
      </c>
      <c r="JL5" s="59" t="str">
        <f>IF(COUNTBLANK($HK$3:$HK$7)&gt;=1,"0",IF(COUNTIF($HK$3:$HK$7,"x")&gt;0,"0","1"))</f>
        <v>1</v>
      </c>
      <c r="JM5" s="59" t="str">
        <f>IF(COUNTBLANK($HR$3:$HR$7)&gt;=1,"0",IF(COUNTIF($HR$3:$HR$7,"x")&gt;0,"0","1"))</f>
        <v>1</v>
      </c>
      <c r="JN5" s="59" t="str">
        <f>IF(COUNTBLANK($HY$3:$HY$7)&gt;=1,"0",IF(COUNTIF($HY$3:$HY$7,"x")&gt;0,"0","1"))</f>
        <v>0</v>
      </c>
      <c r="JO5" s="112">
        <v>3</v>
      </c>
      <c r="JP5" s="451" t="str">
        <f>$JD$1</f>
        <v>PAUL</v>
      </c>
      <c r="JQ5" s="452">
        <f>$JD$21+$JD$28+$JD$35+$JD$42+$JD$49+$JD$56+$JD$63+$JD$70+$JD$77+$JD$84+$JD$91+$JD$98+$JD$105+$JD$112+$JD$119+$JD$126+$JD$133+$JD$140+$JD$147+$JD$154+$JD$161+$JD$168+$JD$175+$JD$182+$JD$189+$JD$196+$JD$203+$JD$210+$JD$217+$JD$224+$JD$231+$JD$238+$JD$245+$JD$252+$JD$259+$JD$266+$JD$5+$JD$14+$JD$273</f>
        <v>39</v>
      </c>
      <c r="JR5" s="453">
        <f>$JD$4+$JD$12+$JD$19+$JD$26+$JD$33+$JD$40+$JD$47+$JD$54+$JD$61+$JD$68+$JD$75+$JD$82+$JD$89+$JD$96+$JD$103+$JD$110+$JD$117+$JD$124+$JD$131+$JD$138+$JD$145+$JD$152+$JD$159+$JD$166+$JD$173+$JD$180+$JD$187+$JD$194+$JD$201+$JD$208+$JD$215+$JD$222+$JD$229+$JD$236+$JD$243+$JD$250+$JD$257+$JD$264+$JD$271</f>
        <v>64</v>
      </c>
      <c r="JS5" s="453">
        <f>$JD$3+$JD$11+$JD$18+$JD$25+$JD$32+$JD$39+$JD$46+$JD$53+$JD$60+$JD$67+$JD$74+$JD$81+$JD$88+$JD$95+$JD$102+$JD$109+$JD$116+$JD$123+$JD$130+$JD$137+$JD$144+$JD$151+$JD$158+$JD$165+$JD$172+$JD$179+$JD$186+$JD$193+$JD$200+$JD$207+$JD$214+$JD$221+$JD$228+$JD$235+$JD$242+$JD$249+$JD$256+$JD$263+$JD$270</f>
        <v>23</v>
      </c>
      <c r="JT5" s="479">
        <f>$JD$2+$JD$10+$JD$17+$JD$24+$JD$31+$JD$38+$JD$45+$JD$52+$JD$59+$JD$66+$JD$73+$JD$80+$JD$87+$JD$94+$JD$101+$JD$108+$JD$122+$JD$129+$JD$136+$JD$143+$JD$150+$JD$157+$JD$164+$JD$171+$JD$178+$JD$185+$JD$192+$JD$199+$JD$206+$JD$213+$JD$220+$JD$227+$JD$234+$JD$241+$JD$248+$JD$255+$JD$262+$JD$115+$JD$269</f>
        <v>133</v>
      </c>
      <c r="JU5" s="483"/>
      <c r="JV5" s="530" t="str">
        <f>$W$1</f>
        <v>BENGT</v>
      </c>
      <c r="JW5" s="531">
        <f>$AC$3+$AC$10+$AC$17+$AC$24+$AC$31+$AC$38+$AC$45+$AC$52+$AC$59+$AC$66+$AC$73+$AC$80+$AC$87+$AC$94+$AC$101+$AC$108+$AC$115+$AC$129+$AC$136+$AC$143+$AC$150+$AC$157+$AC$164+$AC$171+$AC$178+$AC$185+$AC$192+$AC$199+$AC$206+$AC$213+$AC$220+$AC$227+$AC$234+$AC$241+$AC$248+$AC$255+$AC$262+$AC$269</f>
        <v>4</v>
      </c>
    </row>
    <row r="6" spans="1:283" s="18" customFormat="1" ht="16">
      <c r="A6" s="665" t="s">
        <v>38</v>
      </c>
      <c r="B6" s="666"/>
      <c r="C6" s="103">
        <v>3</v>
      </c>
      <c r="D6" s="104" t="s">
        <v>0</v>
      </c>
      <c r="E6" s="105">
        <v>2</v>
      </c>
      <c r="F6" s="106" t="str">
        <f>IF(C6="x","4",IF(C6&gt;E6,"1",IF(C6&lt;E6,"2",IF(C6=E6,"0",))))</f>
        <v>1</v>
      </c>
      <c r="G6" s="107"/>
      <c r="H6" s="108"/>
      <c r="I6" s="137">
        <v>1</v>
      </c>
      <c r="J6" s="157" t="s">
        <v>0</v>
      </c>
      <c r="K6" s="157">
        <v>1</v>
      </c>
      <c r="L6" s="158" t="b">
        <f>IF(AND(I6=$C$6,K6=$E$6),1)</f>
        <v>0</v>
      </c>
      <c r="M6" s="159" t="str">
        <f>IF(I6&gt;K6,"1",IF(I6&lt;K6,"2",IF(I6=K6,"0")))</f>
        <v>0</v>
      </c>
      <c r="N6" s="139" t="str">
        <f t="shared" si="0"/>
        <v>0</v>
      </c>
      <c r="O6" s="515"/>
      <c r="P6" s="309" t="s">
        <v>3</v>
      </c>
      <c r="Q6" s="310" t="s">
        <v>0</v>
      </c>
      <c r="R6" s="310" t="s">
        <v>3</v>
      </c>
      <c r="S6" s="310" t="b">
        <f>IF(AND(P6=$C$6,R6=$E$6),1)</f>
        <v>0</v>
      </c>
      <c r="T6" s="310" t="str">
        <f>IF(P6&gt;R6,"1",IF(P6&lt;R6,"2",IF(P6=R6,"0")))</f>
        <v>0</v>
      </c>
      <c r="U6" s="311" t="str">
        <f t="shared" si="1"/>
        <v>0</v>
      </c>
      <c r="V6" s="515"/>
      <c r="W6" s="137">
        <v>0</v>
      </c>
      <c r="X6" s="157" t="s">
        <v>0</v>
      </c>
      <c r="Y6" s="157">
        <v>2</v>
      </c>
      <c r="Z6" s="158" t="b">
        <f>IF(AND(W6=$C$6,Y6=$E$6),1)</f>
        <v>0</v>
      </c>
      <c r="AA6" s="159" t="str">
        <f>IF(W6&gt;Y6,"1",IF(W6&lt;Y6,"2",IF(W6=Y6,"0")))</f>
        <v>2</v>
      </c>
      <c r="AB6" s="139" t="str">
        <f t="shared" si="2"/>
        <v>0</v>
      </c>
      <c r="AC6" s="515"/>
      <c r="AD6" s="150">
        <v>0</v>
      </c>
      <c r="AE6" s="151" t="s">
        <v>0</v>
      </c>
      <c r="AF6" s="151">
        <v>2</v>
      </c>
      <c r="AG6" s="151" t="b">
        <f>IF(AND(AD6=$C$6,AF6=$E$6),1)</f>
        <v>0</v>
      </c>
      <c r="AH6" s="151" t="str">
        <f>IF(AD6&gt;AF6,"1",IF(AD6&lt;AF6,"2",IF(AD6=AF6,"0")))</f>
        <v>2</v>
      </c>
      <c r="AI6" s="152" t="str">
        <f t="shared" si="3"/>
        <v>0</v>
      </c>
      <c r="AJ6" s="515"/>
      <c r="AK6" s="137">
        <v>1</v>
      </c>
      <c r="AL6" s="157" t="s">
        <v>0</v>
      </c>
      <c r="AM6" s="157">
        <v>2</v>
      </c>
      <c r="AN6" s="158" t="b">
        <f>IF(AND(AK6=$C$6,AM6=$E$6),1)</f>
        <v>0</v>
      </c>
      <c r="AO6" s="159" t="str">
        <f>IF(AK6&gt;AM6,"1",IF(AK6&lt;AM6,"2",IF(AK6=AM6,"0")))</f>
        <v>2</v>
      </c>
      <c r="AP6" s="139" t="str">
        <f t="shared" si="4"/>
        <v>0</v>
      </c>
      <c r="AQ6" s="515"/>
      <c r="AR6" s="175" t="s">
        <v>3</v>
      </c>
      <c r="AS6" s="176" t="s">
        <v>0</v>
      </c>
      <c r="AT6" s="400" t="s">
        <v>3</v>
      </c>
      <c r="AU6" s="176" t="b">
        <f>IF(AND(AR6=$C$6,AT6=$E$6),1)</f>
        <v>0</v>
      </c>
      <c r="AV6" s="176" t="str">
        <f>IF(AR6&gt;AT6,"1",IF(AR6&lt;AT6,"2",IF(AR6=AT6,"0")))</f>
        <v>0</v>
      </c>
      <c r="AW6" s="177" t="str">
        <f t="shared" si="5"/>
        <v>0</v>
      </c>
      <c r="AX6" s="515"/>
      <c r="AY6" s="137">
        <v>2</v>
      </c>
      <c r="AZ6" s="157" t="s">
        <v>0</v>
      </c>
      <c r="BA6" s="157">
        <v>0</v>
      </c>
      <c r="BB6" s="158" t="b">
        <f>IF(AND(AY6=$C$6,BA6=$E$6),1)</f>
        <v>0</v>
      </c>
      <c r="BC6" s="159" t="str">
        <f>IF(AY6&gt;BA6,"1",IF(AY6&lt;BA6,"2",IF(AY6=BA6,"0")))</f>
        <v>1</v>
      </c>
      <c r="BD6" s="139" t="str">
        <f t="shared" si="6"/>
        <v>1</v>
      </c>
      <c r="BE6" s="515"/>
      <c r="BF6" s="150">
        <v>1</v>
      </c>
      <c r="BG6" s="151" t="s">
        <v>0</v>
      </c>
      <c r="BH6" s="151">
        <v>2</v>
      </c>
      <c r="BI6" s="151" t="b">
        <f>IF(AND(BF6=$C$6,BH6=$E$6),1)</f>
        <v>0</v>
      </c>
      <c r="BJ6" s="151" t="str">
        <f>IF(BF6&gt;BH6,"1",IF(BF6&lt;BH6,"2",IF(BF6=BH6,"0")))</f>
        <v>2</v>
      </c>
      <c r="BK6" s="152" t="str">
        <f t="shared" si="7"/>
        <v>0</v>
      </c>
      <c r="BL6" s="515"/>
      <c r="BM6" s="137">
        <v>1</v>
      </c>
      <c r="BN6" s="157" t="s">
        <v>0</v>
      </c>
      <c r="BO6" s="157">
        <v>3</v>
      </c>
      <c r="BP6" s="158" t="b">
        <f>IF(AND(BM6=$C$6,BO6=$E$6),1)</f>
        <v>0</v>
      </c>
      <c r="BQ6" s="159" t="str">
        <f>IF(BM6&gt;BO6,"1",IF(BM6&lt;BO6,"2",IF(BM6=BO6,"0")))</f>
        <v>2</v>
      </c>
      <c r="BR6" s="139" t="str">
        <f t="shared" si="8"/>
        <v>0</v>
      </c>
      <c r="BS6" s="515"/>
      <c r="BT6" s="150">
        <v>2</v>
      </c>
      <c r="BU6" s="151" t="s">
        <v>0</v>
      </c>
      <c r="BV6" s="151">
        <v>1</v>
      </c>
      <c r="BW6" s="151" t="b">
        <f>IF(AND(BT6=$C$6,BV6=$E$6),1)</f>
        <v>0</v>
      </c>
      <c r="BX6" s="151" t="str">
        <f>IF(BT6&gt;BV6,"1",IF(BT6&lt;BV6,"2",IF(BT6=BV6,"0")))</f>
        <v>1</v>
      </c>
      <c r="BY6" s="152" t="str">
        <f t="shared" si="9"/>
        <v>1</v>
      </c>
      <c r="BZ6" s="515"/>
      <c r="CA6" s="182" t="s">
        <v>3</v>
      </c>
      <c r="CB6" s="183" t="s">
        <v>0</v>
      </c>
      <c r="CC6" s="183" t="s">
        <v>3</v>
      </c>
      <c r="CD6" s="184" t="b">
        <f>IF(AND(CA6=$C$6,CC6=$E$6),1)</f>
        <v>0</v>
      </c>
      <c r="CE6" s="185" t="str">
        <f>IF(CA6&gt;CC6,"1",IF(CA6&lt;CC6,"2",IF(CA6=CC6,"0")))</f>
        <v>0</v>
      </c>
      <c r="CF6" s="186" t="str">
        <f t="shared" si="10"/>
        <v>0</v>
      </c>
      <c r="CG6" s="515"/>
      <c r="CH6" s="150">
        <v>1</v>
      </c>
      <c r="CI6" s="151" t="s">
        <v>0</v>
      </c>
      <c r="CJ6" s="151">
        <v>1</v>
      </c>
      <c r="CK6" s="151" t="b">
        <f>IF(AND(CH6=$C$6,CJ6=$E$6),1)</f>
        <v>0</v>
      </c>
      <c r="CL6" s="151" t="str">
        <f>IF(CH6&gt;CJ6,"1",IF(CH6&lt;CJ6,"2",IF(CH6=CJ6,"0")))</f>
        <v>0</v>
      </c>
      <c r="CM6" s="152" t="str">
        <f t="shared" si="11"/>
        <v>0</v>
      </c>
      <c r="CN6" s="515"/>
      <c r="CO6" s="150">
        <v>1</v>
      </c>
      <c r="CP6" s="151" t="s">
        <v>0</v>
      </c>
      <c r="CQ6" s="151">
        <v>2</v>
      </c>
      <c r="CR6" s="151" t="b">
        <f>IF(AND(CO6=$C$6,CQ6=$E$6),1)</f>
        <v>0</v>
      </c>
      <c r="CS6" s="151" t="str">
        <f>IF(CO6&gt;CQ6,"1",IF(CO6&lt;CQ6,"2",IF(CO6=CQ6,"0")))</f>
        <v>2</v>
      </c>
      <c r="CT6" s="152" t="str">
        <f t="shared" si="12"/>
        <v>0</v>
      </c>
      <c r="CU6" s="515"/>
      <c r="CV6" s="175" t="s">
        <v>3</v>
      </c>
      <c r="CW6" s="176" t="s">
        <v>0</v>
      </c>
      <c r="CX6" s="176" t="s">
        <v>3</v>
      </c>
      <c r="CY6" s="176" t="b">
        <f>IF(AND(CV6=$C$6,CX6=$E$6),1)</f>
        <v>0</v>
      </c>
      <c r="CZ6" s="176" t="str">
        <f>IF(CV6&gt;CX6,"1",IF(CV6&lt;CX6,"2",IF(CV6=CX6,"0")))</f>
        <v>0</v>
      </c>
      <c r="DA6" s="177" t="str">
        <f t="shared" si="13"/>
        <v>0</v>
      </c>
      <c r="DB6" s="515"/>
      <c r="DC6" s="150">
        <v>1</v>
      </c>
      <c r="DD6" s="151" t="s">
        <v>0</v>
      </c>
      <c r="DE6" s="151">
        <v>1</v>
      </c>
      <c r="DF6" s="151" t="b">
        <f>IF(AND(DC6=$C$6,DE6=$E$6),1)</f>
        <v>0</v>
      </c>
      <c r="DG6" s="151" t="str">
        <f>IF(DC6&gt;DE6,"1",IF(DC6&lt;DE6,"2",IF(DC6=DE6,"0")))</f>
        <v>0</v>
      </c>
      <c r="DH6" s="152" t="str">
        <f t="shared" si="14"/>
        <v>0</v>
      </c>
      <c r="DI6" s="515"/>
      <c r="DJ6" s="137">
        <v>1</v>
      </c>
      <c r="DK6" s="157" t="s">
        <v>0</v>
      </c>
      <c r="DL6" s="157">
        <v>1</v>
      </c>
      <c r="DM6" s="158" t="b">
        <f>IF(AND(DJ6=$C$6,DL6=$E$6),1)</f>
        <v>0</v>
      </c>
      <c r="DN6" s="159" t="str">
        <f>IF(DJ6&gt;DL6,"1",IF(DJ6&lt;DL6,"2",IF(DJ6=DL6,"0")))</f>
        <v>0</v>
      </c>
      <c r="DO6" s="139" t="str">
        <f t="shared" si="15"/>
        <v>0</v>
      </c>
      <c r="DP6" s="515"/>
      <c r="DQ6" s="150">
        <v>0</v>
      </c>
      <c r="DR6" s="151" t="s">
        <v>0</v>
      </c>
      <c r="DS6" s="151">
        <v>3</v>
      </c>
      <c r="DT6" s="151" t="b">
        <f>IF(AND(DQ6=$C$6,DS6=$E$6),1)</f>
        <v>0</v>
      </c>
      <c r="DU6" s="151" t="str">
        <f>IF(DQ6&gt;DS6,"1",IF(DQ6&lt;DS6,"2",IF(DQ6=DS6,"0")))</f>
        <v>2</v>
      </c>
      <c r="DV6" s="152" t="str">
        <f t="shared" si="16"/>
        <v>0</v>
      </c>
      <c r="DW6" s="515"/>
      <c r="DX6" s="137">
        <v>2</v>
      </c>
      <c r="DY6" s="157" t="s">
        <v>0</v>
      </c>
      <c r="DZ6" s="157">
        <v>0</v>
      </c>
      <c r="EA6" s="158" t="b">
        <f>IF(AND(DX6=$C$6,DZ6=$E$6),1)</f>
        <v>0</v>
      </c>
      <c r="EB6" s="159" t="str">
        <f>IF(DX6&gt;DZ6,"1",IF(DX6&lt;DZ6,"2",IF(DX6=DZ6,"0")))</f>
        <v>1</v>
      </c>
      <c r="EC6" s="139" t="str">
        <f t="shared" si="17"/>
        <v>1</v>
      </c>
      <c r="ED6" s="515"/>
      <c r="EE6" s="137">
        <v>0</v>
      </c>
      <c r="EF6" s="157" t="s">
        <v>0</v>
      </c>
      <c r="EG6" s="157">
        <v>3</v>
      </c>
      <c r="EH6" s="158" t="b">
        <f>IF(AND(EE6=$C$6,EG6=$E$6),1)</f>
        <v>0</v>
      </c>
      <c r="EI6" s="159" t="str">
        <f>IF(EE6&gt;EG6,"1",IF(EE6&lt;EG6,"2",IF(EE6=EG6,"0")))</f>
        <v>2</v>
      </c>
      <c r="EJ6" s="139" t="str">
        <f t="shared" si="18"/>
        <v>0</v>
      </c>
      <c r="EK6" s="515"/>
      <c r="EL6" s="150">
        <v>0</v>
      </c>
      <c r="EM6" s="151" t="s">
        <v>0</v>
      </c>
      <c r="EN6" s="151">
        <v>0</v>
      </c>
      <c r="EO6" s="151" t="b">
        <f>IF(AND(EL6=$C$6,EN6=$E$6),1)</f>
        <v>0</v>
      </c>
      <c r="EP6" s="151" t="str">
        <f>IF(EL6&gt;EN6,"1",IF(EL6&lt;EN6,"2",IF(EL6=EN6,"0")))</f>
        <v>0</v>
      </c>
      <c r="EQ6" s="152" t="str">
        <f t="shared" si="19"/>
        <v>0</v>
      </c>
      <c r="ER6" s="515"/>
      <c r="ES6" s="137">
        <v>1</v>
      </c>
      <c r="ET6" s="157" t="s">
        <v>0</v>
      </c>
      <c r="EU6" s="157">
        <v>4</v>
      </c>
      <c r="EV6" s="158" t="b">
        <f>IF(AND(ES6=$C$6,EU6=$E$6),1)</f>
        <v>0</v>
      </c>
      <c r="EW6" s="159" t="str">
        <f>IF(ES6&gt;EU6,"1",IF(ES6&lt;EU6,"2",IF(ES6=EU6,"0")))</f>
        <v>2</v>
      </c>
      <c r="EX6" s="139" t="str">
        <f t="shared" si="20"/>
        <v>0</v>
      </c>
      <c r="EY6" s="515"/>
      <c r="EZ6" s="150">
        <v>0</v>
      </c>
      <c r="FA6" s="151" t="s">
        <v>0</v>
      </c>
      <c r="FB6" s="151">
        <v>1</v>
      </c>
      <c r="FC6" s="151" t="b">
        <f>IF(AND(EZ6=$C$6,FB6=$E$6),1)</f>
        <v>0</v>
      </c>
      <c r="FD6" s="151" t="str">
        <f>IF(EZ6&gt;FB6,"1",IF(EZ6&lt;FB6,"2",IF(EZ6=FB6,"0")))</f>
        <v>2</v>
      </c>
      <c r="FE6" s="152" t="str">
        <f t="shared" si="21"/>
        <v>0</v>
      </c>
      <c r="FF6" s="515"/>
      <c r="FG6" s="150">
        <v>1</v>
      </c>
      <c r="FH6" s="151" t="s">
        <v>0</v>
      </c>
      <c r="FI6" s="151">
        <v>3</v>
      </c>
      <c r="FJ6" s="151" t="b">
        <f>IF(AND(FG6=$C$6,FI6=$E$6),1)</f>
        <v>0</v>
      </c>
      <c r="FK6" s="151" t="str">
        <f>IF(FG6&gt;FI6,"1",IF(FG6&lt;FI6,"2",IF(FG6=FI6,"0")))</f>
        <v>2</v>
      </c>
      <c r="FL6" s="152" t="str">
        <f t="shared" si="22"/>
        <v>0</v>
      </c>
      <c r="FM6" s="515"/>
      <c r="FN6" s="137">
        <v>1</v>
      </c>
      <c r="FO6" s="157" t="s">
        <v>0</v>
      </c>
      <c r="FP6" s="157">
        <v>2</v>
      </c>
      <c r="FQ6" s="158" t="b">
        <f>IF(AND(FN6=$C$6,FP6=$E$6),1)</f>
        <v>0</v>
      </c>
      <c r="FR6" s="159" t="str">
        <f>IF(FN6&gt;FP6,"1",IF(FN6&lt;FP6,"2",IF(FN6=FP6,"0")))</f>
        <v>2</v>
      </c>
      <c r="FS6" s="139" t="str">
        <f t="shared" si="23"/>
        <v>0</v>
      </c>
      <c r="FT6" s="515"/>
      <c r="FU6" s="150">
        <v>0</v>
      </c>
      <c r="FV6" s="151" t="s">
        <v>0</v>
      </c>
      <c r="FW6" s="151">
        <v>2</v>
      </c>
      <c r="FX6" s="151" t="b">
        <f>IF(AND(FU6=$C$6,FW6=$E$6),1)</f>
        <v>0</v>
      </c>
      <c r="FY6" s="151" t="str">
        <f>IF(FU6&gt;FW6,"1",IF(FU6&lt;FW6,"2",IF(FU6=FW6,"0")))</f>
        <v>2</v>
      </c>
      <c r="FZ6" s="152" t="str">
        <f t="shared" si="24"/>
        <v>0</v>
      </c>
      <c r="GA6" s="515"/>
      <c r="GB6" s="137">
        <v>2</v>
      </c>
      <c r="GC6" s="157" t="s">
        <v>0</v>
      </c>
      <c r="GD6" s="157">
        <v>0</v>
      </c>
      <c r="GE6" s="158" t="b">
        <f>IF(AND(GB6=$C$6,GD6=$E$6),1)</f>
        <v>0</v>
      </c>
      <c r="GF6" s="159" t="str">
        <f>IF(GB6&gt;GD6,"1",IF(GB6&lt;GD6,"2",IF(GB6=GD6,"0")))</f>
        <v>1</v>
      </c>
      <c r="GG6" s="139" t="str">
        <f t="shared" si="25"/>
        <v>1</v>
      </c>
      <c r="GH6" s="515"/>
      <c r="GI6" s="137">
        <v>0</v>
      </c>
      <c r="GJ6" s="157" t="s">
        <v>0</v>
      </c>
      <c r="GK6" s="157">
        <v>1</v>
      </c>
      <c r="GL6" s="158" t="b">
        <f>IF(AND(GI6=$C$6,GK6=$E$6),1)</f>
        <v>0</v>
      </c>
      <c r="GM6" s="159" t="str">
        <f>IF(GI6&gt;GK6,"1",IF(GI6&lt;GK6,"2",IF(GI6=GK6,"0")))</f>
        <v>2</v>
      </c>
      <c r="GN6" s="139" t="str">
        <f t="shared" si="26"/>
        <v>0</v>
      </c>
      <c r="GO6" s="515"/>
      <c r="GP6" s="150">
        <v>1</v>
      </c>
      <c r="GQ6" s="151" t="s">
        <v>0</v>
      </c>
      <c r="GR6" s="151">
        <v>2</v>
      </c>
      <c r="GS6" s="151" t="b">
        <f>IF(AND(GP6=$C$6,GR6=$E$6),1)</f>
        <v>0</v>
      </c>
      <c r="GT6" s="151" t="str">
        <f>IF(GP6&gt;GR6,"1",IF(GP6&lt;GR6,"2",IF(GP6=GR6,"0")))</f>
        <v>2</v>
      </c>
      <c r="GU6" s="152" t="str">
        <f t="shared" si="27"/>
        <v>0</v>
      </c>
      <c r="GV6" s="515"/>
      <c r="GW6" s="182" t="s">
        <v>3</v>
      </c>
      <c r="GX6" s="183" t="s">
        <v>0</v>
      </c>
      <c r="GY6" s="183" t="s">
        <v>3</v>
      </c>
      <c r="GZ6" s="184" t="b">
        <f>IF(AND(GW6=$C$6,GY6=$E$6),1)</f>
        <v>0</v>
      </c>
      <c r="HA6" s="185" t="str">
        <f>IF(GW6&gt;GY6,"1",IF(GW6&lt;GY6,"2",IF(GW6=GY6,"0")))</f>
        <v>0</v>
      </c>
      <c r="HB6" s="186" t="str">
        <f t="shared" si="28"/>
        <v>0</v>
      </c>
      <c r="HC6" s="515"/>
      <c r="HD6" s="299" t="s">
        <v>3</v>
      </c>
      <c r="HE6" s="300" t="s">
        <v>0</v>
      </c>
      <c r="HF6" s="300" t="s">
        <v>3</v>
      </c>
      <c r="HG6" s="301" t="b">
        <f>IF(AND(HD6=$C$6,HF6=$E$6),1)</f>
        <v>0</v>
      </c>
      <c r="HH6" s="302" t="str">
        <f>IF(HD6&gt;HF6,"1",IF(HD6&lt;HF6,"2",IF(HD6=HF6,"0")))</f>
        <v>0</v>
      </c>
      <c r="HI6" s="303" t="str">
        <f>IF(HD6="x","0",IF(HG6=1,"3",IF(HH6=$F6,"1","0")))</f>
        <v>0</v>
      </c>
      <c r="HJ6" s="515"/>
      <c r="HK6" s="150">
        <v>1</v>
      </c>
      <c r="HL6" s="151" t="s">
        <v>0</v>
      </c>
      <c r="HM6" s="151">
        <v>2</v>
      </c>
      <c r="HN6" s="151" t="b">
        <f>IF(AND(HK6=$C$6,HM6=$E$6),1)</f>
        <v>0</v>
      </c>
      <c r="HO6" s="151" t="str">
        <f>IF(HK6&gt;HM6,"1",IF(HK6&lt;HM6,"2",IF(HK6=HM6,"0")))</f>
        <v>2</v>
      </c>
      <c r="HP6" s="152" t="str">
        <f t="shared" si="29"/>
        <v>0</v>
      </c>
      <c r="HQ6" s="515"/>
      <c r="HR6" s="135">
        <v>1</v>
      </c>
      <c r="HS6" s="157" t="s">
        <v>0</v>
      </c>
      <c r="HT6" s="157">
        <v>2</v>
      </c>
      <c r="HU6" s="158" t="b">
        <f>IF(AND(HR6=$C$6,HT6=$E$6),1)</f>
        <v>0</v>
      </c>
      <c r="HV6" s="159" t="str">
        <f>IF(HR6&gt;HT6,"1",IF(HR6&lt;HT6,"2",IF(HR6=HT6,"0")))</f>
        <v>2</v>
      </c>
      <c r="HW6" s="139" t="str">
        <f t="shared" si="30"/>
        <v>0</v>
      </c>
      <c r="HX6" s="515"/>
      <c r="HY6" s="316" t="s">
        <v>3</v>
      </c>
      <c r="HZ6" s="300" t="s">
        <v>0</v>
      </c>
      <c r="IA6" s="300" t="s">
        <v>3</v>
      </c>
      <c r="IB6" s="301" t="b">
        <f>IF(AND(HY6=$C$6,IA6=$E$6),1)</f>
        <v>0</v>
      </c>
      <c r="IC6" s="302" t="str">
        <f>IF(HY6&gt;IA6,"1",IF(HY6&lt;IA6,"2",IF(HY6=IA6,"0")))</f>
        <v>0</v>
      </c>
      <c r="ID6" s="303" t="str">
        <f t="shared" si="31"/>
        <v>0</v>
      </c>
      <c r="IE6" s="515"/>
      <c r="IG6" s="33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625"/>
      <c r="IW6" s="39"/>
      <c r="IX6" s="39"/>
      <c r="IY6" s="39"/>
      <c r="IZ6" s="39"/>
      <c r="JA6" s="39"/>
      <c r="JB6" s="39"/>
      <c r="JC6" s="39"/>
      <c r="JD6" s="87"/>
      <c r="JE6" s="39"/>
      <c r="JF6" s="39"/>
      <c r="JG6" s="39"/>
      <c r="JH6" s="39"/>
      <c r="JI6" s="39"/>
      <c r="JJ6" s="87"/>
      <c r="JK6" s="39"/>
      <c r="JL6" s="39"/>
      <c r="JM6" s="39"/>
      <c r="JN6" s="39"/>
      <c r="JO6" s="112">
        <v>4</v>
      </c>
      <c r="JP6" s="451" t="str">
        <f>$JJ$1</f>
        <v>HENRIK</v>
      </c>
      <c r="JQ6" s="452">
        <f>$JJ$5+$JJ$14+$JJ$21+$JJ$28+$JJ$35+$JJ$42+$JJ$49+$JJ$56+$JJ$63+$JJ$70+$JJ$77+$JJ$84+$JJ$91+$JJ$98+$JJ$105+$JJ$112+$JJ$119+$JJ$126+$JJ$133+$JJ$140+$JJ$147+$JJ$154+$JJ$161+$JJ$168+$JJ$175+$JJ$182+$JJ$189+$JJ$196+$JJ$203+$JJ$210+$JJ$217+$JJ$224+$JJ$231+$JJ$238+$JJ$245+$JJ$252+$JJ$259+$JJ$266+$JJ$273</f>
        <v>34</v>
      </c>
      <c r="JR6" s="453">
        <f>$JJ$4+$JJ$12+$JJ$19+$JJ$26+$JJ$33+$JJ$40+$JJ$47+$JJ$54+$JJ$61+$JJ$68+$JJ$75+$JJ$82+$JJ$89+$JJ$96+$JJ$103+$JJ$110+$JJ$117+$JJ$124+$JJ$131+$JJ$138+$JJ$145+$JJ$152+$JJ$159+$JJ$166+$JJ$173+$JJ$180+$JJ$187+$JJ$194+$JJ$201+$JJ$208+$JJ$215+$JJ$222+$JJ$229+$JJ$236+$JJ$243+$JJ$250+$JJ$257+$JJ$264+$JJ$271</f>
        <v>54</v>
      </c>
      <c r="JS6" s="453">
        <f>$JJ$3+$JJ$11+$JJ$18+$JJ$25+$JJ$32+$JJ$39+$JJ$46+$JJ$53+$JJ$60+$JJ$67+$JJ$74+$JJ$81+$JJ$88+$JJ$95+$JJ$102+$JJ$109+$JJ$116+$JJ$123+$JJ$130+$JJ$137+$JJ$144+$JJ$151+$JJ$158+$JJ$165+$JJ$172+$JJ$179+$JJ$186+$JJ$193+$JJ$200+$JJ$207+$JJ$214+$JJ$221+$JJ$228+$JJ$235+$JJ$242+$JJ$249+$JJ$256+$JJ$263+$JJ$270</f>
        <v>25</v>
      </c>
      <c r="JT6" s="479">
        <f>$JJ$2+$JJ$10+$JJ$17+$JJ$24+$JJ$31+$JJ$38+$JJ$45+$JJ$52+$JJ$59+$JJ$66+$JJ$73+$JJ$80+$JJ$87+$JJ$94+$JJ$101+$JJ$108+$JJ$115+$JJ$122+$JJ$129+$JJ$136+$JJ$143+$JJ$150+$JJ$157+$JJ$164+$JJ$171+$JJ$178+$JJ$185+$JJ$192+$JJ$199+$JJ$206+$JJ$213+$JJ$220+$JJ$227+$JJ$234+$JJ$241+$JJ$248+$JJ$255+$JJ$262+$JJ$269</f>
        <v>132</v>
      </c>
      <c r="JU6" s="483"/>
      <c r="JV6" s="530" t="str">
        <f>$AD$1</f>
        <v>BENNO</v>
      </c>
      <c r="JW6" s="531">
        <f>$AJ$3+$AJ$10+$AJ$17+$AJ$24+$AJ$31+$AJ$38+$AJ$45+$AJ$52+$AJ$59+$AJ$66+$AJ$73+$AJ$80+$AJ$87+$AJ$94+$AJ$101+$AJ$108+$AJ$115+$AJ$129+$AJ$136+$AJ$143+$AJ$150+$AJ$157+$AJ$164+$AJ$171+$AJ$178+$AJ$185+$AJ$192+$AJ$199+$AJ$206+$AJ$213+$AJ$220+$AJ$227+$AJ$234+$AJ$241+$AJ$248+$AJ$255+$AJ$262+$AJ$269</f>
        <v>2</v>
      </c>
    </row>
    <row r="7" spans="1:283" s="18" customFormat="1" ht="16">
      <c r="A7" s="665" t="s">
        <v>39</v>
      </c>
      <c r="B7" s="666"/>
      <c r="C7" s="103">
        <v>1</v>
      </c>
      <c r="D7" s="104" t="s">
        <v>0</v>
      </c>
      <c r="E7" s="105">
        <v>2</v>
      </c>
      <c r="F7" s="106" t="str">
        <f>IF(C7="x","4",IF(C7&gt;E7,"1",IF(C7&lt;E7,"2",IF(C7=E7,"0",))))</f>
        <v>2</v>
      </c>
      <c r="G7" s="107"/>
      <c r="H7" s="108"/>
      <c r="I7" s="137">
        <v>1</v>
      </c>
      <c r="J7" s="157" t="s">
        <v>0</v>
      </c>
      <c r="K7" s="157">
        <v>0</v>
      </c>
      <c r="L7" s="158" t="b">
        <f>IF(AND(I7=$C$7,K7=$E$7),1)</f>
        <v>0</v>
      </c>
      <c r="M7" s="159" t="str">
        <f>IF(I7&gt;K7,"1",IF(I7&lt;K7,"2",IF(I7=K7,"0")))</f>
        <v>1</v>
      </c>
      <c r="N7" s="139" t="str">
        <f t="shared" si="0"/>
        <v>0</v>
      </c>
      <c r="O7" s="515"/>
      <c r="P7" s="309" t="s">
        <v>3</v>
      </c>
      <c r="Q7" s="310" t="s">
        <v>0</v>
      </c>
      <c r="R7" s="310" t="s">
        <v>3</v>
      </c>
      <c r="S7" s="310" t="b">
        <f>IF(AND(P7=$C$7,R7=$E$7),1)</f>
        <v>0</v>
      </c>
      <c r="T7" s="310" t="str">
        <f>IF(P7&gt;R7,"1",IF(P7&lt;R7,"2",IF(P7=R7,"0")))</f>
        <v>0</v>
      </c>
      <c r="U7" s="311" t="str">
        <f t="shared" si="1"/>
        <v>0</v>
      </c>
      <c r="V7" s="515"/>
      <c r="W7" s="137">
        <v>1</v>
      </c>
      <c r="X7" s="157" t="s">
        <v>0</v>
      </c>
      <c r="Y7" s="157">
        <v>1</v>
      </c>
      <c r="Z7" s="158" t="b">
        <f>IF(AND(W7=$C$7,Y7=$E$7),1)</f>
        <v>0</v>
      </c>
      <c r="AA7" s="159" t="str">
        <f>IF(W7&gt;Y7,"1",IF(W7&lt;Y7,"2",IF(W7=Y7,"0")))</f>
        <v>0</v>
      </c>
      <c r="AB7" s="139" t="str">
        <f t="shared" si="2"/>
        <v>0</v>
      </c>
      <c r="AC7" s="515"/>
      <c r="AD7" s="150">
        <v>1</v>
      </c>
      <c r="AE7" s="151" t="s">
        <v>0</v>
      </c>
      <c r="AF7" s="151">
        <v>1</v>
      </c>
      <c r="AG7" s="151" t="b">
        <f>IF(AND(AD7=$C$7,AF7=$E$7),1)</f>
        <v>0</v>
      </c>
      <c r="AH7" s="151" t="str">
        <f>IF(AD7&gt;AF7,"1",IF(AD7&lt;AF7,"2",IF(AD7=AF7,"0")))</f>
        <v>0</v>
      </c>
      <c r="AI7" s="152" t="str">
        <f t="shared" si="3"/>
        <v>0</v>
      </c>
      <c r="AJ7" s="515"/>
      <c r="AK7" s="137">
        <v>1</v>
      </c>
      <c r="AL7" s="157" t="s">
        <v>0</v>
      </c>
      <c r="AM7" s="157">
        <v>1</v>
      </c>
      <c r="AN7" s="158" t="b">
        <f>IF(AND(AK7=$C$7,AM7=$E$7),1)</f>
        <v>0</v>
      </c>
      <c r="AO7" s="159" t="str">
        <f>IF(AK7&gt;AM7,"1",IF(AK7&lt;AM7,"2",IF(AK7=AM7,"0")))</f>
        <v>0</v>
      </c>
      <c r="AP7" s="139" t="str">
        <f t="shared" si="4"/>
        <v>0</v>
      </c>
      <c r="AQ7" s="515"/>
      <c r="AR7" s="175" t="s">
        <v>3</v>
      </c>
      <c r="AS7" s="176" t="s">
        <v>0</v>
      </c>
      <c r="AT7" s="176" t="s">
        <v>3</v>
      </c>
      <c r="AU7" s="176" t="b">
        <f>IF(AND(AR7=$C$7,AT7=$E$7),1)</f>
        <v>0</v>
      </c>
      <c r="AV7" s="176" t="str">
        <f>IF(AR7&gt;AT7,"1",IF(AR7&lt;AT7,"2",IF(AR7=AT7,"0")))</f>
        <v>0</v>
      </c>
      <c r="AW7" s="177" t="str">
        <f t="shared" si="5"/>
        <v>0</v>
      </c>
      <c r="AX7" s="515"/>
      <c r="AY7" s="137">
        <v>1</v>
      </c>
      <c r="AZ7" s="157" t="s">
        <v>0</v>
      </c>
      <c r="BA7" s="157">
        <v>1</v>
      </c>
      <c r="BB7" s="158" t="b">
        <f>IF(AND(AY7=$C$7,BA7=$E$7),1)</f>
        <v>0</v>
      </c>
      <c r="BC7" s="159" t="str">
        <f>IF(AY7&gt;BA7,"1",IF(AY7&lt;BA7,"2",IF(AY7=BA7,"0")))</f>
        <v>0</v>
      </c>
      <c r="BD7" s="139" t="str">
        <f t="shared" si="6"/>
        <v>0</v>
      </c>
      <c r="BE7" s="515"/>
      <c r="BF7" s="150">
        <v>2</v>
      </c>
      <c r="BG7" s="151" t="s">
        <v>0</v>
      </c>
      <c r="BH7" s="151">
        <v>1</v>
      </c>
      <c r="BI7" s="151" t="b">
        <f>IF(AND(BF7=$C$7,BH7=$E$7),1)</f>
        <v>0</v>
      </c>
      <c r="BJ7" s="151" t="str">
        <f>IF(BF7&gt;BH7,"1",IF(BF7&lt;BH7,"2",IF(BF7=BH7,"0")))</f>
        <v>1</v>
      </c>
      <c r="BK7" s="152" t="str">
        <f t="shared" si="7"/>
        <v>0</v>
      </c>
      <c r="BL7" s="515"/>
      <c r="BM7" s="137">
        <v>2</v>
      </c>
      <c r="BN7" s="157" t="s">
        <v>0</v>
      </c>
      <c r="BO7" s="157">
        <v>3</v>
      </c>
      <c r="BP7" s="158" t="b">
        <f>IF(AND(BM7=$C$7,BO7=$E$7),1)</f>
        <v>0</v>
      </c>
      <c r="BQ7" s="159" t="str">
        <f>IF(BM7&gt;BO7,"1",IF(BM7&lt;BO7,"2",IF(BM7=BO7,"0")))</f>
        <v>2</v>
      </c>
      <c r="BR7" s="139" t="str">
        <f t="shared" si="8"/>
        <v>1</v>
      </c>
      <c r="BS7" s="515"/>
      <c r="BT7" s="150">
        <v>1</v>
      </c>
      <c r="BU7" s="151" t="s">
        <v>0</v>
      </c>
      <c r="BV7" s="151">
        <v>2</v>
      </c>
      <c r="BW7" s="151">
        <f>IF(AND(BT7=$C$7,BV7=$E$7),1)</f>
        <v>1</v>
      </c>
      <c r="BX7" s="151" t="str">
        <f>IF(BT7&gt;BV7,"1",IF(BT7&lt;BV7,"2",IF(BT7=BV7,"0")))</f>
        <v>2</v>
      </c>
      <c r="BY7" s="152" t="str">
        <f t="shared" si="9"/>
        <v>3</v>
      </c>
      <c r="BZ7" s="515"/>
      <c r="CA7" s="182" t="s">
        <v>3</v>
      </c>
      <c r="CB7" s="183" t="s">
        <v>0</v>
      </c>
      <c r="CC7" s="183" t="s">
        <v>3</v>
      </c>
      <c r="CD7" s="184" t="b">
        <f>IF(AND(CA7=$C$7,CC7=$E$7),1)</f>
        <v>0</v>
      </c>
      <c r="CE7" s="185" t="str">
        <f>IF(CA7&gt;CC7,"1",IF(CA7&lt;CC7,"2",IF(CA7=CC7,"0")))</f>
        <v>0</v>
      </c>
      <c r="CF7" s="186" t="str">
        <f t="shared" si="10"/>
        <v>0</v>
      </c>
      <c r="CG7" s="515"/>
      <c r="CH7" s="150">
        <v>2</v>
      </c>
      <c r="CI7" s="151" t="s">
        <v>0</v>
      </c>
      <c r="CJ7" s="151">
        <v>1</v>
      </c>
      <c r="CK7" s="151" t="b">
        <f>IF(AND(CH7=$C$7,CJ7=$E$7),1)</f>
        <v>0</v>
      </c>
      <c r="CL7" s="151" t="str">
        <f>IF(CH7&gt;CJ7,"1",IF(CH7&lt;CJ7,"2",IF(CH7=CJ7,"0")))</f>
        <v>1</v>
      </c>
      <c r="CM7" s="152" t="str">
        <f t="shared" si="11"/>
        <v>0</v>
      </c>
      <c r="CN7" s="515"/>
      <c r="CO7" s="150">
        <v>1</v>
      </c>
      <c r="CP7" s="151" t="s">
        <v>0</v>
      </c>
      <c r="CQ7" s="151">
        <v>3</v>
      </c>
      <c r="CR7" s="151" t="b">
        <f>IF(AND(CO7=$C$7,CQ7=$E$7),1)</f>
        <v>0</v>
      </c>
      <c r="CS7" s="151" t="str">
        <f>IF(CO7&gt;CQ7,"1",IF(CO7&lt;CQ7,"2",IF(CO7=CQ7,"0")))</f>
        <v>2</v>
      </c>
      <c r="CT7" s="152" t="str">
        <f t="shared" si="12"/>
        <v>1</v>
      </c>
      <c r="CU7" s="515"/>
      <c r="CV7" s="175" t="s">
        <v>3</v>
      </c>
      <c r="CW7" s="176" t="s">
        <v>0</v>
      </c>
      <c r="CX7" s="176" t="s">
        <v>3</v>
      </c>
      <c r="CY7" s="176" t="b">
        <f>IF(AND(CV7=$C$7,CX7=$E$7),1)</f>
        <v>0</v>
      </c>
      <c r="CZ7" s="176" t="str">
        <f>IF(CV7&gt;CX7,"1",IF(CV7&lt;CX7,"2",IF(CV7=CX7,"0")))</f>
        <v>0</v>
      </c>
      <c r="DA7" s="177" t="str">
        <f t="shared" si="13"/>
        <v>0</v>
      </c>
      <c r="DB7" s="515"/>
      <c r="DC7" s="150">
        <v>1</v>
      </c>
      <c r="DD7" s="151" t="s">
        <v>0</v>
      </c>
      <c r="DE7" s="151">
        <v>2</v>
      </c>
      <c r="DF7" s="151">
        <f>IF(AND(DC7=$C$7,DE7=$E$7),1)</f>
        <v>1</v>
      </c>
      <c r="DG7" s="151" t="str">
        <f>IF(DC7&gt;DE7,"1",IF(DC7&lt;DE7,"2",IF(DC7=DE7,"0")))</f>
        <v>2</v>
      </c>
      <c r="DH7" s="152" t="str">
        <f t="shared" si="14"/>
        <v>3</v>
      </c>
      <c r="DI7" s="515"/>
      <c r="DJ7" s="137">
        <v>2</v>
      </c>
      <c r="DK7" s="157" t="s">
        <v>0</v>
      </c>
      <c r="DL7" s="157">
        <v>0</v>
      </c>
      <c r="DM7" s="158" t="b">
        <f>IF(AND(DJ7=$C$7,DL7=$E$7),1)</f>
        <v>0</v>
      </c>
      <c r="DN7" s="159" t="str">
        <f>IF(DJ7&gt;DL7,"1",IF(DJ7&lt;DL7,"2",IF(DJ7=DL7,"0")))</f>
        <v>1</v>
      </c>
      <c r="DO7" s="139" t="str">
        <f t="shared" si="15"/>
        <v>0</v>
      </c>
      <c r="DP7" s="515"/>
      <c r="DQ7" s="150">
        <v>1</v>
      </c>
      <c r="DR7" s="151" t="s">
        <v>0</v>
      </c>
      <c r="DS7" s="151">
        <v>1</v>
      </c>
      <c r="DT7" s="151" t="b">
        <f>IF(AND(DQ7=$C$7,DS7=$E$7),1)</f>
        <v>0</v>
      </c>
      <c r="DU7" s="151" t="str">
        <f>IF(DQ7&gt;DS7,"1",IF(DQ7&lt;DS7,"2",IF(DQ7=DS7,"0")))</f>
        <v>0</v>
      </c>
      <c r="DV7" s="152" t="str">
        <f t="shared" si="16"/>
        <v>0</v>
      </c>
      <c r="DW7" s="515"/>
      <c r="DX7" s="137">
        <v>2</v>
      </c>
      <c r="DY7" s="157" t="s">
        <v>0</v>
      </c>
      <c r="DZ7" s="157">
        <v>1</v>
      </c>
      <c r="EA7" s="158" t="b">
        <f>IF(AND(DX7=$C$7,DZ7=$E$7),1)</f>
        <v>0</v>
      </c>
      <c r="EB7" s="159" t="str">
        <f>IF(DX7&gt;DZ7,"1",IF(DX7&lt;DZ7,"2",IF(DX7=DZ7,"0")))</f>
        <v>1</v>
      </c>
      <c r="EC7" s="139" t="str">
        <f t="shared" si="17"/>
        <v>0</v>
      </c>
      <c r="ED7" s="515"/>
      <c r="EE7" s="137">
        <v>0</v>
      </c>
      <c r="EF7" s="157" t="s">
        <v>0</v>
      </c>
      <c r="EG7" s="157">
        <v>1</v>
      </c>
      <c r="EH7" s="158" t="b">
        <f>IF(AND(EE7=$C$7,EG7=$E$7),1)</f>
        <v>0</v>
      </c>
      <c r="EI7" s="159" t="str">
        <f>IF(EE7&gt;EG7,"1",IF(EE7&lt;EG7,"2",IF(EE7=EG7,"0")))</f>
        <v>2</v>
      </c>
      <c r="EJ7" s="139" t="str">
        <f t="shared" si="18"/>
        <v>1</v>
      </c>
      <c r="EK7" s="515"/>
      <c r="EL7" s="150">
        <v>0</v>
      </c>
      <c r="EM7" s="151" t="s">
        <v>0</v>
      </c>
      <c r="EN7" s="151">
        <v>2</v>
      </c>
      <c r="EO7" s="151" t="b">
        <f>IF(AND(EL7=$C$7,EN7=$E$7),1)</f>
        <v>0</v>
      </c>
      <c r="EP7" s="151" t="str">
        <f>IF(EL7&gt;EN7,"1",IF(EL7&lt;EN7,"2",IF(EL7=EN7,"0")))</f>
        <v>2</v>
      </c>
      <c r="EQ7" s="152" t="str">
        <f t="shared" si="19"/>
        <v>1</v>
      </c>
      <c r="ER7" s="515"/>
      <c r="ES7" s="137">
        <v>0</v>
      </c>
      <c r="ET7" s="157" t="s">
        <v>0</v>
      </c>
      <c r="EU7" s="157">
        <v>2</v>
      </c>
      <c r="EV7" s="158" t="b">
        <f>IF(AND(ES7=$C$7,EU7=$E$7),1)</f>
        <v>0</v>
      </c>
      <c r="EW7" s="159" t="str">
        <f>IF(ES7&gt;EU7,"1",IF(ES7&lt;EU7,"2",IF(ES7=EU7,"0")))</f>
        <v>2</v>
      </c>
      <c r="EX7" s="139" t="str">
        <f t="shared" si="20"/>
        <v>1</v>
      </c>
      <c r="EY7" s="515"/>
      <c r="EZ7" s="150">
        <v>1</v>
      </c>
      <c r="FA7" s="151" t="s">
        <v>0</v>
      </c>
      <c r="FB7" s="151">
        <v>2</v>
      </c>
      <c r="FC7" s="151">
        <f>IF(AND(EZ7=$C$7,FB7=$E$7),1)</f>
        <v>1</v>
      </c>
      <c r="FD7" s="151" t="str">
        <f>IF(EZ7&gt;FB7,"1",IF(EZ7&lt;FB7,"2",IF(EZ7=FB7,"0")))</f>
        <v>2</v>
      </c>
      <c r="FE7" s="152" t="str">
        <f t="shared" si="21"/>
        <v>3</v>
      </c>
      <c r="FF7" s="515"/>
      <c r="FG7" s="150">
        <v>2</v>
      </c>
      <c r="FH7" s="151" t="s">
        <v>0</v>
      </c>
      <c r="FI7" s="151">
        <v>2</v>
      </c>
      <c r="FJ7" s="151" t="b">
        <f>IF(AND(FG7=$C$7,FI7=$E$7),1)</f>
        <v>0</v>
      </c>
      <c r="FK7" s="151" t="str">
        <f>IF(FG7&gt;FI7,"1",IF(FG7&lt;FI7,"2",IF(FG7=FI7,"0")))</f>
        <v>0</v>
      </c>
      <c r="FL7" s="152" t="str">
        <f t="shared" si="22"/>
        <v>0</v>
      </c>
      <c r="FM7" s="515"/>
      <c r="FN7" s="137">
        <v>3</v>
      </c>
      <c r="FO7" s="157" t="s">
        <v>0</v>
      </c>
      <c r="FP7" s="157">
        <v>1</v>
      </c>
      <c r="FQ7" s="158" t="b">
        <f>IF(AND(FN7=$C$7,FP7=$E$7),1)</f>
        <v>0</v>
      </c>
      <c r="FR7" s="159" t="str">
        <f>IF(FN7&gt;FP7,"1",IF(FN7&lt;FP7,"2",IF(FN7=FP7,"0")))</f>
        <v>1</v>
      </c>
      <c r="FS7" s="139" t="str">
        <f t="shared" si="23"/>
        <v>0</v>
      </c>
      <c r="FT7" s="515"/>
      <c r="FU7" s="150">
        <v>1</v>
      </c>
      <c r="FV7" s="151" t="s">
        <v>0</v>
      </c>
      <c r="FW7" s="151">
        <v>1</v>
      </c>
      <c r="FX7" s="151" t="b">
        <f>IF(AND(FU7=$C$7,FW7=$E$7),1)</f>
        <v>0</v>
      </c>
      <c r="FY7" s="151" t="str">
        <f>IF(FU7&gt;FW7,"1",IF(FU7&lt;FW7,"2",IF(FU7=FW7,"0")))</f>
        <v>0</v>
      </c>
      <c r="FZ7" s="152" t="str">
        <f t="shared" si="24"/>
        <v>0</v>
      </c>
      <c r="GA7" s="515"/>
      <c r="GB7" s="137">
        <v>2</v>
      </c>
      <c r="GC7" s="157" t="s">
        <v>0</v>
      </c>
      <c r="GD7" s="157">
        <v>1</v>
      </c>
      <c r="GE7" s="158" t="b">
        <f>IF(AND(GB7=$C$7,GD7=$E$7),1)</f>
        <v>0</v>
      </c>
      <c r="GF7" s="159" t="str">
        <f>IF(GB7&gt;GD7,"1",IF(GB7&lt;GD7,"2",IF(GB7=GD7,"0")))</f>
        <v>1</v>
      </c>
      <c r="GG7" s="139" t="str">
        <f t="shared" si="25"/>
        <v>0</v>
      </c>
      <c r="GH7" s="515"/>
      <c r="GI7" s="137">
        <v>2</v>
      </c>
      <c r="GJ7" s="157" t="s">
        <v>0</v>
      </c>
      <c r="GK7" s="157">
        <v>2</v>
      </c>
      <c r="GL7" s="158" t="b">
        <f>IF(AND(GI7=$C$7,GK7=$E$7),1)</f>
        <v>0</v>
      </c>
      <c r="GM7" s="159" t="str">
        <f>IF(GI7&gt;GK7,"1",IF(GI7&lt;GK7,"2",IF(GI7=GK7,"0")))</f>
        <v>0</v>
      </c>
      <c r="GN7" s="139" t="str">
        <f t="shared" si="26"/>
        <v>0</v>
      </c>
      <c r="GO7" s="515"/>
      <c r="GP7" s="150">
        <v>1</v>
      </c>
      <c r="GQ7" s="151" t="s">
        <v>0</v>
      </c>
      <c r="GR7" s="151">
        <v>2</v>
      </c>
      <c r="GS7" s="151">
        <f>IF(AND(GP7=$C$7,GR7=$E$7),1)</f>
        <v>1</v>
      </c>
      <c r="GT7" s="151" t="str">
        <f>IF(GP7&gt;GR7,"1",IF(GP7&lt;GR7,"2",IF(GP7=GR7,"0")))</f>
        <v>2</v>
      </c>
      <c r="GU7" s="152" t="str">
        <f t="shared" si="27"/>
        <v>3</v>
      </c>
      <c r="GV7" s="515"/>
      <c r="GW7" s="182" t="s">
        <v>3</v>
      </c>
      <c r="GX7" s="183" t="s">
        <v>0</v>
      </c>
      <c r="GY7" s="183" t="s">
        <v>3</v>
      </c>
      <c r="GZ7" s="184" t="b">
        <f>IF(AND(GW7=$C$7,GY7=$E$7),1)</f>
        <v>0</v>
      </c>
      <c r="HA7" s="185" t="str">
        <f>IF(GW7&gt;GY7,"1",IF(GW7&lt;GY7,"2",IF(GW7=GY7,"0")))</f>
        <v>0</v>
      </c>
      <c r="HB7" s="186" t="str">
        <f t="shared" si="28"/>
        <v>0</v>
      </c>
      <c r="HC7" s="515"/>
      <c r="HD7" s="299" t="s">
        <v>3</v>
      </c>
      <c r="HE7" s="300" t="s">
        <v>0</v>
      </c>
      <c r="HF7" s="300" t="s">
        <v>3</v>
      </c>
      <c r="HG7" s="301" t="b">
        <f>IF(AND(HD7=$C$7,HF7=$E$7),1)</f>
        <v>0</v>
      </c>
      <c r="HH7" s="302" t="str">
        <f>IF(HD7&gt;HF7,"1",IF(HD7&lt;HF7,"2",IF(HD7=HF7,"0")))</f>
        <v>0</v>
      </c>
      <c r="HI7" s="303" t="str">
        <f>IF(HD7="x","0",IF(HG7=1,"3",IF(HH7=$F7,"1","0")))</f>
        <v>0</v>
      </c>
      <c r="HJ7" s="515"/>
      <c r="HK7" s="150">
        <v>2</v>
      </c>
      <c r="HL7" s="151" t="s">
        <v>0</v>
      </c>
      <c r="HM7" s="151">
        <v>2</v>
      </c>
      <c r="HN7" s="151" t="b">
        <f>IF(AND(HK7=$C$7,HM7=$E$7),1)</f>
        <v>0</v>
      </c>
      <c r="HO7" s="151" t="str">
        <f>IF(HK7&gt;HM7,"1",IF(HK7&lt;HM7,"2",IF(HK7=HM7,"0")))</f>
        <v>0</v>
      </c>
      <c r="HP7" s="152" t="str">
        <f t="shared" si="29"/>
        <v>0</v>
      </c>
      <c r="HQ7" s="515"/>
      <c r="HR7" s="135">
        <v>2</v>
      </c>
      <c r="HS7" s="157" t="s">
        <v>0</v>
      </c>
      <c r="HT7" s="157">
        <v>2</v>
      </c>
      <c r="HU7" s="158" t="b">
        <f>IF(AND(HR7=$C$7,HT7=$E$7),1)</f>
        <v>0</v>
      </c>
      <c r="HV7" s="159" t="str">
        <f>IF(HR7&gt;HT7,"1",IF(HR7&lt;HT7,"2",IF(HR7=HT7,"0")))</f>
        <v>0</v>
      </c>
      <c r="HW7" s="139" t="str">
        <f t="shared" si="30"/>
        <v>0</v>
      </c>
      <c r="HX7" s="515"/>
      <c r="HY7" s="316" t="s">
        <v>3</v>
      </c>
      <c r="HZ7" s="300" t="s">
        <v>0</v>
      </c>
      <c r="IA7" s="300" t="s">
        <v>3</v>
      </c>
      <c r="IB7" s="301" t="b">
        <f>IF(AND(HY7=$C$7,IA7=$E$7),1)</f>
        <v>0</v>
      </c>
      <c r="IC7" s="302" t="str">
        <f>IF(HY7&gt;IA7,"1",IF(HY7&lt;IA7,"2",IF(HY7=IA7,"0")))</f>
        <v>0</v>
      </c>
      <c r="ID7" s="303" t="str">
        <f t="shared" si="31"/>
        <v>0</v>
      </c>
      <c r="IE7" s="515"/>
      <c r="IG7" s="33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625"/>
      <c r="IW7" s="39"/>
      <c r="IX7" s="39"/>
      <c r="IY7" s="39"/>
      <c r="IZ7" s="39"/>
      <c r="JA7" s="39"/>
      <c r="JB7" s="39"/>
      <c r="JC7" s="39"/>
      <c r="JD7" s="87"/>
      <c r="JE7" s="39"/>
      <c r="JF7" s="39"/>
      <c r="JG7" s="39"/>
      <c r="JH7" s="39"/>
      <c r="JI7" s="39"/>
      <c r="JJ7" s="87"/>
      <c r="JK7" s="39"/>
      <c r="JL7" s="39"/>
      <c r="JM7" s="39"/>
      <c r="JN7" s="39"/>
      <c r="JO7" s="112">
        <v>5</v>
      </c>
      <c r="JP7" s="451" t="str">
        <f>$JB$1</f>
        <v>MATS</v>
      </c>
      <c r="JQ7" s="452">
        <f>$JB$5+$JB$14+$JB$21+$JB$28+$JB$35+$JB$42+$JB$49+$JB$56+$JB$63+$JB$70+$JB$77+$JB$84+$JB$91+$JB$98+$JB$105+$JB$112+$JB$119+$JB$126+$JB$133+$JB$140+$JB$147+$JB$154+$JB$161+$JB$168+$JB$175+$JB$182+$JB$189+$JB$196+$JB$203+$JB$210+$JB$217+$JB$224+$JB$231+$JB$238+$JB$245+$JB$252+$JB$259+$JB$266+$JB$273</f>
        <v>39</v>
      </c>
      <c r="JR7" s="453">
        <f>$JB$4+$JB$12+$JB$19+$JB$26+$JB$33+$JB$40+$JB$47+$JB$54+$JB$61+$JB$68+$JB$75+$JB$82+$JB$89+$JB$96+$JB$103+$JB$110+$JB$117+$JB$124+$JB$131+$JB$138+$JB$145+$JB$152+$JB$159+$JB$166+$JB$173+$JB$180+$JB$187+$JB$194+$JB$201+$JB$208+$JB$215+$JB$222+$JB$229+$JB$236+$JB$243+$JB$250+$JB$257+$JB$264+$JB$271</f>
        <v>72</v>
      </c>
      <c r="JS7" s="453">
        <f>$JB$3+$JB$11+$JB$18+$JB$25+$JB$32+$JB$39+$JB$46+$JB$53+$JB$60+$JB$67+$JB$74+$JB$81+$JB$88+$JB$95+$JB$102+$JB$109+$JB$116+$JB$123+$JB$130+$JB$137+$JB$144+$JB$151+$JB$158+$JB$165+$JB$172+$JB$179+$JB$186+$JB$193+$JB$200+$JB$207+$JB$214+$JB$221+$JB$228+$JB$235+$JB$242+$JB$249+$JB$256+$JB$263+$JB$270</f>
        <v>19</v>
      </c>
      <c r="JT7" s="479">
        <f>$JB$2+$JB$10+$JB$17+$JB$24+$JB$31+$JB$38+$JB$45+$JB$52+$JB$59+$JB$66+$JB$73+$JB$80+$JB$87+$JB$94+$JB$101+$JB$108+$JB$115+$JB$122+$JB$129+$JB$136+$JB$143+$JB$150+$JB$157+$JB$164+$JB$171+$JB$178+$JB$185+$JB$192+$JB$199+$JB$206+$JB$213+$JB$220+$JB$227+$JB$234+$JB$241+$JB$248+$JB$255+$JB$262+$JB$269</f>
        <v>129</v>
      </c>
      <c r="JU7" s="483"/>
      <c r="JV7" s="530" t="str">
        <f>$AK$1</f>
        <v>ERIK</v>
      </c>
      <c r="JW7" s="531">
        <f>$AQ$3+$AQ$10+$AQ$17+$AQ$24+$AQ$31+$AQ$38+$AQ$45+$AQ$52+$AQ$59+$AQ$66+$AQ$73+$AQ$80+$AQ$87+$AQ$94+$AQ$101+$AQ$108+$AQ$115+$AQ$129+$AQ$136+$AQ$143+$AQ$150+$AQ$157+$AQ$164+$AQ$171+$AQ$178+$AQ$185+$AQ$192+$AQ$199+$AQ$206+$AQ$213+$AQ$220+$AQ$227+$AQ$234+$AQ$241+$AQ$248+$AQ$255+$AQ$262+$AQ$269</f>
        <v>4</v>
      </c>
    </row>
    <row r="8" spans="1:283" ht="17" thickBot="1">
      <c r="A8" s="665"/>
      <c r="B8" s="666"/>
      <c r="C8" s="665"/>
      <c r="D8" s="666"/>
      <c r="E8" s="109"/>
      <c r="F8" s="106"/>
      <c r="G8" s="107"/>
      <c r="H8" s="108" t="str">
        <f>IF(C3="x","0","1")</f>
        <v>1</v>
      </c>
      <c r="I8" s="168"/>
      <c r="J8" s="168"/>
      <c r="K8" s="169"/>
      <c r="L8" s="170"/>
      <c r="M8" s="171"/>
      <c r="N8" s="143">
        <f>IF(COUNTIF(I3:I7,"x")&gt;1,"0",N3+N4+N5+N6+N7)</f>
        <v>1</v>
      </c>
      <c r="O8" s="106"/>
      <c r="P8" s="312"/>
      <c r="Q8" s="313"/>
      <c r="R8" s="314"/>
      <c r="S8" s="314"/>
      <c r="T8" s="314"/>
      <c r="U8" s="315">
        <f>U3+U4+U5+U6+U7</f>
        <v>0</v>
      </c>
      <c r="V8" s="106"/>
      <c r="W8" s="168"/>
      <c r="X8" s="168"/>
      <c r="Y8" s="169"/>
      <c r="Z8" s="170"/>
      <c r="AA8" s="171"/>
      <c r="AB8" s="143">
        <f>AB3+AB4+AB5+AB6+AB7</f>
        <v>1</v>
      </c>
      <c r="AC8" s="106"/>
      <c r="AD8" s="148"/>
      <c r="AE8" s="141"/>
      <c r="AF8" s="142"/>
      <c r="AG8" s="142"/>
      <c r="AH8" s="142"/>
      <c r="AI8" s="393">
        <f>AI3+AI4+AI5+AI6+AI7</f>
        <v>0</v>
      </c>
      <c r="AJ8" s="106"/>
      <c r="AK8" s="168"/>
      <c r="AL8" s="168"/>
      <c r="AM8" s="169"/>
      <c r="AN8" s="170"/>
      <c r="AO8" s="171"/>
      <c r="AP8" s="394">
        <f>AP3+AP4+AP5+AP6+AP7</f>
        <v>0</v>
      </c>
      <c r="AQ8" s="106"/>
      <c r="AR8" s="178"/>
      <c r="AS8" s="179"/>
      <c r="AT8" s="180"/>
      <c r="AU8" s="180"/>
      <c r="AV8" s="180"/>
      <c r="AW8" s="181">
        <f>AW3+AW4+AW5+AW6+AW7</f>
        <v>0</v>
      </c>
      <c r="AX8" s="106"/>
      <c r="AY8" s="168"/>
      <c r="AZ8" s="168"/>
      <c r="BA8" s="169"/>
      <c r="BB8" s="170"/>
      <c r="BC8" s="171"/>
      <c r="BD8" s="143">
        <f>BD3+BD4+BD5+BD6+BD7</f>
        <v>4</v>
      </c>
      <c r="BE8" s="106"/>
      <c r="BF8" s="148"/>
      <c r="BG8" s="141"/>
      <c r="BH8" s="142"/>
      <c r="BI8" s="142"/>
      <c r="BJ8" s="142"/>
      <c r="BK8" s="393">
        <f>BK3+BK4+BK5+BK6+BK7</f>
        <v>0</v>
      </c>
      <c r="BL8" s="106"/>
      <c r="BM8" s="168"/>
      <c r="BN8" s="168"/>
      <c r="BO8" s="169"/>
      <c r="BP8" s="170"/>
      <c r="BQ8" s="171"/>
      <c r="BR8" s="143">
        <f>BR3+BR4+BR5+BR6+BR7</f>
        <v>4</v>
      </c>
      <c r="BS8" s="106"/>
      <c r="BT8" s="148"/>
      <c r="BU8" s="141"/>
      <c r="BV8" s="142"/>
      <c r="BW8" s="142"/>
      <c r="BX8" s="142"/>
      <c r="BY8" s="149">
        <f>BY3+BY4+BY5+BY6+BY7</f>
        <v>6</v>
      </c>
      <c r="BZ8" s="106"/>
      <c r="CA8" s="187"/>
      <c r="CB8" s="187"/>
      <c r="CC8" s="188"/>
      <c r="CD8" s="189"/>
      <c r="CE8" s="190"/>
      <c r="CF8" s="191">
        <f>CF3+CF4+CF5+CF6+CF7</f>
        <v>0</v>
      </c>
      <c r="CG8" s="106"/>
      <c r="CH8" s="148"/>
      <c r="CI8" s="141"/>
      <c r="CJ8" s="142"/>
      <c r="CK8" s="142"/>
      <c r="CL8" s="142"/>
      <c r="CM8" s="149">
        <f>CM3+CM4+CM5+CM6+CM7</f>
        <v>2</v>
      </c>
      <c r="CN8" s="106"/>
      <c r="CO8" s="148"/>
      <c r="CP8" s="141"/>
      <c r="CQ8" s="142"/>
      <c r="CR8" s="142"/>
      <c r="CS8" s="142"/>
      <c r="CT8" s="149">
        <f>CT3+CT4+CT5+CT6+CT7</f>
        <v>3</v>
      </c>
      <c r="CU8" s="106"/>
      <c r="CV8" s="178"/>
      <c r="CW8" s="179"/>
      <c r="CX8" s="180"/>
      <c r="CY8" s="180"/>
      <c r="CZ8" s="180"/>
      <c r="DA8" s="181">
        <f>DA3+DA4+DA5+DA6+DA7</f>
        <v>0</v>
      </c>
      <c r="DB8" s="106"/>
      <c r="DC8" s="148"/>
      <c r="DD8" s="141"/>
      <c r="DE8" s="142"/>
      <c r="DF8" s="142"/>
      <c r="DG8" s="142"/>
      <c r="DH8" s="149">
        <f>DH3+DH4+DH5+DH6+DH7</f>
        <v>6</v>
      </c>
      <c r="DI8" s="106"/>
      <c r="DJ8" s="168"/>
      <c r="DK8" s="168"/>
      <c r="DL8" s="169"/>
      <c r="DM8" s="170"/>
      <c r="DN8" s="171"/>
      <c r="DO8" s="394">
        <f>DO3+DO4+DO5+DO6+DO7</f>
        <v>0</v>
      </c>
      <c r="DP8" s="106"/>
      <c r="DQ8" s="148"/>
      <c r="DR8" s="141"/>
      <c r="DS8" s="142"/>
      <c r="DT8" s="142"/>
      <c r="DU8" s="142"/>
      <c r="DV8" s="149">
        <f>DV3+DV4+DV5+DV6+DV7</f>
        <v>1</v>
      </c>
      <c r="DW8" s="106"/>
      <c r="DX8" s="168"/>
      <c r="DY8" s="168"/>
      <c r="DZ8" s="169"/>
      <c r="EA8" s="170"/>
      <c r="EB8" s="171"/>
      <c r="EC8" s="143">
        <f>EC3+EC4+EC5+EC6+EC7</f>
        <v>5</v>
      </c>
      <c r="ED8" s="106"/>
      <c r="EE8" s="168"/>
      <c r="EF8" s="168"/>
      <c r="EG8" s="169"/>
      <c r="EH8" s="170"/>
      <c r="EI8" s="171"/>
      <c r="EJ8" s="143">
        <f>EJ3+EJ4+EJ5+EJ6+EJ7</f>
        <v>1</v>
      </c>
      <c r="EK8" s="106"/>
      <c r="EL8" s="148"/>
      <c r="EM8" s="141"/>
      <c r="EN8" s="142"/>
      <c r="EO8" s="142"/>
      <c r="EP8" s="142"/>
      <c r="EQ8" s="149">
        <f>EQ3+EQ4+EQ5+EQ6+EQ7</f>
        <v>4</v>
      </c>
      <c r="ER8" s="106"/>
      <c r="ES8" s="168"/>
      <c r="ET8" s="168"/>
      <c r="EU8" s="169"/>
      <c r="EV8" s="170"/>
      <c r="EW8" s="171"/>
      <c r="EX8" s="143">
        <f>EX3+EX4+EX5+EX6+EX7</f>
        <v>1</v>
      </c>
      <c r="EY8" s="106"/>
      <c r="EZ8" s="148"/>
      <c r="FA8" s="141"/>
      <c r="FB8" s="142"/>
      <c r="FC8" s="142"/>
      <c r="FD8" s="142"/>
      <c r="FE8" s="149">
        <f>FE3+FE4+FE5+FE6+FE7</f>
        <v>4</v>
      </c>
      <c r="FF8" s="106"/>
      <c r="FG8" s="148"/>
      <c r="FH8" s="141"/>
      <c r="FI8" s="142"/>
      <c r="FJ8" s="142"/>
      <c r="FK8" s="142"/>
      <c r="FL8" s="149">
        <f>FL3+FL4+FL5+FL6+FL7</f>
        <v>1</v>
      </c>
      <c r="FM8" s="106"/>
      <c r="FN8" s="161"/>
      <c r="FO8" s="161"/>
      <c r="FP8" s="162"/>
      <c r="FQ8" s="163"/>
      <c r="FR8" s="164"/>
      <c r="FS8" s="165">
        <f>FS3+FS4+FS5+FS6+FS7</f>
        <v>3</v>
      </c>
      <c r="FT8" s="106"/>
      <c r="FU8" s="153"/>
      <c r="FV8" s="154"/>
      <c r="FW8" s="155"/>
      <c r="FX8" s="155"/>
      <c r="FY8" s="155"/>
      <c r="FZ8" s="397">
        <f>FZ3+FZ4+FZ5+FZ6+FZ7</f>
        <v>0</v>
      </c>
      <c r="GA8" s="106"/>
      <c r="GB8" s="161"/>
      <c r="GC8" s="161"/>
      <c r="GD8" s="162"/>
      <c r="GE8" s="163"/>
      <c r="GF8" s="164"/>
      <c r="GG8" s="165">
        <f>GG3+GG4+GG5+GG6+GG7</f>
        <v>8</v>
      </c>
      <c r="GH8" s="106"/>
      <c r="GI8" s="161"/>
      <c r="GJ8" s="161"/>
      <c r="GK8" s="162"/>
      <c r="GL8" s="163"/>
      <c r="GM8" s="164"/>
      <c r="GN8" s="165">
        <f>GN3+GN4+GN5+GN6+GN7</f>
        <v>1</v>
      </c>
      <c r="GO8" s="106"/>
      <c r="GP8" s="153"/>
      <c r="GQ8" s="154"/>
      <c r="GR8" s="155"/>
      <c r="GS8" s="155"/>
      <c r="GT8" s="155"/>
      <c r="GU8" s="156">
        <f>GU3+GU4+GU5+GU6+GU7</f>
        <v>3</v>
      </c>
      <c r="GV8" s="106"/>
      <c r="GW8" s="192"/>
      <c r="GX8" s="192"/>
      <c r="GY8" s="193"/>
      <c r="GZ8" s="194"/>
      <c r="HA8" s="195"/>
      <c r="HB8" s="196">
        <f>HB3+HB4+HB5+HB6+HB7</f>
        <v>0</v>
      </c>
      <c r="HC8" s="106"/>
      <c r="HD8" s="304"/>
      <c r="HE8" s="304"/>
      <c r="HF8" s="305"/>
      <c r="HG8" s="306"/>
      <c r="HH8" s="307"/>
      <c r="HI8" s="308">
        <f>HI3+HI4+HI5+HI6+HI7</f>
        <v>0</v>
      </c>
      <c r="HJ8" s="106"/>
      <c r="HK8" s="153"/>
      <c r="HL8" s="154"/>
      <c r="HM8" s="155"/>
      <c r="HN8" s="155"/>
      <c r="HO8" s="155"/>
      <c r="HP8" s="397">
        <f>HP3+HP4+HP5+HP6+HP7</f>
        <v>0</v>
      </c>
      <c r="HQ8" s="106"/>
      <c r="HR8" s="160"/>
      <c r="HS8" s="161"/>
      <c r="HT8" s="162"/>
      <c r="HU8" s="163"/>
      <c r="HV8" s="164"/>
      <c r="HW8" s="165">
        <f>HW3+HW4+HW5+HW6+HW7</f>
        <v>4</v>
      </c>
      <c r="HX8" s="106"/>
      <c r="HY8" s="317"/>
      <c r="HZ8" s="304"/>
      <c r="IA8" s="305"/>
      <c r="IB8" s="306"/>
      <c r="IC8" s="307"/>
      <c r="ID8" s="308">
        <f>ID3+ID4+ID5+ID6+ID7</f>
        <v>0</v>
      </c>
      <c r="IE8" s="106"/>
      <c r="IG8" s="24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625"/>
      <c r="IW8" s="39"/>
      <c r="IX8" s="39"/>
      <c r="IY8" s="39"/>
      <c r="IZ8" s="39"/>
      <c r="JA8" s="39"/>
      <c r="JB8" s="39"/>
      <c r="JC8" s="39"/>
      <c r="JD8" s="87"/>
      <c r="JE8" s="39"/>
      <c r="JF8" s="39"/>
      <c r="JG8" s="39"/>
      <c r="JH8" s="39"/>
      <c r="JI8" s="39"/>
      <c r="JJ8" s="87"/>
      <c r="JK8" s="39"/>
      <c r="JL8" s="39"/>
      <c r="JM8" s="39"/>
      <c r="JN8" s="39"/>
      <c r="JO8" s="112">
        <v>6</v>
      </c>
      <c r="JP8" s="451" t="str">
        <f>$JM$1</f>
        <v>VICTOR</v>
      </c>
      <c r="JQ8" s="452">
        <f>$JM$5+$JM$14+$JM$21+$JM$28+$JM$35+$JM$42+$JM$49+$JM$56+$JM$63+$JM$70+$JM$77+$JM$84+$JM$91+$JM$98+$JM$105+$JM$112+$JM$119+$JM$126+$JM$133+$JM$140+$JM$147+$JM$154+$JM$161+$JM$168+$JM$175+$JM$182+$JM$189+$JM$196+$JM$203+$JM$210+$JM$217+$JM$224+$JM$231+$JM$238+$JM$245+$JM$252+$JM$259+$JM$266+$JM$273</f>
        <v>39</v>
      </c>
      <c r="JR8" s="453">
        <f>$JM$4+$JM$12+$JM$19+$JM$26+$JM$33+$JM$40+$JM$47+$JM$54+$JM$61+$JM$68+$JM$75+$JM$82+$JM$89+$JM$96+$JM$103+$JM$110+$JM$117+$JM$124+$JM$131+$JM$138+$JM$145+$JM$152+$JM$159+$JM$166+$JM$173+$JM$180+$JM$187+$JM$194+$JM$201+$JM$208+$JM$215+$JM$222+$JM$229+$JM$236+$JM$243+$JM$250+$JM$257+$JM$264+$JM$271</f>
        <v>63</v>
      </c>
      <c r="JS8" s="453">
        <f>$JM$3+$JM$11+$JM$18+$JM$25+$JM$32+$JM$39+$JM$46+$JM$53+$JM$60+$JM$67+$JM$74+$JM$81+$JM$88+$JM$95+$JM$102+$JM$109+$JM$116+$JM$123+$JM$130+$JM$137+$JM$144+$JM$151+$JM$158+$JM$165+$JM$172+$JM$179+$JM$186+$JM$193+$JM$200+$JM$207+$JM$214+$JM$221+$JM$228+$JM$235+$JM$242+$JM$249+$JM$256+$JM$263+$JM$270</f>
        <v>21</v>
      </c>
      <c r="JT8" s="479">
        <f>$JM$2+$JM$10+$JM$17+$JM$24+$JM$31+$JM$38+$JM$45+$JM$52+$JM$59+$JM$66+$JM$73+$JM$80+$JM$87+$JM$94+$JM$101+$JM$108+$JM$115+$JM$122+$JM$129+$JM$136+$JM$143+$JM$150+$JM$157+$JM$164+$JM$171+$JM$178+$JM$185+$JM$192+$JM$199+$JM$206+$JM$213+$JM$220+$JM$227+$JM$234+$JM$241+$JM$248+$JM$255+$JM$262+$JM$269</f>
        <v>126</v>
      </c>
      <c r="JU8" s="483"/>
      <c r="JV8" s="532" t="str">
        <f>$AR$1</f>
        <v>FILIP</v>
      </c>
      <c r="JW8" s="531">
        <f>$AX$3+$AX$10+$AX$17+$AX$24+$AX$31+$AX$38+$AX$45+$AX$52+$AX$59+$AX$66+$AX$73+$AX$80+$AX$87+$AX$94+$AX$101+$AX$108+$AX$115+$AX$129+$AX$136+$AX$143+$AX$150+$AX$157+$AX$164+$AX$171+$AX$178+$AX$185+$AX$192+$AX$199+$AX$206+$AX$213+$AX$220+$AX$227+$AX$234+$AX$241+$AX$248+$AX$255+$AX$262+$AX$269</f>
        <v>1</v>
      </c>
    </row>
    <row r="9" spans="1:283" ht="17" thickBot="1">
      <c r="A9" s="224" t="s">
        <v>23</v>
      </c>
      <c r="B9" s="263">
        <v>2</v>
      </c>
      <c r="C9" s="252"/>
      <c r="D9" s="253"/>
      <c r="E9" s="253"/>
      <c r="F9" s="254"/>
      <c r="G9" s="254"/>
      <c r="H9" s="255"/>
      <c r="I9" s="253"/>
      <c r="J9" s="256"/>
      <c r="K9" s="253"/>
      <c r="L9" s="257"/>
      <c r="M9" s="256"/>
      <c r="N9" s="256"/>
      <c r="O9" s="516"/>
      <c r="P9" s="253"/>
      <c r="Q9" s="256"/>
      <c r="R9" s="253"/>
      <c r="S9" s="256"/>
      <c r="T9" s="256"/>
      <c r="U9" s="256"/>
      <c r="V9" s="516"/>
      <c r="W9" s="253"/>
      <c r="X9" s="256"/>
      <c r="Y9" s="253"/>
      <c r="Z9" s="256"/>
      <c r="AA9" s="256"/>
      <c r="AB9" s="256"/>
      <c r="AC9" s="516"/>
      <c r="AD9" s="253"/>
      <c r="AE9" s="256"/>
      <c r="AF9" s="253"/>
      <c r="AG9" s="256"/>
      <c r="AH9" s="256"/>
      <c r="AI9" s="256"/>
      <c r="AJ9" s="516"/>
      <c r="AK9" s="253"/>
      <c r="AL9" s="256"/>
      <c r="AM9" s="253"/>
      <c r="AN9" s="256"/>
      <c r="AO9" s="256"/>
      <c r="AP9" s="256"/>
      <c r="AQ9" s="516"/>
      <c r="AR9" s="253"/>
      <c r="AS9" s="256"/>
      <c r="AT9" s="253"/>
      <c r="AU9" s="256"/>
      <c r="AV9" s="256"/>
      <c r="AW9" s="256"/>
      <c r="AX9" s="516"/>
      <c r="AY9" s="253"/>
      <c r="AZ9" s="256"/>
      <c r="BA9" s="253"/>
      <c r="BB9" s="256"/>
      <c r="BC9" s="256"/>
      <c r="BD9" s="256"/>
      <c r="BE9" s="516"/>
      <c r="BF9" s="253"/>
      <c r="BG9" s="256"/>
      <c r="BH9" s="253"/>
      <c r="BI9" s="256"/>
      <c r="BJ9" s="256"/>
      <c r="BK9" s="256"/>
      <c r="BL9" s="516"/>
      <c r="BM9" s="253"/>
      <c r="BN9" s="256"/>
      <c r="BO9" s="253"/>
      <c r="BP9" s="256"/>
      <c r="BQ9" s="256"/>
      <c r="BR9" s="256"/>
      <c r="BS9" s="516"/>
      <c r="BT9" s="253"/>
      <c r="BU9" s="256"/>
      <c r="BV9" s="253"/>
      <c r="BW9" s="256"/>
      <c r="BX9" s="256"/>
      <c r="BY9" s="256"/>
      <c r="BZ9" s="516"/>
      <c r="CA9" s="253"/>
      <c r="CB9" s="256"/>
      <c r="CC9" s="253"/>
      <c r="CD9" s="256"/>
      <c r="CE9" s="256"/>
      <c r="CF9" s="256"/>
      <c r="CG9" s="516"/>
      <c r="CH9" s="253"/>
      <c r="CI9" s="256"/>
      <c r="CJ9" s="253"/>
      <c r="CK9" s="256"/>
      <c r="CL9" s="256"/>
      <c r="CM9" s="256"/>
      <c r="CN9" s="516"/>
      <c r="CO9" s="253"/>
      <c r="CP9" s="256"/>
      <c r="CQ9" s="253"/>
      <c r="CR9" s="256"/>
      <c r="CS9" s="256"/>
      <c r="CT9" s="256"/>
      <c r="CU9" s="516"/>
      <c r="CV9" s="253"/>
      <c r="CW9" s="256"/>
      <c r="CX9" s="253"/>
      <c r="CY9" s="256"/>
      <c r="CZ9" s="256"/>
      <c r="DA9" s="256"/>
      <c r="DB9" s="516"/>
      <c r="DC9" s="253"/>
      <c r="DD9" s="256"/>
      <c r="DE9" s="253"/>
      <c r="DF9" s="256"/>
      <c r="DG9" s="256"/>
      <c r="DH9" s="256"/>
      <c r="DI9" s="516"/>
      <c r="DJ9" s="253"/>
      <c r="DK9" s="256"/>
      <c r="DL9" s="253"/>
      <c r="DM9" s="256"/>
      <c r="DN9" s="256"/>
      <c r="DO9" s="256"/>
      <c r="DP9" s="516"/>
      <c r="DQ9" s="253"/>
      <c r="DR9" s="256"/>
      <c r="DS9" s="253"/>
      <c r="DT9" s="256"/>
      <c r="DU9" s="256"/>
      <c r="DV9" s="256"/>
      <c r="DW9" s="516"/>
      <c r="DX9" s="253"/>
      <c r="DY9" s="256"/>
      <c r="DZ9" s="253"/>
      <c r="EA9" s="256"/>
      <c r="EB9" s="256"/>
      <c r="EC9" s="256"/>
      <c r="ED9" s="516"/>
      <c r="EE9" s="253"/>
      <c r="EF9" s="256"/>
      <c r="EG9" s="253"/>
      <c r="EH9" s="256"/>
      <c r="EI9" s="256"/>
      <c r="EJ9" s="256"/>
      <c r="EK9" s="516"/>
      <c r="EL9" s="253"/>
      <c r="EM9" s="256"/>
      <c r="EN9" s="253"/>
      <c r="EO9" s="256"/>
      <c r="EP9" s="256"/>
      <c r="EQ9" s="256"/>
      <c r="ER9" s="516"/>
      <c r="ES9" s="253"/>
      <c r="ET9" s="256"/>
      <c r="EU9" s="253"/>
      <c r="EV9" s="256"/>
      <c r="EW9" s="256"/>
      <c r="EX9" s="256"/>
      <c r="EY9" s="516"/>
      <c r="EZ9" s="253"/>
      <c r="FA9" s="256"/>
      <c r="FB9" s="253"/>
      <c r="FC9" s="256"/>
      <c r="FD9" s="256"/>
      <c r="FE9" s="256"/>
      <c r="FF9" s="516"/>
      <c r="FG9" s="253"/>
      <c r="FH9" s="256"/>
      <c r="FI9" s="253"/>
      <c r="FJ9" s="256"/>
      <c r="FK9" s="256"/>
      <c r="FL9" s="256"/>
      <c r="FM9" s="516"/>
      <c r="FN9" s="253"/>
      <c r="FO9" s="256"/>
      <c r="FP9" s="253"/>
      <c r="FQ9" s="256"/>
      <c r="FR9" s="256"/>
      <c r="FS9" s="256"/>
      <c r="FT9" s="516"/>
      <c r="FU9" s="253"/>
      <c r="FV9" s="256"/>
      <c r="FW9" s="253"/>
      <c r="FX9" s="256"/>
      <c r="FY9" s="256"/>
      <c r="FZ9" s="256"/>
      <c r="GA9" s="516"/>
      <c r="GB9" s="253"/>
      <c r="GC9" s="256"/>
      <c r="GD9" s="253"/>
      <c r="GE9" s="256"/>
      <c r="GF9" s="256"/>
      <c r="GG9" s="256"/>
      <c r="GH9" s="516"/>
      <c r="GI9" s="253"/>
      <c r="GJ9" s="256"/>
      <c r="GK9" s="253"/>
      <c r="GL9" s="256"/>
      <c r="GM9" s="256"/>
      <c r="GN9" s="256"/>
      <c r="GO9" s="516"/>
      <c r="GP9" s="253"/>
      <c r="GQ9" s="256"/>
      <c r="GR9" s="253"/>
      <c r="GS9" s="256"/>
      <c r="GT9" s="256"/>
      <c r="GU9" s="256"/>
      <c r="GV9" s="516"/>
      <c r="GW9" s="253"/>
      <c r="GX9" s="256"/>
      <c r="GY9" s="253"/>
      <c r="GZ9" s="256"/>
      <c r="HA9" s="256"/>
      <c r="HB9" s="256"/>
      <c r="HC9" s="516"/>
      <c r="HD9" s="253"/>
      <c r="HE9" s="256"/>
      <c r="HF9" s="253"/>
      <c r="HG9" s="256"/>
      <c r="HH9" s="256"/>
      <c r="HI9" s="256"/>
      <c r="HJ9" s="516"/>
      <c r="HK9" s="253"/>
      <c r="HL9" s="256"/>
      <c r="HM9" s="253"/>
      <c r="HN9" s="256"/>
      <c r="HO9" s="256"/>
      <c r="HP9" s="256"/>
      <c r="HQ9" s="516"/>
      <c r="HR9" s="258"/>
      <c r="HS9" s="256"/>
      <c r="HT9" s="253"/>
      <c r="HU9" s="256"/>
      <c r="HV9" s="256"/>
      <c r="HW9" s="256"/>
      <c r="HX9" s="516"/>
      <c r="HY9" s="258"/>
      <c r="HZ9" s="256"/>
      <c r="IA9" s="253"/>
      <c r="IB9" s="256"/>
      <c r="IC9" s="256"/>
      <c r="ID9" s="259"/>
      <c r="IE9" s="516"/>
      <c r="IF9" s="19"/>
      <c r="IG9" s="3"/>
      <c r="JO9" s="112">
        <v>7</v>
      </c>
      <c r="JP9" s="451" t="str">
        <f>$GP$1</f>
        <v>SVEN ÅKE</v>
      </c>
      <c r="JQ9" s="452">
        <f>$JI$5+$JI$14+$JI$21+$JI$28+$JI$35+$JI$42+$JI$49+$JI$56+$JI$63+$JI$70+$JI$77+$JI$84+$JI$91+$JI$98+$JI$105+$JI$112+$JI$119+$JI$126+$JI$133+$JI$140+$JI$147+$JI$154+$JI$161+$JI$168+$JI$175+$JI$182+$JI$189+$JI$196+$JI$203+$JI$210+$JI$217+$JI$224+$JI$231+$JI$238+$JI$245+$JI$252+$JI$259+$JI$266+$JI$273</f>
        <v>39</v>
      </c>
      <c r="JR9" s="453">
        <f>$JI$4+$JI$12+$JI$19+$JI$26+$JI$33+$JI$40+$JI$47+$JI$54+$JI$61+$JI$68+$JI$75+$JI$82+$JI$89+$JI$96+$JI$103+$JI$110+$JI$117+$JI$124+$JI$131+$JI$138+$JI$145+$JI$152+$JI$159+$JI$166+$JI$173+$JI$180+$JI$187+$JI$194+$JI$201+$JI$208+$JI$215+$JI$222+$JI$229+$JI$236+$JI$243+$JI$250+$JI$257+$JI$264+$JI$271</f>
        <v>69</v>
      </c>
      <c r="JS9" s="453">
        <f>$JI$3+$JI$11+$JI$18+$JI$25+$JI$32+$JI$39+$JI$46+$JI$53+$JI$60+$JI$67+$JI$74+$JI$81+$JI$88+$JI$95+$JI$102+$JI$109+$JI$116+$JI$123+$JI$130+$JI$137+$JI$144+$JI$151+$JI$158+$JI$165+$JI$172+$JI$179+$JI$186+$JI$193+$JI$200+$JI$207+$JI$214+$JI$221+$JI$228+$JI$235+$JI$242+$JI$249+$JI$256+$JI$263+$JI$270</f>
        <v>19</v>
      </c>
      <c r="JT9" s="479">
        <f>$JI$2+$JI$10+$JI$17+$JI$24+$JI$31+$JI$38+$JI$45+$JI$52+$JI$59+$JI$66+$JI$73+$JI$80+$JI$87+$JI$94+$JI$101+$JI$108+$JI$115+$JI$122+$JI$129+$JI$136+$JI$143+$JI$150+$JI$157+$JI$164+$JI$171+$JI$178+$JI$185+$JI$192+$JI$199+$JI$206+$JI$213+$JI$220+$JI$227+$JI$234+$JI$241+$JI$248+$JI$255+$JI$262+$JI$269</f>
        <v>126</v>
      </c>
      <c r="JU9" s="483"/>
      <c r="JV9" s="532" t="str">
        <f>$AY$1</f>
        <v>GUNNAR</v>
      </c>
      <c r="JW9" s="531">
        <f>$BE$3+$BE$10+$BE$17+$BE$24+$BE$31+$BE$38+$BE$45+$BE$52+$BE$59+$BE$66+$BE$73+$BE$80+$BE$87+$BE$94+$BE$101+$BE$108+$BE$115+$BE$129+$BE$136+$BE$143+$BE$150+$BE$157+$BE$164+$BE$171+$BE$178+$BE$185+$BE$192+$BE$199+$BE$206+$BE$213+$BE$220+$BE$227+$BE$234+$BE$241+$BE$248+$BE$255+$BE$262+$BE$269</f>
        <v>2</v>
      </c>
    </row>
    <row r="10" spans="1:283" ht="16">
      <c r="A10" s="661" t="s">
        <v>48</v>
      </c>
      <c r="B10" s="662"/>
      <c r="C10" s="213">
        <v>3</v>
      </c>
      <c r="D10" s="44" t="s">
        <v>0</v>
      </c>
      <c r="E10" s="235">
        <v>1</v>
      </c>
      <c r="F10" s="9" t="str">
        <f>IF(C10="x","4",IF(C10&gt;E10,"1",IF(C10&lt;E10,"2",IF(C10=E10,"0",))))</f>
        <v>1</v>
      </c>
      <c r="G10" s="50"/>
      <c r="H10" s="8"/>
      <c r="I10" s="236">
        <v>1</v>
      </c>
      <c r="J10" s="237" t="s">
        <v>0</v>
      </c>
      <c r="K10" s="238">
        <v>1</v>
      </c>
      <c r="L10" s="239" t="b">
        <f>IF(AND(I10=$C$10,K10=$E$10),1)</f>
        <v>0</v>
      </c>
      <c r="M10" s="237" t="str">
        <f>IF(I10&gt;K10,"1",IF(I10&lt;K10,"2",IF(I10=K10,"0")))</f>
        <v>0</v>
      </c>
      <c r="N10" s="240" t="str">
        <f>IF(I10="x","0",IF(L10=1,"3",IF(M10=$F10,"1","0")))</f>
        <v>0</v>
      </c>
      <c r="O10" s="515" t="str">
        <f>IF(N10="x","0",IF(N10="1","0",IF(N10="0","0","1")))</f>
        <v>0</v>
      </c>
      <c r="P10" s="241">
        <v>0</v>
      </c>
      <c r="Q10" s="242" t="s">
        <v>0</v>
      </c>
      <c r="R10" s="243">
        <v>2</v>
      </c>
      <c r="S10" s="242" t="b">
        <f>IF(AND(P10=$C$10,R10=$E$10),1)</f>
        <v>0</v>
      </c>
      <c r="T10" s="242" t="str">
        <f>IF(P10&gt;R10,"1",IF(P10&lt;R10,"2",IF(P10=R10,"0")))</f>
        <v>2</v>
      </c>
      <c r="U10" s="244" t="str">
        <f>IF(P10="x","0",IF(S10=1,"3",IF(T10=$F10,"1","0")))</f>
        <v>0</v>
      </c>
      <c r="V10" s="515" t="str">
        <f>IF(U10="x","0",IF(U10="1","0",IF(U10="0","0","1")))</f>
        <v>0</v>
      </c>
      <c r="W10" s="236">
        <v>1</v>
      </c>
      <c r="X10" s="237" t="s">
        <v>0</v>
      </c>
      <c r="Y10" s="238">
        <v>0</v>
      </c>
      <c r="Z10" s="239" t="b">
        <f>IF(AND(W10=$C$10,Y10=$E$10),1)</f>
        <v>0</v>
      </c>
      <c r="AA10" s="237" t="str">
        <f>IF(W10&gt;Y10,"1",IF(W10&lt;Y10,"2",IF(W10=Y10,"0")))</f>
        <v>1</v>
      </c>
      <c r="AB10" s="324" t="str">
        <f>IF(W10="x","0",IF(Z10=1,"3",IF(AA10=$F10,"1","0")))</f>
        <v>1</v>
      </c>
      <c r="AC10" s="515" t="str">
        <f>IF(AB10="x","0",IF(AB10="1","0",IF(AB10="0","0","1")))</f>
        <v>0</v>
      </c>
      <c r="AD10" s="241">
        <v>1</v>
      </c>
      <c r="AE10" s="242" t="s">
        <v>0</v>
      </c>
      <c r="AF10" s="243">
        <v>0</v>
      </c>
      <c r="AG10" s="242" t="b">
        <f>IF(AND(AD10=$C$10,AF10=$E$10),1)</f>
        <v>0</v>
      </c>
      <c r="AH10" s="242" t="str">
        <f>IF(AD10&gt;AF10,"1",IF(AD10&lt;AF10,"2",IF(AD10=AF10,"0")))</f>
        <v>1</v>
      </c>
      <c r="AI10" s="322" t="str">
        <f>IF(AD10="x","0",IF(AG10=1,"3",IF(AH10=$F10,"1","0")))</f>
        <v>1</v>
      </c>
      <c r="AJ10" s="515" t="str">
        <f>IF(AI10="x","0",IF(AI10="1","0",IF(AI10="0","0","1")))</f>
        <v>0</v>
      </c>
      <c r="AK10" s="236">
        <v>1</v>
      </c>
      <c r="AL10" s="237" t="s">
        <v>0</v>
      </c>
      <c r="AM10" s="238">
        <v>2</v>
      </c>
      <c r="AN10" s="239" t="b">
        <f>IF(AND(AK10=$C$10,AM10=$E$10),1)</f>
        <v>0</v>
      </c>
      <c r="AO10" s="237" t="str">
        <f>IF(AK10&gt;AM10,"1",IF(AK10&lt;AM10,"2",IF(AK10=AM10,"0")))</f>
        <v>2</v>
      </c>
      <c r="AP10" s="240" t="str">
        <f>IF(AK10="x","0",IF(AN10=1,"3",IF(AO10=$F10,"1","0")))</f>
        <v>0</v>
      </c>
      <c r="AQ10" s="515" t="str">
        <f>IF(AP10="x","0",IF(AP10="1","0",IF(AP10="0","0","1")))</f>
        <v>0</v>
      </c>
      <c r="AR10" s="241">
        <v>1</v>
      </c>
      <c r="AS10" s="242" t="s">
        <v>0</v>
      </c>
      <c r="AT10" s="243">
        <v>0</v>
      </c>
      <c r="AU10" s="242" t="b">
        <f>IF(AND(AR10=$C$10,AT10=$E$10),1)</f>
        <v>0</v>
      </c>
      <c r="AV10" s="242" t="str">
        <f>IF(AR10&gt;AT10,"1",IF(AR10&lt;AT10,"2",IF(AR10=AT10,"0")))</f>
        <v>1</v>
      </c>
      <c r="AW10" s="331" t="str">
        <f>IF(AR10="x","0",IF(AU10=1,"3",IF(AV10=$F10,"1","0")))</f>
        <v>1</v>
      </c>
      <c r="AX10" s="515" t="str">
        <f>IF(AW10="x","0",IF(AW10="1","0",IF(AW10="0","0","1")))</f>
        <v>0</v>
      </c>
      <c r="AY10" s="236">
        <v>1</v>
      </c>
      <c r="AZ10" s="237" t="s">
        <v>0</v>
      </c>
      <c r="BA10" s="238">
        <v>1</v>
      </c>
      <c r="BB10" s="239" t="b">
        <f>IF(AND(AY10=$C$10,BA10=$E$10),1)</f>
        <v>0</v>
      </c>
      <c r="BC10" s="237" t="str">
        <f>IF(AY10&gt;BA10,"1",IF(AY10&lt;BA10,"2",IF(AY10=BA10,"0")))</f>
        <v>0</v>
      </c>
      <c r="BD10" s="240" t="str">
        <f>IF(AY10="x","0",IF(BB10=1,"3",IF(BC10=$F10,"1","0")))</f>
        <v>0</v>
      </c>
      <c r="BE10" s="515" t="str">
        <f>IF(BD10="x","0",IF(BD10="1","0",IF(BD10="0","0","1")))</f>
        <v>0</v>
      </c>
      <c r="BF10" s="241">
        <v>2</v>
      </c>
      <c r="BG10" s="242" t="s">
        <v>0</v>
      </c>
      <c r="BH10" s="243">
        <v>1</v>
      </c>
      <c r="BI10" s="242" t="b">
        <f>IF(AND(BF10=$C$10,BH10=$E$10),1)</f>
        <v>0</v>
      </c>
      <c r="BJ10" s="242" t="str">
        <f>IF(BF10&gt;BH10,"1",IF(BF10&lt;BH10,"2",IF(BF10=BH10,"0")))</f>
        <v>1</v>
      </c>
      <c r="BK10" s="331" t="str">
        <f>IF(BF10="x","0",IF(BI10=1,"3",IF(BJ10=$F10,"1","0")))</f>
        <v>1</v>
      </c>
      <c r="BL10" s="515" t="str">
        <f>IF(BK10="x","0",IF(BK10="1","0",IF(BK10="0","0","1")))</f>
        <v>0</v>
      </c>
      <c r="BM10" s="236">
        <v>2</v>
      </c>
      <c r="BN10" s="237" t="s">
        <v>0</v>
      </c>
      <c r="BO10" s="238">
        <v>1</v>
      </c>
      <c r="BP10" s="239" t="b">
        <f>IF(AND(BM10=$C$10,BO10=$E$10),1)</f>
        <v>0</v>
      </c>
      <c r="BQ10" s="237" t="str">
        <f>IF(BM10&gt;BO10,"1",IF(BM10&lt;BO10,"2",IF(BM10=BO10,"0")))</f>
        <v>1</v>
      </c>
      <c r="BR10" s="332" t="str">
        <f>IF(BM10="x","0",IF(BP10=1,"3",IF(BQ10=$F10,"1","0")))</f>
        <v>1</v>
      </c>
      <c r="BS10" s="515" t="str">
        <f>IF(BR10="x","0",IF(BR10="1","0",IF(BR10="0","0","1")))</f>
        <v>0</v>
      </c>
      <c r="BT10" s="241">
        <v>1</v>
      </c>
      <c r="BU10" s="242" t="s">
        <v>0</v>
      </c>
      <c r="BV10" s="243">
        <v>0</v>
      </c>
      <c r="BW10" s="242" t="b">
        <f>IF(AND(BT10=$C$10,BV10=$E$10),1)</f>
        <v>0</v>
      </c>
      <c r="BX10" s="242" t="str">
        <f>IF(BT10&gt;BV10,"1",IF(BT10&lt;BV10,"2",IF(BT10=BV10,"0")))</f>
        <v>1</v>
      </c>
      <c r="BY10" s="331" t="str">
        <f>IF(BT10="x","0",IF(BW10=1,"3",IF(BX10=$F10,"1","0")))</f>
        <v>1</v>
      </c>
      <c r="BZ10" s="515" t="str">
        <f>IF(BY10="x","0",IF(BY10="1","0",IF(BY10="0","0","1")))</f>
        <v>0</v>
      </c>
      <c r="CA10" s="236">
        <v>1</v>
      </c>
      <c r="CB10" s="237" t="s">
        <v>0</v>
      </c>
      <c r="CC10" s="238">
        <v>1</v>
      </c>
      <c r="CD10" s="239" t="b">
        <f>IF(AND(CA10=$C$10,CC10=$E$10),1)</f>
        <v>0</v>
      </c>
      <c r="CE10" s="237" t="str">
        <f>IF(CA10&gt;CC10,"1",IF(CA10&lt;CC10,"2",IF(CA10=CC10,"0")))</f>
        <v>0</v>
      </c>
      <c r="CF10" s="240" t="str">
        <f>IF(CA10="x","0",IF(CD10=1,"3",IF(CE10=$F10,"1","0")))</f>
        <v>0</v>
      </c>
      <c r="CG10" s="515" t="str">
        <f>IF(CF10="x","0",IF(CF10="1","0",IF(CF10="0","0","1")))</f>
        <v>0</v>
      </c>
      <c r="CH10" s="241">
        <v>1</v>
      </c>
      <c r="CI10" s="242" t="s">
        <v>0</v>
      </c>
      <c r="CJ10" s="243">
        <v>0</v>
      </c>
      <c r="CK10" s="242" t="b">
        <f>IF(AND(CH10=$C$10,CJ10=$E$10),1)</f>
        <v>0</v>
      </c>
      <c r="CL10" s="242" t="str">
        <f>IF(CH10&gt;CJ10,"1",IF(CH10&lt;CJ10,"2",IF(CH10=CJ10,"0")))</f>
        <v>1</v>
      </c>
      <c r="CM10" s="322" t="str">
        <f>IF(CH10="x","0",IF(CK10=1,"3",IF(CL10=$F10,"1","0")))</f>
        <v>1</v>
      </c>
      <c r="CN10" s="515" t="str">
        <f>IF(CM10="x","0",IF(CM10="1","0",IF(CM10="0","0","1")))</f>
        <v>0</v>
      </c>
      <c r="CO10" s="241">
        <v>1</v>
      </c>
      <c r="CP10" s="242" t="s">
        <v>0</v>
      </c>
      <c r="CQ10" s="243">
        <v>2</v>
      </c>
      <c r="CR10" s="242" t="b">
        <f>IF(AND(CO10=$C$10,CQ10=$E$10),1)</f>
        <v>0</v>
      </c>
      <c r="CS10" s="242" t="str">
        <f>IF(CO10&gt;CQ10,"1",IF(CO10&lt;CQ10,"2",IF(CO10=CQ10,"0")))</f>
        <v>2</v>
      </c>
      <c r="CT10" s="244" t="str">
        <f>IF(CO10="x","0",IF(CR10=1,"3",IF(CS10=$F10,"1","0")))</f>
        <v>0</v>
      </c>
      <c r="CU10" s="515" t="str">
        <f>IF(CT10="x","0",IF(CT10="1","0",IF(CT10="0","0","1")))</f>
        <v>0</v>
      </c>
      <c r="CV10" s="241">
        <v>1</v>
      </c>
      <c r="CW10" s="242" t="s">
        <v>0</v>
      </c>
      <c r="CX10" s="243">
        <v>1</v>
      </c>
      <c r="CY10" s="242" t="b">
        <f>IF(AND(CV10=$C$10,CX10=$E$10),1)</f>
        <v>0</v>
      </c>
      <c r="CZ10" s="242" t="str">
        <f>IF(CV10&gt;CX10,"1",IF(CV10&lt;CX10,"2",IF(CV10=CX10,"0")))</f>
        <v>0</v>
      </c>
      <c r="DA10" s="244" t="str">
        <f>IF(CV10="x","0",IF(CY10=1,"3",IF(CZ10=$F10,"1","0")))</f>
        <v>0</v>
      </c>
      <c r="DB10" s="515" t="str">
        <f>IF(DA10="x","0",IF(DA10="1","0",IF(DA10="0","0","1")))</f>
        <v>0</v>
      </c>
      <c r="DC10" s="241">
        <v>2</v>
      </c>
      <c r="DD10" s="242" t="s">
        <v>0</v>
      </c>
      <c r="DE10" s="243">
        <v>2</v>
      </c>
      <c r="DF10" s="242" t="b">
        <f>IF(AND(DC10=$C$10,DE10=$E$10),1)</f>
        <v>0</v>
      </c>
      <c r="DG10" s="242" t="str">
        <f>IF(DC10&gt;DE10,"1",IF(DC10&lt;DE10,"2",IF(DC10=DE10,"0")))</f>
        <v>0</v>
      </c>
      <c r="DH10" s="244" t="str">
        <f>IF(DC10="x","0",IF(DF10=1,"3",IF(DG10=$F10,"1","0")))</f>
        <v>0</v>
      </c>
      <c r="DI10" s="515" t="str">
        <f>IF(DH10="x","0",IF(DH10="1","0",IF(DH10="0","0","1")))</f>
        <v>0</v>
      </c>
      <c r="DJ10" s="236">
        <v>1</v>
      </c>
      <c r="DK10" s="237" t="s">
        <v>0</v>
      </c>
      <c r="DL10" s="238">
        <v>1</v>
      </c>
      <c r="DM10" s="239" t="b">
        <f>IF(AND(DJ10=$C$10,DL10=$E$10),1)</f>
        <v>0</v>
      </c>
      <c r="DN10" s="237" t="str">
        <f>IF(DJ10&gt;DL10,"1",IF(DJ10&lt;DL10,"2",IF(DJ10=DL10,"0")))</f>
        <v>0</v>
      </c>
      <c r="DO10" s="240" t="str">
        <f>IF(DJ10="x","0",IF(DM10=1,"3",IF(DN10=$F10,"1","0")))</f>
        <v>0</v>
      </c>
      <c r="DP10" s="515" t="str">
        <f>IF(DO10="x","0",IF(DO10="1","0",IF(DO10="0","0","1")))</f>
        <v>0</v>
      </c>
      <c r="DQ10" s="241">
        <v>1</v>
      </c>
      <c r="DR10" s="242" t="s">
        <v>0</v>
      </c>
      <c r="DS10" s="243">
        <v>0</v>
      </c>
      <c r="DT10" s="242" t="b">
        <f>IF(AND(DQ10=$C$10,DS10=$E$10),1)</f>
        <v>0</v>
      </c>
      <c r="DU10" s="242" t="str">
        <f>IF(DQ10&gt;DS10,"1",IF(DQ10&lt;DS10,"2",IF(DQ10=DS10,"0")))</f>
        <v>1</v>
      </c>
      <c r="DV10" s="322" t="str">
        <f>IF(DQ10="x","0",IF(DT10=1,"3",IF(DU10=$F10,"1","0")))</f>
        <v>1</v>
      </c>
      <c r="DW10" s="515" t="str">
        <f>IF(DV10="x","0",IF(DV10="1","0",IF(DV10="0","0","1")))</f>
        <v>0</v>
      </c>
      <c r="DX10" s="236">
        <v>2</v>
      </c>
      <c r="DY10" s="237" t="s">
        <v>0</v>
      </c>
      <c r="DZ10" s="238">
        <v>0</v>
      </c>
      <c r="EA10" s="239" t="b">
        <f>IF(AND(DX10=$C$10,DZ10=$E$10),1)</f>
        <v>0</v>
      </c>
      <c r="EB10" s="237" t="str">
        <f>IF(DX10&gt;DZ10,"1",IF(DX10&lt;DZ10,"2",IF(DX10=DZ10,"0")))</f>
        <v>1</v>
      </c>
      <c r="EC10" s="332" t="str">
        <f>IF(DX10="x","0",IF(EA10=1,"3",IF(EB10=$F10,"1","0")))</f>
        <v>1</v>
      </c>
      <c r="ED10" s="515" t="str">
        <f>IF(EC10="x","0",IF(EC10="1","0",IF(EC10="0","0","1")))</f>
        <v>0</v>
      </c>
      <c r="EE10" s="236">
        <v>1</v>
      </c>
      <c r="EF10" s="237" t="s">
        <v>0</v>
      </c>
      <c r="EG10" s="238">
        <v>0</v>
      </c>
      <c r="EH10" s="239" t="b">
        <f>IF(AND(EE10=$C$10,EG10=$E$10),1)</f>
        <v>0</v>
      </c>
      <c r="EI10" s="237" t="str">
        <f>IF(EE10&gt;EG10,"1",IF(EE10&lt;EG10,"2",IF(EE10=EG10,"0")))</f>
        <v>1</v>
      </c>
      <c r="EJ10" s="332" t="str">
        <f>IF(EE10="x","0",IF(EH10=1,"3",IF(EI10=$F10,"1","0")))</f>
        <v>1</v>
      </c>
      <c r="EK10" s="515" t="str">
        <f>IF(EJ10="x","0",IF(EJ10="1","0",IF(EJ10="0","0","1")))</f>
        <v>0</v>
      </c>
      <c r="EL10" s="241">
        <v>0</v>
      </c>
      <c r="EM10" s="242" t="s">
        <v>0</v>
      </c>
      <c r="EN10" s="243">
        <v>3</v>
      </c>
      <c r="EO10" s="242" t="b">
        <f>IF(AND(EL10=$C$10,EN10=$E$10),1)</f>
        <v>0</v>
      </c>
      <c r="EP10" s="242" t="str">
        <f>IF(EL10&gt;EN10,"1",IF(EL10&lt;EN10,"2",IF(EL10=EN10,"0")))</f>
        <v>2</v>
      </c>
      <c r="EQ10" s="244" t="str">
        <f>IF(EL10="x","0",IF(EO10=1,"3",IF(EP10=$F10,"1","0")))</f>
        <v>0</v>
      </c>
      <c r="ER10" s="515" t="str">
        <f>IF(EQ10="x","0",IF(EQ10="1","0",IF(EQ10="0","0","1")))</f>
        <v>0</v>
      </c>
      <c r="ES10" s="236">
        <v>1</v>
      </c>
      <c r="ET10" s="237" t="s">
        <v>0</v>
      </c>
      <c r="EU10" s="238">
        <v>2</v>
      </c>
      <c r="EV10" s="239" t="b">
        <f>IF(AND(ES10=$C$10,EU10=$E$10),1)</f>
        <v>0</v>
      </c>
      <c r="EW10" s="237" t="str">
        <f>IF(ES10&gt;EU10,"1",IF(ES10&lt;EU10,"2",IF(ES10=EU10,"0")))</f>
        <v>2</v>
      </c>
      <c r="EX10" s="240" t="str">
        <f>IF(ES10="x","0",IF(EV10=1,"3",IF(EW10=$F10,"1","0")))</f>
        <v>0</v>
      </c>
      <c r="EY10" s="515" t="str">
        <f>IF(EX10="x","0",IF(EX10="1","0",IF(EX10="0","0","1")))</f>
        <v>0</v>
      </c>
      <c r="EZ10" s="241">
        <v>1</v>
      </c>
      <c r="FA10" s="242" t="s">
        <v>0</v>
      </c>
      <c r="FB10" s="243">
        <v>2</v>
      </c>
      <c r="FC10" s="242" t="b">
        <f>IF(AND(EZ10=$C$10,FB10=$E$10),1)</f>
        <v>0</v>
      </c>
      <c r="FD10" s="242" t="str">
        <f>IF(EZ10&gt;FB10,"1",IF(EZ10&lt;FB10,"2",IF(EZ10=FB10,"0")))</f>
        <v>2</v>
      </c>
      <c r="FE10" s="244" t="str">
        <f>IF(EZ10="x","0",IF(FC10=1,"3",IF(FD10=$F10,"1","0")))</f>
        <v>0</v>
      </c>
      <c r="FF10" s="515" t="str">
        <f>IF(FE10="x","0",IF(FE10="1","0",IF(FE10="0","0","1")))</f>
        <v>0</v>
      </c>
      <c r="FG10" s="241">
        <v>2</v>
      </c>
      <c r="FH10" s="242" t="s">
        <v>0</v>
      </c>
      <c r="FI10" s="243">
        <v>1</v>
      </c>
      <c r="FJ10" s="242" t="b">
        <f>IF(AND(FG10=$C$10,FI10=$E$10),1)</f>
        <v>0</v>
      </c>
      <c r="FK10" s="242" t="str">
        <f>IF(FG10&gt;FI10,"1",IF(FG10&lt;FI10,"2",IF(FG10=FI10,"0")))</f>
        <v>1</v>
      </c>
      <c r="FL10" s="331" t="str">
        <f>IF(FG10="x","0",IF(FJ10=1,"3",IF(FK10=$F10,"1","0")))</f>
        <v>1</v>
      </c>
      <c r="FM10" s="515" t="str">
        <f>IF(FL10="x","0",IF(FL10="1","0",IF(FL10="0","0","1")))</f>
        <v>0</v>
      </c>
      <c r="FN10" s="236">
        <v>2</v>
      </c>
      <c r="FO10" s="237" t="s">
        <v>0</v>
      </c>
      <c r="FP10" s="238">
        <v>0</v>
      </c>
      <c r="FQ10" s="239" t="b">
        <f>IF(AND(FN10=$C$10,FP10=$E$10),1)</f>
        <v>0</v>
      </c>
      <c r="FR10" s="237" t="str">
        <f>IF(FN10&gt;FP10,"1",IF(FN10&lt;FP10,"2",IF(FN10=FP10,"0")))</f>
        <v>1</v>
      </c>
      <c r="FS10" s="332" t="str">
        <f>IF(FN10="x","0",IF(FQ10=1,"3",IF(FR10=$F10,"1","0")))</f>
        <v>1</v>
      </c>
      <c r="FT10" s="515" t="str">
        <f>IF(FS10="x","0",IF(FS10="1","0",IF(FS10="0","0","1")))</f>
        <v>0</v>
      </c>
      <c r="FU10" s="241">
        <v>1</v>
      </c>
      <c r="FV10" s="242" t="s">
        <v>0</v>
      </c>
      <c r="FW10" s="243">
        <v>0</v>
      </c>
      <c r="FX10" s="242" t="b">
        <f>IF(AND(FU10=$C$10,FW10=$E$10),1)</f>
        <v>0</v>
      </c>
      <c r="FY10" s="242" t="str">
        <f>IF(FU10&gt;FW10,"1",IF(FU10&lt;FW10,"2",IF(FU10=FW10,"0")))</f>
        <v>1</v>
      </c>
      <c r="FZ10" s="331" t="str">
        <f>IF(FU10="x","0",IF(FX10=1,"3",IF(FY10=$F10,"1","0")))</f>
        <v>1</v>
      </c>
      <c r="GA10" s="515" t="str">
        <f>IF(FZ10="x","0",IF(FZ10="1","0",IF(FZ10="0","0","1")))</f>
        <v>0</v>
      </c>
      <c r="GB10" s="236">
        <v>2</v>
      </c>
      <c r="GC10" s="237" t="s">
        <v>0</v>
      </c>
      <c r="GD10" s="238">
        <v>0</v>
      </c>
      <c r="GE10" s="239" t="b">
        <f>IF(AND(GB10=$C$10,GD10=$E$10),1)</f>
        <v>0</v>
      </c>
      <c r="GF10" s="237" t="str">
        <f>IF(GB10&gt;GD10,"1",IF(GB10&lt;GD10,"2",IF(GB10=GD10,"0")))</f>
        <v>1</v>
      </c>
      <c r="GG10" s="332" t="str">
        <f>IF(GB10="x","0",IF(GE10=1,"3",IF(GF10=$F10,"1","0")))</f>
        <v>1</v>
      </c>
      <c r="GH10" s="515" t="str">
        <f>IF(GG10="x","0",IF(GG10="1","0",IF(GG10="0","0","1")))</f>
        <v>0</v>
      </c>
      <c r="GI10" s="236">
        <v>0</v>
      </c>
      <c r="GJ10" s="237" t="s">
        <v>0</v>
      </c>
      <c r="GK10" s="238">
        <v>0</v>
      </c>
      <c r="GL10" s="239" t="b">
        <f>IF(AND(GI10=$C$10,GK10=$E$10),1)</f>
        <v>0</v>
      </c>
      <c r="GM10" s="237" t="str">
        <f>IF(GI10&gt;GK10,"1",IF(GI10&lt;GK10,"2",IF(GI10=GK10,"0")))</f>
        <v>0</v>
      </c>
      <c r="GN10" s="240" t="str">
        <f>IF(GI10="x","0",IF(GL10=1,"3",IF(GM10=$F10,"1","0")))</f>
        <v>0</v>
      </c>
      <c r="GO10" s="515" t="str">
        <f>IF(GN10="x","0",IF(GN10="1","0",IF(GN10="0","0","1")))</f>
        <v>0</v>
      </c>
      <c r="GP10" s="241">
        <v>1</v>
      </c>
      <c r="GQ10" s="242" t="s">
        <v>0</v>
      </c>
      <c r="GR10" s="243">
        <v>1</v>
      </c>
      <c r="GS10" s="242" t="b">
        <f>IF(AND(GP10=$C$10,GR10=$E$10),1)</f>
        <v>0</v>
      </c>
      <c r="GT10" s="242" t="str">
        <f>IF(GP10&gt;GR10,"1",IF(GP10&lt;GR10,"2",IF(GP10=GR10,"0")))</f>
        <v>0</v>
      </c>
      <c r="GU10" s="244" t="str">
        <f>IF(GP10="x","0",IF(GS10=1,"3",IF(GT10=$F10,"1","0")))</f>
        <v>0</v>
      </c>
      <c r="GV10" s="515" t="str">
        <f>IF(GU10="x","0",IF(GU10="1","0",IF(GU10="0","0","1")))</f>
        <v>0</v>
      </c>
      <c r="GW10" s="245" t="s">
        <v>3</v>
      </c>
      <c r="GX10" s="246" t="s">
        <v>0</v>
      </c>
      <c r="GY10" s="247" t="s">
        <v>3</v>
      </c>
      <c r="GZ10" s="248" t="b">
        <f>IF(AND(GW10=$C$10,GY10=$E$10),1)</f>
        <v>0</v>
      </c>
      <c r="HA10" s="246" t="str">
        <f>IF(GW10&gt;GY10,"1",IF(GW10&lt;GY10,"2",IF(GW10=GY10,"0")))</f>
        <v>0</v>
      </c>
      <c r="HB10" s="249" t="str">
        <f>IF(GW10="x","0",IF(GZ10=1,"3",IF(HA10=$F10,"1","0")))</f>
        <v>0</v>
      </c>
      <c r="HC10" s="515" t="str">
        <f>IF(HB10="x","0",IF(HB10="1","0",IF(HB10="0","0","1")))</f>
        <v>0</v>
      </c>
      <c r="HD10" s="236">
        <v>2</v>
      </c>
      <c r="HE10" s="237" t="s">
        <v>0</v>
      </c>
      <c r="HF10" s="238">
        <v>2</v>
      </c>
      <c r="HG10" s="239" t="b">
        <f>IF(AND(HD10=$C$10,HF10=$E$10),1)</f>
        <v>0</v>
      </c>
      <c r="HH10" s="237" t="str">
        <f>IF(HD10&gt;HF10,"1",IF(HD10&lt;HF10,"2",IF(HD10=HF10,"0")))</f>
        <v>0</v>
      </c>
      <c r="HI10" s="240" t="str">
        <f>IF(HD10="x","0",IF(HG10=1,"3",IF(HH10=$F10,"1","0")))</f>
        <v>0</v>
      </c>
      <c r="HJ10" s="515" t="str">
        <f>IF(HI10="x","0",IF(HI10="1","0",IF(HI10="0","0","1")))</f>
        <v>0</v>
      </c>
      <c r="HK10" s="241">
        <v>1</v>
      </c>
      <c r="HL10" s="242" t="s">
        <v>0</v>
      </c>
      <c r="HM10" s="243">
        <v>0</v>
      </c>
      <c r="HN10" s="242" t="b">
        <f>IF(AND(HK10=$C$10,HM10=$E$10),1)</f>
        <v>0</v>
      </c>
      <c r="HO10" s="242" t="str">
        <f>IF(HK10&gt;HM10,"1",IF(HK10&lt;HM10,"2",IF(HK10=HM10,"0")))</f>
        <v>1</v>
      </c>
      <c r="HP10" s="331" t="str">
        <f>IF(HK10="x","0",IF(HN10=1,"3",IF(HO10=$F10,"1","0")))</f>
        <v>1</v>
      </c>
      <c r="HQ10" s="515" t="str">
        <f>IF(HP10="x","0",IF(HP10="1","0",IF(HP10="0","0","1")))</f>
        <v>0</v>
      </c>
      <c r="HR10" s="250">
        <v>1</v>
      </c>
      <c r="HS10" s="237" t="s">
        <v>0</v>
      </c>
      <c r="HT10" s="251">
        <v>2</v>
      </c>
      <c r="HU10" s="239" t="b">
        <f>IF(AND(HR10=$C$10,HT10=$E$10),1)</f>
        <v>0</v>
      </c>
      <c r="HV10" s="237" t="str">
        <f>IF(HR10&gt;HT10,"1",IF(HR10&lt;HT10,"2",IF(HR10=HT10,"0")))</f>
        <v>2</v>
      </c>
      <c r="HW10" s="240" t="str">
        <f>IF(HR10="x","0",IF(HU10=1,"3",IF(HV10=$F10,"1","0")))</f>
        <v>0</v>
      </c>
      <c r="HX10" s="515" t="str">
        <f>IF(HW10="x","0",IF(HW10="1","0",IF(HW10="0","0","1")))</f>
        <v>0</v>
      </c>
      <c r="HY10" s="250">
        <v>1</v>
      </c>
      <c r="HZ10" s="237" t="s">
        <v>0</v>
      </c>
      <c r="IA10" s="251">
        <v>1</v>
      </c>
      <c r="IB10" s="239" t="b">
        <f>IF(AND(HY10=$C$10,IA10=$E$10),1)</f>
        <v>0</v>
      </c>
      <c r="IC10" s="237" t="str">
        <f>IF(HY10&gt;IA10,"1",IF(HY10&lt;IA10,"2",IF(HY10=IA10,"0")))</f>
        <v>0</v>
      </c>
      <c r="ID10" s="240" t="str">
        <f>IF(HY10="x","0",IF(IB10=1,"3",IF(IC10=$F10,"1","0")))</f>
        <v>0</v>
      </c>
      <c r="IE10" s="515" t="str">
        <f>IF(ID10="x","0",IF(ID10="1","0",IF(ID10="0","0","1")))</f>
        <v>0</v>
      </c>
      <c r="IG10" s="52">
        <v>2</v>
      </c>
      <c r="IH10" s="53">
        <f>$N15</f>
        <v>5</v>
      </c>
      <c r="II10" s="53">
        <f>$U$15</f>
        <v>4</v>
      </c>
      <c r="IJ10" s="53">
        <f>$AB$15</f>
        <v>9</v>
      </c>
      <c r="IK10" s="53">
        <f>$AI$15</f>
        <v>7</v>
      </c>
      <c r="IL10" s="54">
        <f>$AP$15</f>
        <v>3</v>
      </c>
      <c r="IM10" s="54">
        <f>$AW$15</f>
        <v>4</v>
      </c>
      <c r="IN10" s="54">
        <f>$BD$15</f>
        <v>6</v>
      </c>
      <c r="IO10" s="54">
        <f>$BK$15</f>
        <v>3</v>
      </c>
      <c r="IP10" s="54">
        <f>$BR$15</f>
        <v>2</v>
      </c>
      <c r="IQ10" s="54">
        <f>$BY$15</f>
        <v>4</v>
      </c>
      <c r="IR10" s="54">
        <f>$CF$15</f>
        <v>4</v>
      </c>
      <c r="IS10" s="54">
        <f>$CM$15</f>
        <v>7</v>
      </c>
      <c r="IT10" s="54">
        <f>$CT15</f>
        <v>2</v>
      </c>
      <c r="IU10" s="54">
        <f>$DA15</f>
        <v>5</v>
      </c>
      <c r="IV10" s="622">
        <f>$DH15</f>
        <v>1</v>
      </c>
      <c r="IW10" s="54">
        <f>$DO$15</f>
        <v>3</v>
      </c>
      <c r="IX10" s="54">
        <f>$DV$15</f>
        <v>9</v>
      </c>
      <c r="IY10" s="54">
        <f>$EC$15</f>
        <v>6</v>
      </c>
      <c r="IZ10" s="54">
        <f>$EJ15</f>
        <v>3</v>
      </c>
      <c r="JA10" s="54">
        <f>$EQ$15</f>
        <v>4</v>
      </c>
      <c r="JB10" s="54">
        <f>$EX$15</f>
        <v>5</v>
      </c>
      <c r="JC10" s="54">
        <f>$FE$15</f>
        <v>4</v>
      </c>
      <c r="JD10" s="84">
        <f>$FL15</f>
        <v>7</v>
      </c>
      <c r="JE10" s="54">
        <f>$FS$15</f>
        <v>5</v>
      </c>
      <c r="JF10" s="54">
        <f>$FZ15</f>
        <v>8</v>
      </c>
      <c r="JG10" s="54">
        <f>$GG$15</f>
        <v>3</v>
      </c>
      <c r="JH10" s="54">
        <f>$GN15</f>
        <v>6</v>
      </c>
      <c r="JI10" s="54">
        <f>$GU$15</f>
        <v>8</v>
      </c>
      <c r="JJ10" s="84">
        <f>$HB$15</f>
        <v>0</v>
      </c>
      <c r="JK10" s="54">
        <f>$HI$15</f>
        <v>9</v>
      </c>
      <c r="JL10" s="54">
        <f>$HP$15</f>
        <v>3</v>
      </c>
      <c r="JM10" s="54">
        <f>$HW$15</f>
        <v>2</v>
      </c>
      <c r="JN10" s="54">
        <f>$ID15</f>
        <v>3</v>
      </c>
      <c r="JO10" s="112">
        <v>8</v>
      </c>
      <c r="JP10" s="451" t="str">
        <f>$IU$1</f>
        <v>JONNY</v>
      </c>
      <c r="JQ10" s="452">
        <f>$IU$5+$IU$14+$IU$21+$IU$28+$IU$35+$IU$42+$IU$49+$IU$56+$IU$63+$IU$70+$IU$77+$IU$84+$IU$91+$IU$98+$IU$105+$IU$112+$IU$119+$IU$126+$IU$133+$IU$140+$IU$147+$IU$154+$IU$161+$IU$168+$IU$175+$IU$182+$IU$189+$IU$196+$IU$203+$IU$210+$IU$217+$IU$224+$IU$231+$IU$238+$IU$245+$IU$252+$IU$259+$IU$266+$IU$273</f>
        <v>37</v>
      </c>
      <c r="JR10" s="453">
        <f>$IU$4+$IU$12+$IU$19+$IU$26+$IU$33+$IU$40+$IU$47+$IU$54+$IU$61+$IU$68+$IU$75+$IU$82+$IU$89+$IU$96+$IU$103+$IU$110+$IU$117+$IU$124+$IU$131+$IU$138+$IU$145+$IU$152+$IU$159+$IU$166+$IU$173+$IU$180+$IU$187+$IU$194+$IU$201+$IU$208+$IU$215+$IU$222+$IU$229+$IU$236+$IU$243+$IU$250+$IU$257+$IU$264+$IU$271</f>
        <v>73</v>
      </c>
      <c r="JS10" s="453">
        <f>$IU$3+$IU$11+$IU$18+$IU$25+$IU$32+$IU$39+$IU$46+$IU$53+$IU$60+$IU$67+$IU$74+$IU$81+$IU$88+$IU$95+$IU$102+$IU$109+$IU$116+$IU$123+$IU$130+$IU$137+$IU$144+$IU$151+$IU$158+$IU$165+$IU$172+$IU$179+$IU$186+$IU$193+$IU$200+$IU$207+$IU$214+$IU$221+$IU$228+$IU$235+$IU$242+$IU$249+$IU$256+$IU$263+$IU$270</f>
        <v>17</v>
      </c>
      <c r="JT10" s="479">
        <f>$IU$2+$IU$10+$IU$17+$IU$24+$IU$31+$IU$38+$IU$45+$IU$52+$IU$59+$IU$66+$IU$73+$IU$80+$IU$87+$IU$94+$IU$101+$IU$108+$IU$115+$IU$122+$IU$129+$IU$136+$IU$143+$IU$150+$IU$157+$IU$164+$IU$171+$IU$178+$IU$185+$IU$192+$IU$199+$IU$206+$IU$213+$IU$220+$IU$227+$IU$234+$IU$241+$IU$248+$IU$255+$IU$262+$IU$269</f>
        <v>124</v>
      </c>
      <c r="JU10" s="483"/>
      <c r="JV10" s="532" t="str">
        <f>$BF$1</f>
        <v>HANS</v>
      </c>
      <c r="JW10" s="531">
        <f>$BL$3+$BL$10+$BL$17+$BL$24+$BL$31+$BL$38+$BL$45+$BL$52+$BL$59+$BL$66+$BL$73+$BL$80+$BL$87+$BL$94+$BL$101+$BL$108+$BL$115+$BL$129+$BL$136+$BL$143+$BL$150+$BL$157+$BL$164+$BL$171+$BL$178+$BL$185+$BL$192+$BL$199+$BL$206+$BL$213+$BL$220+$BL$227+$BL$234+$BL$241+$BL$248+$BL$255+$BL$262+$BL$269</f>
        <v>2</v>
      </c>
    </row>
    <row r="11" spans="1:283" ht="16">
      <c r="A11" s="661" t="s">
        <v>49</v>
      </c>
      <c r="B11" s="662"/>
      <c r="C11" s="43">
        <v>2</v>
      </c>
      <c r="D11" s="44" t="s">
        <v>0</v>
      </c>
      <c r="E11" s="48">
        <v>0</v>
      </c>
      <c r="F11" s="9" t="str">
        <f>IF(C11="x","4",IF(C11&gt;E11,"1",IF(C11&lt;E11,"2",IF(C11=E11,"0",))))</f>
        <v>1</v>
      </c>
      <c r="G11" s="50"/>
      <c r="H11" s="8"/>
      <c r="I11" s="166">
        <v>2</v>
      </c>
      <c r="J11" s="136" t="s">
        <v>0</v>
      </c>
      <c r="K11" s="167">
        <v>1</v>
      </c>
      <c r="L11" s="138" t="b">
        <f>IF(AND(I11=$C$11,K11=$E$11),1)</f>
        <v>0</v>
      </c>
      <c r="M11" s="136" t="str">
        <f>IF(I11&gt;K11,"1",IF(I11&lt;K11,"2",IF(I11=K11,"0")))</f>
        <v>1</v>
      </c>
      <c r="N11" s="139" t="str">
        <f t="shared" ref="N11:N14" si="32">IF(I11="x","0",IF(L11=1,"3",IF(M11=$F11,"1","0")))</f>
        <v>1</v>
      </c>
      <c r="O11" s="515"/>
      <c r="P11" s="144">
        <v>2</v>
      </c>
      <c r="Q11" s="145" t="s">
        <v>0</v>
      </c>
      <c r="R11" s="146">
        <v>1</v>
      </c>
      <c r="S11" s="145" t="b">
        <f>IF(AND(P11=$C$11,R11=$E$11),1)</f>
        <v>0</v>
      </c>
      <c r="T11" s="145" t="str">
        <f>IF(P11&gt;R11,"1",IF(P11&lt;R11,"2",IF(P11=R11,"0")))</f>
        <v>1</v>
      </c>
      <c r="U11" s="147" t="str">
        <f t="shared" ref="U11:U14" si="33">IF(P11="x","0",IF(S11=1,"3",IF(T11=$F11,"1","0")))</f>
        <v>1</v>
      </c>
      <c r="V11" s="515"/>
      <c r="W11" s="166">
        <v>3</v>
      </c>
      <c r="X11" s="136" t="s">
        <v>0</v>
      </c>
      <c r="Y11" s="167">
        <v>1</v>
      </c>
      <c r="Z11" s="138" t="b">
        <f>IF(AND(W11=$C$11,Y11=$E$11),1)</f>
        <v>0</v>
      </c>
      <c r="AA11" s="136" t="str">
        <f>IF(W11&gt;Y11,"1",IF(W11&lt;Y11,"2",IF(W11=Y11,"0")))</f>
        <v>1</v>
      </c>
      <c r="AB11" s="325" t="str">
        <f t="shared" ref="AB11:AB14" si="34">IF(W11="x","0",IF(Z11=1,"3",IF(AA11=$F11,"1","0")))</f>
        <v>1</v>
      </c>
      <c r="AC11" s="515"/>
      <c r="AD11" s="144">
        <v>2</v>
      </c>
      <c r="AE11" s="145" t="s">
        <v>0</v>
      </c>
      <c r="AF11" s="146">
        <v>1</v>
      </c>
      <c r="AG11" s="145" t="b">
        <f>IF(AND(AD11=$C$11,AF11=$E$11),1)</f>
        <v>0</v>
      </c>
      <c r="AH11" s="145" t="str">
        <f>IF(AD11&gt;AF11,"1",IF(AD11&lt;AF11,"2",IF(AD11=AF11,"0")))</f>
        <v>1</v>
      </c>
      <c r="AI11" s="323" t="str">
        <f t="shared" ref="AI11:AI14" si="35">IF(AD11="x","0",IF(AG11=1,"3",IF(AH11=$F11,"1","0")))</f>
        <v>1</v>
      </c>
      <c r="AJ11" s="515"/>
      <c r="AK11" s="166">
        <v>3</v>
      </c>
      <c r="AL11" s="136" t="s">
        <v>0</v>
      </c>
      <c r="AM11" s="167">
        <v>1</v>
      </c>
      <c r="AN11" s="138" t="b">
        <f>IF(AND(AK11=$C$11,AM11=$E$11),1)</f>
        <v>0</v>
      </c>
      <c r="AO11" s="136" t="str">
        <f>IF(AK11&gt;AM11,"1",IF(AK11&lt;AM11,"2",IF(AK11=AM11,"0")))</f>
        <v>1</v>
      </c>
      <c r="AP11" s="139" t="str">
        <f t="shared" ref="AP11:AP14" si="36">IF(AK11="x","0",IF(AN11=1,"3",IF(AO11=$F11,"1","0")))</f>
        <v>1</v>
      </c>
      <c r="AQ11" s="515"/>
      <c r="AR11" s="144">
        <v>2</v>
      </c>
      <c r="AS11" s="145" t="s">
        <v>0</v>
      </c>
      <c r="AT11" s="146">
        <v>0</v>
      </c>
      <c r="AU11" s="145">
        <f>IF(AND(AR11=$C$11,AT11=$E$11),1)</f>
        <v>1</v>
      </c>
      <c r="AV11" s="145" t="str">
        <f>IF(AR11&gt;AT11,"1",IF(AR11&lt;AT11,"2",IF(AR11=AT11,"0")))</f>
        <v>1</v>
      </c>
      <c r="AW11" s="147" t="str">
        <f t="shared" ref="AW11:AW14" si="37">IF(AR11="x","0",IF(AU11=1,"3",IF(AV11=$F11,"1","0")))</f>
        <v>3</v>
      </c>
      <c r="AX11" s="515"/>
      <c r="AY11" s="166">
        <v>2</v>
      </c>
      <c r="AZ11" s="136" t="s">
        <v>0</v>
      </c>
      <c r="BA11" s="167">
        <v>0</v>
      </c>
      <c r="BB11" s="138">
        <f>IF(AND(AY11=$C$11,BA11=$E$11),1)</f>
        <v>1</v>
      </c>
      <c r="BC11" s="136" t="str">
        <f>IF(AY11&gt;BA11,"1",IF(AY11&lt;BA11,"2",IF(AY11=BA11,"0")))</f>
        <v>1</v>
      </c>
      <c r="BD11" s="139" t="str">
        <f t="shared" ref="BD11:BD14" si="38">IF(AY11="x","0",IF(BB11=1,"3",IF(BC11=$F11,"1","0")))</f>
        <v>3</v>
      </c>
      <c r="BE11" s="515"/>
      <c r="BF11" s="144">
        <v>1</v>
      </c>
      <c r="BG11" s="145" t="s">
        <v>0</v>
      </c>
      <c r="BH11" s="146">
        <v>1</v>
      </c>
      <c r="BI11" s="145" t="b">
        <f>IF(AND(BF11=$C$11,BH11=$E$11),1)</f>
        <v>0</v>
      </c>
      <c r="BJ11" s="145" t="str">
        <f>IF(BF11&gt;BH11,"1",IF(BF11&lt;BH11,"2",IF(BF11=BH11,"0")))</f>
        <v>0</v>
      </c>
      <c r="BK11" s="147" t="str">
        <f t="shared" ref="BK11:BK14" si="39">IF(BF11="x","0",IF(BI11=1,"3",IF(BJ11=$F11,"1","0")))</f>
        <v>0</v>
      </c>
      <c r="BL11" s="515"/>
      <c r="BM11" s="166">
        <v>1</v>
      </c>
      <c r="BN11" s="136" t="s">
        <v>0</v>
      </c>
      <c r="BO11" s="167">
        <v>2</v>
      </c>
      <c r="BP11" s="138" t="b">
        <f>IF(AND(BM11=$C$11,BO11=$E$11),1)</f>
        <v>0</v>
      </c>
      <c r="BQ11" s="136" t="str">
        <f>IF(BM11&gt;BO11,"1",IF(BM11&lt;BO11,"2",IF(BM11=BO11,"0")))</f>
        <v>2</v>
      </c>
      <c r="BR11" s="139" t="str">
        <f t="shared" ref="BR11:BR14" si="40">IF(BM11="x","0",IF(BP11=1,"3",IF(BQ11=$F11,"1","0")))</f>
        <v>0</v>
      </c>
      <c r="BS11" s="515"/>
      <c r="BT11" s="144">
        <v>2</v>
      </c>
      <c r="BU11" s="145" t="s">
        <v>0</v>
      </c>
      <c r="BV11" s="146">
        <v>1</v>
      </c>
      <c r="BW11" s="145" t="b">
        <f>IF(AND(BT11=$C$11,BV11=$E$11),1)</f>
        <v>0</v>
      </c>
      <c r="BX11" s="145" t="str">
        <f>IF(BT11&gt;BV11,"1",IF(BT11&lt;BV11,"2",IF(BT11=BV11,"0")))</f>
        <v>1</v>
      </c>
      <c r="BY11" s="147" t="str">
        <f t="shared" ref="BY11:BY14" si="41">IF(BT11="x","0",IF(BW11=1,"3",IF(BX11=$F11,"1","0")))</f>
        <v>1</v>
      </c>
      <c r="BZ11" s="515"/>
      <c r="CA11" s="166">
        <v>1</v>
      </c>
      <c r="CB11" s="136" t="s">
        <v>0</v>
      </c>
      <c r="CC11" s="167">
        <v>1</v>
      </c>
      <c r="CD11" s="138" t="b">
        <f>IF(AND(CA11=$C$11,CC11=$E$11),1)</f>
        <v>0</v>
      </c>
      <c r="CE11" s="136" t="str">
        <f>IF(CA11&gt;CC11,"1",IF(CA11&lt;CC11,"2",IF(CA11=CC11,"0")))</f>
        <v>0</v>
      </c>
      <c r="CF11" s="139" t="str">
        <f t="shared" ref="CF11:CF14" si="42">IF(CA11="x","0",IF(CD11=1,"3",IF(CE11=$F11,"1","0")))</f>
        <v>0</v>
      </c>
      <c r="CG11" s="515"/>
      <c r="CH11" s="144">
        <v>2</v>
      </c>
      <c r="CI11" s="145" t="s">
        <v>0</v>
      </c>
      <c r="CJ11" s="146">
        <v>0</v>
      </c>
      <c r="CK11" s="145">
        <f>IF(AND(CH11=$C$11,CJ11=$E$11),1)</f>
        <v>1</v>
      </c>
      <c r="CL11" s="145" t="str">
        <f>IF(CH11&gt;CJ11,"1",IF(CH11&lt;CJ11,"2",IF(CH11=CJ11,"0")))</f>
        <v>1</v>
      </c>
      <c r="CM11" s="323" t="str">
        <f t="shared" ref="CM11:CM14" si="43">IF(CH11="x","0",IF(CK11=1,"3",IF(CL11=$F11,"1","0")))</f>
        <v>3</v>
      </c>
      <c r="CN11" s="515"/>
      <c r="CO11" s="144">
        <v>1</v>
      </c>
      <c r="CP11" s="145" t="s">
        <v>0</v>
      </c>
      <c r="CQ11" s="146">
        <v>0</v>
      </c>
      <c r="CR11" s="145" t="b">
        <f>IF(AND(CO11=$C$11,CQ11=$E$11),1)</f>
        <v>0</v>
      </c>
      <c r="CS11" s="145" t="str">
        <f>IF(CO11&gt;CQ11,"1",IF(CO11&lt;CQ11,"2",IF(CO11=CQ11,"0")))</f>
        <v>1</v>
      </c>
      <c r="CT11" s="147" t="str">
        <f t="shared" ref="CT11:CT14" si="44">IF(CO11="x","0",IF(CR11=1,"3",IF(CS11=$F11,"1","0")))</f>
        <v>1</v>
      </c>
      <c r="CU11" s="515"/>
      <c r="CV11" s="144">
        <v>3</v>
      </c>
      <c r="CW11" s="145" t="s">
        <v>0</v>
      </c>
      <c r="CX11" s="146">
        <v>1</v>
      </c>
      <c r="CY11" s="145" t="b">
        <f>IF(AND(CV11=$C$11,CX11=$E$11),1)</f>
        <v>0</v>
      </c>
      <c r="CZ11" s="145" t="str">
        <f>IF(CV11&gt;CX11,"1",IF(CV11&lt;CX11,"2",IF(CV11=CX11,"0")))</f>
        <v>1</v>
      </c>
      <c r="DA11" s="147" t="str">
        <f t="shared" ref="DA11:DA14" si="45">IF(CV11="x","0",IF(CY11=1,"3",IF(CZ11=$F11,"1","0")))</f>
        <v>1</v>
      </c>
      <c r="DB11" s="515"/>
      <c r="DC11" s="144">
        <v>1</v>
      </c>
      <c r="DD11" s="145" t="s">
        <v>0</v>
      </c>
      <c r="DE11" s="146">
        <v>1</v>
      </c>
      <c r="DF11" s="145" t="b">
        <f>IF(AND(DC11=$C$11,DE11=$E$11),1)</f>
        <v>0</v>
      </c>
      <c r="DG11" s="145" t="str">
        <f>IF(DC11&gt;DE11,"1",IF(DC11&lt;DE11,"2",IF(DC11=DE11,"0")))</f>
        <v>0</v>
      </c>
      <c r="DH11" s="147" t="str">
        <f t="shared" ref="DH11:DH14" si="46">IF(DC11="x","0",IF(DF11=1,"3",IF(DG11=$F11,"1","0")))</f>
        <v>0</v>
      </c>
      <c r="DI11" s="515"/>
      <c r="DJ11" s="166">
        <v>2</v>
      </c>
      <c r="DK11" s="136" t="s">
        <v>0</v>
      </c>
      <c r="DL11" s="167">
        <v>1</v>
      </c>
      <c r="DM11" s="138" t="b">
        <f>IF(AND(DJ11=$C$11,DL11=$E$11),1)</f>
        <v>0</v>
      </c>
      <c r="DN11" s="136" t="str">
        <f>IF(DJ11&gt;DL11,"1",IF(DJ11&lt;DL11,"2",IF(DJ11=DL11,"0")))</f>
        <v>1</v>
      </c>
      <c r="DO11" s="139" t="str">
        <f t="shared" ref="DO11:DO14" si="47">IF(DJ11="x","0",IF(DM11=1,"3",IF(DN11=$F11,"1","0")))</f>
        <v>1</v>
      </c>
      <c r="DP11" s="515"/>
      <c r="DQ11" s="144">
        <v>2</v>
      </c>
      <c r="DR11" s="145" t="s">
        <v>0</v>
      </c>
      <c r="DS11" s="146">
        <v>0</v>
      </c>
      <c r="DT11" s="145">
        <f>IF(AND(DQ11=$C$11,DS11=$E$11),1)</f>
        <v>1</v>
      </c>
      <c r="DU11" s="145" t="str">
        <f>IF(DQ11&gt;DS11,"1",IF(DQ11&lt;DS11,"2",IF(DQ11=DS11,"0")))</f>
        <v>1</v>
      </c>
      <c r="DV11" s="323" t="str">
        <f t="shared" ref="DV11:DV14" si="48">IF(DQ11="x","0",IF(DT11=1,"3",IF(DU11=$F11,"1","0")))</f>
        <v>3</v>
      </c>
      <c r="DW11" s="515"/>
      <c r="DX11" s="166">
        <v>0</v>
      </c>
      <c r="DY11" s="136" t="s">
        <v>0</v>
      </c>
      <c r="DZ11" s="167">
        <v>2</v>
      </c>
      <c r="EA11" s="138" t="b">
        <f>IF(AND(DX11=$C$11,DZ11=$E$11),1)</f>
        <v>0</v>
      </c>
      <c r="EB11" s="136" t="str">
        <f>IF(DX11&gt;DZ11,"1",IF(DX11&lt;DZ11,"2",IF(DX11=DZ11,"0")))</f>
        <v>2</v>
      </c>
      <c r="EC11" s="139" t="str">
        <f t="shared" ref="EC11:EC14" si="49">IF(DX11="x","0",IF(EA11=1,"3",IF(EB11=$F11,"1","0")))</f>
        <v>0</v>
      </c>
      <c r="ED11" s="515"/>
      <c r="EE11" s="166">
        <v>2</v>
      </c>
      <c r="EF11" s="136" t="s">
        <v>0</v>
      </c>
      <c r="EG11" s="167">
        <v>1</v>
      </c>
      <c r="EH11" s="138" t="b">
        <f>IF(AND(EE11=$C$11,EG11=$E$11),1)</f>
        <v>0</v>
      </c>
      <c r="EI11" s="136" t="str">
        <f>IF(EE11&gt;EG11,"1",IF(EE11&lt;EG11,"2",IF(EE11=EG11,"0")))</f>
        <v>1</v>
      </c>
      <c r="EJ11" s="139" t="str">
        <f t="shared" ref="EJ11:EJ14" si="50">IF(EE11="x","0",IF(EH11=1,"3",IF(EI11=$F11,"1","0")))</f>
        <v>1</v>
      </c>
      <c r="EK11" s="515"/>
      <c r="EL11" s="144">
        <v>2</v>
      </c>
      <c r="EM11" s="145" t="s">
        <v>0</v>
      </c>
      <c r="EN11" s="146">
        <v>0</v>
      </c>
      <c r="EO11" s="145">
        <f>IF(AND(EL11=$C$11,EN11=$E$11),1)</f>
        <v>1</v>
      </c>
      <c r="EP11" s="145" t="str">
        <f>IF(EL11&gt;EN11,"1",IF(EL11&lt;EN11,"2",IF(EL11=EN11,"0")))</f>
        <v>1</v>
      </c>
      <c r="EQ11" s="147" t="str">
        <f t="shared" ref="EQ11:EQ14" si="51">IF(EL11="x","0",IF(EO11=1,"3",IF(EP11=$F11,"1","0")))</f>
        <v>3</v>
      </c>
      <c r="ER11" s="515"/>
      <c r="ES11" s="166">
        <v>2</v>
      </c>
      <c r="ET11" s="136" t="s">
        <v>0</v>
      </c>
      <c r="EU11" s="167">
        <v>1</v>
      </c>
      <c r="EV11" s="138" t="b">
        <f>IF(AND(ES11=$C$11,EU11=$E$11),1)</f>
        <v>0</v>
      </c>
      <c r="EW11" s="136" t="str">
        <f>IF(ES11&gt;EU11,"1",IF(ES11&lt;EU11,"2",IF(ES11=EU11,"0")))</f>
        <v>1</v>
      </c>
      <c r="EX11" s="139" t="str">
        <f t="shared" ref="EX11:EX14" si="52">IF(ES11="x","0",IF(EV11=1,"3",IF(EW11=$F11,"1","0")))</f>
        <v>1</v>
      </c>
      <c r="EY11" s="515"/>
      <c r="EZ11" s="144">
        <v>2</v>
      </c>
      <c r="FA11" s="145" t="s">
        <v>0</v>
      </c>
      <c r="FB11" s="146">
        <v>1</v>
      </c>
      <c r="FC11" s="145" t="b">
        <f>IF(AND(EZ11=$C$11,FB11=$E$11),1)</f>
        <v>0</v>
      </c>
      <c r="FD11" s="145" t="str">
        <f>IF(EZ11&gt;FB11,"1",IF(EZ11&lt;FB11,"2",IF(EZ11=FB11,"0")))</f>
        <v>1</v>
      </c>
      <c r="FE11" s="147" t="str">
        <f t="shared" ref="FE11:FE14" si="53">IF(EZ11="x","0",IF(FC11=1,"3",IF(FD11=$F11,"1","0")))</f>
        <v>1</v>
      </c>
      <c r="FF11" s="515"/>
      <c r="FG11" s="144">
        <v>2</v>
      </c>
      <c r="FH11" s="145" t="s">
        <v>0</v>
      </c>
      <c r="FI11" s="146">
        <v>0</v>
      </c>
      <c r="FJ11" s="145">
        <f>IF(AND(FG11=$C$11,FI11=$E$11),1)</f>
        <v>1</v>
      </c>
      <c r="FK11" s="145" t="str">
        <f>IF(FG11&gt;FI11,"1",IF(FG11&lt;FI11,"2",IF(FG11=FI11,"0")))</f>
        <v>1</v>
      </c>
      <c r="FL11" s="147" t="str">
        <f t="shared" ref="FL11:FL14" si="54">IF(FG11="x","0",IF(FJ11=1,"3",IF(FK11=$F11,"1","0")))</f>
        <v>3</v>
      </c>
      <c r="FM11" s="515"/>
      <c r="FN11" s="166">
        <v>2</v>
      </c>
      <c r="FO11" s="136" t="s">
        <v>0</v>
      </c>
      <c r="FP11" s="167">
        <v>0</v>
      </c>
      <c r="FQ11" s="138">
        <f>IF(AND(FN11=$C$11,FP11=$E$11),1)</f>
        <v>1</v>
      </c>
      <c r="FR11" s="136" t="str">
        <f>IF(FN11&gt;FP11,"1",IF(FN11&lt;FP11,"2",IF(FN11=FP11,"0")))</f>
        <v>1</v>
      </c>
      <c r="FS11" s="139" t="str">
        <f t="shared" ref="FS11:FS14" si="55">IF(FN11="x","0",IF(FQ11=1,"3",IF(FR11=$F11,"1","0")))</f>
        <v>3</v>
      </c>
      <c r="FT11" s="515"/>
      <c r="FU11" s="144">
        <v>2</v>
      </c>
      <c r="FV11" s="145" t="s">
        <v>0</v>
      </c>
      <c r="FW11" s="146">
        <v>0</v>
      </c>
      <c r="FX11" s="145">
        <f>IF(AND(FU11=$C$11,FW11=$E$11),1)</f>
        <v>1</v>
      </c>
      <c r="FY11" s="145" t="str">
        <f>IF(FU11&gt;FW11,"1",IF(FU11&lt;FW11,"2",IF(FU11=FW11,"0")))</f>
        <v>1</v>
      </c>
      <c r="FZ11" s="147" t="str">
        <f t="shared" ref="FZ11:FZ14" si="56">IF(FU11="x","0",IF(FX11=1,"3",IF(FY11=$F11,"1","0")))</f>
        <v>3</v>
      </c>
      <c r="GA11" s="515"/>
      <c r="GB11" s="166">
        <v>4</v>
      </c>
      <c r="GC11" s="136" t="s">
        <v>0</v>
      </c>
      <c r="GD11" s="167">
        <v>1</v>
      </c>
      <c r="GE11" s="138" t="b">
        <f>IF(AND(GB11=$C$11,GD11=$E$11),1)</f>
        <v>0</v>
      </c>
      <c r="GF11" s="136" t="str">
        <f>IF(GB11&gt;GD11,"1",IF(GB11&lt;GD11,"2",IF(GB11=GD11,"0")))</f>
        <v>1</v>
      </c>
      <c r="GG11" s="139" t="str">
        <f t="shared" ref="GG11:GG14" si="57">IF(GB11="x","0",IF(GE11=1,"3",IF(GF11=$F11,"1","0")))</f>
        <v>1</v>
      </c>
      <c r="GH11" s="515"/>
      <c r="GI11" s="166">
        <v>2</v>
      </c>
      <c r="GJ11" s="136" t="s">
        <v>0</v>
      </c>
      <c r="GK11" s="167">
        <v>0</v>
      </c>
      <c r="GL11" s="138">
        <f>IF(AND(GI11=$C$11,GK11=$E$11),1)</f>
        <v>1</v>
      </c>
      <c r="GM11" s="136" t="str">
        <f>IF(GI11&gt;GK11,"1",IF(GI11&lt;GK11,"2",IF(GI11=GK11,"0")))</f>
        <v>1</v>
      </c>
      <c r="GN11" s="139" t="str">
        <f t="shared" ref="GN11:GN14" si="58">IF(GI11="x","0",IF(GL11=1,"3",IF(GM11=$F11,"1","0")))</f>
        <v>3</v>
      </c>
      <c r="GO11" s="515"/>
      <c r="GP11" s="144">
        <v>2</v>
      </c>
      <c r="GQ11" s="145" t="s">
        <v>0</v>
      </c>
      <c r="GR11" s="146">
        <v>1</v>
      </c>
      <c r="GS11" s="145" t="b">
        <f>IF(AND(GP11=$C$11,GR11=$E$11),1)</f>
        <v>0</v>
      </c>
      <c r="GT11" s="145" t="str">
        <f>IF(GP11&gt;GR11,"1",IF(GP11&lt;GR11,"2",IF(GP11=GR11,"0")))</f>
        <v>1</v>
      </c>
      <c r="GU11" s="147" t="str">
        <f t="shared" ref="GU11:GU14" si="59">IF(GP11="x","0",IF(GS11=1,"3",IF(GT11=$F11,"1","0")))</f>
        <v>1</v>
      </c>
      <c r="GV11" s="515"/>
      <c r="GW11" s="197" t="s">
        <v>3</v>
      </c>
      <c r="GX11" s="198" t="s">
        <v>0</v>
      </c>
      <c r="GY11" s="199" t="s">
        <v>3</v>
      </c>
      <c r="GZ11" s="200" t="b">
        <f>IF(AND(GW11=$C$11,GY11=$E$11),1)</f>
        <v>0</v>
      </c>
      <c r="HA11" s="198" t="str">
        <f>IF(GW11&gt;GY11,"1",IF(GW11&lt;GY11,"2",IF(GW11=GY11,"0")))</f>
        <v>0</v>
      </c>
      <c r="HB11" s="186" t="str">
        <f t="shared" ref="HB11:HB14" si="60">IF(GW11="x","0",IF(GZ11=1,"3",IF(HA11=$F11,"1","0")))</f>
        <v>0</v>
      </c>
      <c r="HC11" s="515"/>
      <c r="HD11" s="166">
        <v>2</v>
      </c>
      <c r="HE11" s="136" t="s">
        <v>0</v>
      </c>
      <c r="HF11" s="167">
        <v>0</v>
      </c>
      <c r="HG11" s="138">
        <f>IF(AND(HD11=$C$11,HF11=$E$11),1)</f>
        <v>1</v>
      </c>
      <c r="HH11" s="136" t="str">
        <f>IF(HD11&gt;HF11,"1",IF(HD11&lt;HF11,"2",IF(HD11=HF11,"0")))</f>
        <v>1</v>
      </c>
      <c r="HI11" s="139" t="str">
        <f>IF(HD11="x","0",IF(HG11=1,"3",IF(HH11=$F11,"1","0")))</f>
        <v>3</v>
      </c>
      <c r="HJ11" s="515"/>
      <c r="HK11" s="144">
        <v>1</v>
      </c>
      <c r="HL11" s="145" t="s">
        <v>0</v>
      </c>
      <c r="HM11" s="146">
        <v>1</v>
      </c>
      <c r="HN11" s="145" t="b">
        <f>IF(AND(HK11=$C$11,HM11=$E$11),1)</f>
        <v>0</v>
      </c>
      <c r="HO11" s="145" t="str">
        <f>IF(HK11&gt;HM11,"1",IF(HK11&lt;HM11,"2",IF(HK11=HM11,"0")))</f>
        <v>0</v>
      </c>
      <c r="HP11" s="147" t="str">
        <f t="shared" ref="HP11:HP14" si="61">IF(HK11="x","0",IF(HN11=1,"3",IF(HO11=$F11,"1","0")))</f>
        <v>0</v>
      </c>
      <c r="HQ11" s="515"/>
      <c r="HR11" s="135">
        <v>2</v>
      </c>
      <c r="HS11" s="136" t="s">
        <v>0</v>
      </c>
      <c r="HT11" s="137">
        <v>1</v>
      </c>
      <c r="HU11" s="138" t="b">
        <f>IF(AND(HR11=$C$11,HT11=$E$11),1)</f>
        <v>0</v>
      </c>
      <c r="HV11" s="136" t="str">
        <f>IF(HR11&gt;HT11,"1",IF(HR11&lt;HT11,"2",IF(HR11=HT11,"0")))</f>
        <v>1</v>
      </c>
      <c r="HW11" s="139" t="str">
        <f t="shared" ref="HW11:HW14" si="62">IF(HR11="x","0",IF(HU11=1,"3",IF(HV11=$F11,"1","0")))</f>
        <v>1</v>
      </c>
      <c r="HX11" s="515"/>
      <c r="HY11" s="135">
        <v>3</v>
      </c>
      <c r="HZ11" s="136" t="s">
        <v>0</v>
      </c>
      <c r="IA11" s="137">
        <v>1</v>
      </c>
      <c r="IB11" s="138" t="b">
        <f>IF(AND(HY11=$C$11,IA11=$E$11),1)</f>
        <v>0</v>
      </c>
      <c r="IC11" s="136" t="str">
        <f>IF(HY11&gt;IA11,"1",IF(HY11&lt;IA11,"2",IF(HY11=IA11,"0")))</f>
        <v>1</v>
      </c>
      <c r="ID11" s="139" t="str">
        <f t="shared" ref="ID11:ID14" si="63">IF(HY11="x","0",IF(IB11=1,"3",IF(IC11=$F11,"1","0")))</f>
        <v>1</v>
      </c>
      <c r="IE11" s="515"/>
      <c r="IG11" s="55" t="s">
        <v>20</v>
      </c>
      <c r="IH11" s="56">
        <f>COUNTIF($N$10:$N$14,"3")</f>
        <v>1</v>
      </c>
      <c r="II11" s="56">
        <f>COUNTIF($U$10:$U$14,"3")</f>
        <v>1</v>
      </c>
      <c r="IJ11" s="56">
        <f>COUNTIF($AB$10:$AB$14,"3")</f>
        <v>2</v>
      </c>
      <c r="IK11" s="56">
        <f>COUNTIF($AI$10:$AI$14,"3")</f>
        <v>1</v>
      </c>
      <c r="IL11" s="56">
        <f>COUNTIF($AP$10:$AP$14,"3")</f>
        <v>0</v>
      </c>
      <c r="IM11" s="56">
        <f>COUNTIF($AW$10:$AW$14,"3")</f>
        <v>1</v>
      </c>
      <c r="IN11" s="56">
        <f>COUNTIF($BD$10:$BD$14,"3")</f>
        <v>2</v>
      </c>
      <c r="IO11" s="56">
        <f>COUNTIF($BK$10:$BK$14,"3")</f>
        <v>0</v>
      </c>
      <c r="IP11" s="56">
        <f>COUNTIF($BR$10:$BR$14,"3")</f>
        <v>0</v>
      </c>
      <c r="IQ11" s="56">
        <f>COUNTIF($BY$10:$BY$14,"3")</f>
        <v>0</v>
      </c>
      <c r="IR11" s="56">
        <f>COUNTIF($CF$10:$CF$14,"3")</f>
        <v>1</v>
      </c>
      <c r="IS11" s="56">
        <f>COUNTIF($CM$10:$CM$14,"3")</f>
        <v>1</v>
      </c>
      <c r="IT11" s="56">
        <f>COUNTIF($CT10:$CT14,"3")</f>
        <v>0</v>
      </c>
      <c r="IU11" s="56">
        <f>COUNTIF($DA10:$DA14,"3")</f>
        <v>1</v>
      </c>
      <c r="IV11" s="623">
        <f>COUNTIF($DH10:$DH14,"3")</f>
        <v>0</v>
      </c>
      <c r="IW11" s="56">
        <f>COUNTIF($DO$10:$DO$14,"3")</f>
        <v>0</v>
      </c>
      <c r="IX11" s="56">
        <f>COUNTIF($DV$10:$DV$14,"3")</f>
        <v>2</v>
      </c>
      <c r="IY11" s="56">
        <f>COUNTIF($EC$10:$EC$14,"3")</f>
        <v>1</v>
      </c>
      <c r="IZ11" s="56">
        <f>COUNTIF($EJ10:$EJ14,"3")</f>
        <v>0</v>
      </c>
      <c r="JA11" s="56">
        <f>COUNTIF($EQ$10:$EQ$14,"3")</f>
        <v>1</v>
      </c>
      <c r="JB11" s="56">
        <f>COUNTIF($EX$10:$EX$14,"3")</f>
        <v>1</v>
      </c>
      <c r="JC11" s="56">
        <f>COUNTIF($FE$10:$FE$14,"3")</f>
        <v>1</v>
      </c>
      <c r="JD11" s="85">
        <f>COUNTIF($FL10:$FL14,"3")</f>
        <v>2</v>
      </c>
      <c r="JE11" s="56">
        <f>COUNTIF($FS$10:$FS$14,"3")</f>
        <v>1</v>
      </c>
      <c r="JF11" s="56">
        <f>COUNTIF($FZ$10:$FZ$14,"3")</f>
        <v>2</v>
      </c>
      <c r="JG11" s="56">
        <f>COUNTIF($GG$10:$GG$14,"3")</f>
        <v>0</v>
      </c>
      <c r="JH11" s="56">
        <f>COUNTIF($GN10:$GN14,"3")</f>
        <v>1</v>
      </c>
      <c r="JI11" s="56">
        <f>COUNTIF($GU$10:$GU$14,"3")</f>
        <v>2</v>
      </c>
      <c r="JJ11" s="85">
        <f>COUNTIF($HB$10:$HB$14,"3")</f>
        <v>0</v>
      </c>
      <c r="JK11" s="56">
        <f>COUNTIF($HI$10:$HI$14,"3")</f>
        <v>3</v>
      </c>
      <c r="JL11" s="56">
        <f>COUNTIF($HP$10:$HP$14,"3")</f>
        <v>0</v>
      </c>
      <c r="JM11" s="56">
        <f>COUNTIF($HW$10:$HW$14,"3")</f>
        <v>0</v>
      </c>
      <c r="JN11" s="56">
        <f>COUNTIF($ID10:$ID14,"3")</f>
        <v>0</v>
      </c>
      <c r="JO11" s="112">
        <v>9</v>
      </c>
      <c r="JP11" s="451" t="str">
        <f>$IJ$1</f>
        <v>BENGT</v>
      </c>
      <c r="JQ11" s="452">
        <f>$IJ$5+$IJ$14+$IJ$21+$IJ$28+$IJ$35+$IJ$42+$IJ$49+$IJ$56+$IJ$63+$IJ$70+$IJ$77+$IJ$84+$IJ$91+$IJ$98+$IJ$105+$IJ$112+$IJ$119+$IJ$126+$IJ$133+$IJ$140+$IJ$147+$IJ$154+$IJ$161+$IJ$168+$IJ$175+$IJ$182+$IJ$189+$IJ$196+$IJ$203+$IJ$210+$IJ$217+$IJ$224+$IJ$231+$IJ$238+$IJ$245+$IJ$252+$IJ$259+$IJ$266+$IJ$273</f>
        <v>39</v>
      </c>
      <c r="JR11" s="453">
        <f>$IJ$4+$IJ$12+$IJ$19+$IJ$26+$IJ$33+$IJ$40+$IJ$47+$IJ$54+$IJ$61+$IJ$68+$IJ$75+$IJ$82+$IJ$89+$IJ$96+$IJ$103+$IJ$110+$IJ$117+$IJ$124+$IJ$131+$IJ$138+$IJ$145+$IJ$152+$IJ$159+$IJ$166+$IJ$173+$IJ$180+$IJ$187+$IJ$194+$IJ$201+$IJ$208+$IJ$215+$IJ$222+$IJ$229+$IJ$236+$IJ$243+$IJ$250+$IJ$257+$IJ$264+$IJ$271</f>
        <v>59</v>
      </c>
      <c r="JS11" s="453">
        <f>$IJ$3+$IJ$11+$IJ$18+$IJ$25+$IJ$32+$IJ$39+$IJ$46+$IJ$53+$IJ$60+$IJ$67+$IJ$74+$IJ$81+$IJ$88+$IJ$95+$IJ$102+$IJ$109+$IJ$116+$IJ$123+$IJ$130+$IJ$137+$IJ$144+$IJ$151+$IJ$158+$IJ$165+$IJ$172+$IJ$179+$IJ$186+$IJ$193+$IJ$200+$IJ$207+$IJ$214+$IJ$221+$IJ$228+$IJ$235+$IJ$242+$IJ$249+$IJ$256+$IJ$263+$IJ$270</f>
        <v>21</v>
      </c>
      <c r="JT11" s="479">
        <f>$IJ$2+$IJ$10+$IJ$17+$IJ$24+$IJ$31+$IJ$38+$IJ$45+$IJ$52+$IJ$59+$IJ$66+$IJ$73+$IJ$80+$IJ$87+$IJ$94+$IJ$101+$IJ$108+$IJ$115+$IJ$122+$IJ$129+$IJ$136+$IJ$143+$IJ$150+$IJ$157+$IJ$164+$IJ$171+$IJ$178+$IJ$185+$IJ$192+$IJ$199+$IJ$206+$IJ$213+$IJ$220+$IJ$227+$IJ$234+$IJ$241+$IJ$248+$IJ$255+$IJ$262++$IJ$269</f>
        <v>122</v>
      </c>
      <c r="JU11" s="483"/>
      <c r="JV11" s="532" t="str">
        <f>$BM$1</f>
        <v>INGRID</v>
      </c>
      <c r="JW11" s="531">
        <f>$BS$3+$BS$10+$BS$17+$BS$24+$BS$31+$BS$38+$BS$45+$BS$52+$BS$59+$BS$66+$BS$73+$BS$80+$BS$87+$BS$94+$BS$101+$BS$108+$BS$115+$BS$129+$BS$136+$BS$143+$BS$150+$BS$157+$BS$164+$BS$171+$BS$178+$BS$185+$BS$192+$BS$199+$BS$206+$BS$213+$BS$220+$BS$227+$BS$234+$BS$241+$BS$248+$BS$255+$BS$262+$BS$269</f>
        <v>3</v>
      </c>
    </row>
    <row r="12" spans="1:283" ht="16">
      <c r="A12" s="661" t="s">
        <v>50</v>
      </c>
      <c r="B12" s="662"/>
      <c r="C12" s="43">
        <v>1</v>
      </c>
      <c r="D12" s="44" t="s">
        <v>0</v>
      </c>
      <c r="E12" s="48">
        <v>1</v>
      </c>
      <c r="F12" s="9" t="str">
        <f>IF(C12="x","4",IF(C12&gt;E12,"1",IF(C12&lt;E12,"2",IF(C12=E12,"0",))))</f>
        <v>0</v>
      </c>
      <c r="G12" s="50"/>
      <c r="H12" s="8"/>
      <c r="I12" s="166">
        <v>1</v>
      </c>
      <c r="J12" s="136" t="s">
        <v>0</v>
      </c>
      <c r="K12" s="167">
        <v>1</v>
      </c>
      <c r="L12" s="138">
        <f>IF(AND(I12=$C$12,K12=$E$12),1)</f>
        <v>1</v>
      </c>
      <c r="M12" s="136" t="str">
        <f>IF(I12&gt;K12,"1",IF(I12&lt;K12,"2",IF(I12=K12,"0")))</f>
        <v>0</v>
      </c>
      <c r="N12" s="139" t="str">
        <f t="shared" si="32"/>
        <v>3</v>
      </c>
      <c r="O12" s="515"/>
      <c r="P12" s="144">
        <v>2</v>
      </c>
      <c r="Q12" s="145" t="s">
        <v>0</v>
      </c>
      <c r="R12" s="146">
        <v>1</v>
      </c>
      <c r="S12" s="145" t="b">
        <f>IF(AND(P12=$C$12,R12=$E$12),1)</f>
        <v>0</v>
      </c>
      <c r="T12" s="145" t="str">
        <f>IF(P12&gt;R12,"1",IF(P12&lt;R12,"2",IF(P12=R12,"0")))</f>
        <v>1</v>
      </c>
      <c r="U12" s="147" t="str">
        <f t="shared" si="33"/>
        <v>0</v>
      </c>
      <c r="V12" s="515"/>
      <c r="W12" s="166">
        <v>1</v>
      </c>
      <c r="X12" s="136" t="s">
        <v>0</v>
      </c>
      <c r="Y12" s="167">
        <v>1</v>
      </c>
      <c r="Z12" s="138">
        <f>IF(AND(W12=$C$12,Y12=$E$12),1)</f>
        <v>1</v>
      </c>
      <c r="AA12" s="136" t="str">
        <f>IF(W12&gt;Y12,"1",IF(W12&lt;Y12,"2",IF(W12=Y12,"0")))</f>
        <v>0</v>
      </c>
      <c r="AB12" s="325" t="str">
        <f t="shared" si="34"/>
        <v>3</v>
      </c>
      <c r="AC12" s="515"/>
      <c r="AD12" s="144">
        <v>1</v>
      </c>
      <c r="AE12" s="145" t="s">
        <v>0</v>
      </c>
      <c r="AF12" s="146">
        <v>1</v>
      </c>
      <c r="AG12" s="145">
        <f>IF(AND(AD12=$C$12,AF12=$E$12),1)</f>
        <v>1</v>
      </c>
      <c r="AH12" s="145" t="str">
        <f>IF(AD12&gt;AF12,"1",IF(AD12&lt;AF12,"2",IF(AD12=AF12,"0")))</f>
        <v>0</v>
      </c>
      <c r="AI12" s="323" t="str">
        <f t="shared" si="35"/>
        <v>3</v>
      </c>
      <c r="AJ12" s="515"/>
      <c r="AK12" s="166">
        <v>1</v>
      </c>
      <c r="AL12" s="539" t="s">
        <v>0</v>
      </c>
      <c r="AM12" s="167">
        <v>3</v>
      </c>
      <c r="AN12" s="138" t="b">
        <f>IF(AND(AK12=$C$12,AM12=$E$12),1)</f>
        <v>0</v>
      </c>
      <c r="AO12" s="136" t="str">
        <f>IF(AK12&gt;AM12,"1",IF(AK12&lt;AM12,"2",IF(AK12=AM12,"0")))</f>
        <v>2</v>
      </c>
      <c r="AP12" s="139" t="str">
        <f t="shared" si="36"/>
        <v>0</v>
      </c>
      <c r="AQ12" s="515"/>
      <c r="AR12" s="144">
        <v>1</v>
      </c>
      <c r="AS12" s="145" t="s">
        <v>0</v>
      </c>
      <c r="AT12" s="146">
        <v>3</v>
      </c>
      <c r="AU12" s="145" t="b">
        <f>IF(AND(AR12=$C$12,AT12=$E$12),1)</f>
        <v>0</v>
      </c>
      <c r="AV12" s="145" t="str">
        <f>IF(AR12&gt;AT12,"1",IF(AR12&lt;AT12,"2",IF(AR12=AT12,"0")))</f>
        <v>2</v>
      </c>
      <c r="AW12" s="147" t="str">
        <f t="shared" si="37"/>
        <v>0</v>
      </c>
      <c r="AX12" s="515"/>
      <c r="AY12" s="166">
        <v>2</v>
      </c>
      <c r="AZ12" s="136" t="s">
        <v>0</v>
      </c>
      <c r="BA12" s="167">
        <v>1</v>
      </c>
      <c r="BB12" s="138" t="b">
        <f>IF(AND(AY12=$C$12,BA12=$E$12),1)</f>
        <v>0</v>
      </c>
      <c r="BC12" s="136" t="str">
        <f>IF(AY12&gt;BA12,"1",IF(AY12&lt;BA12,"2",IF(AY12=BA12,"0")))</f>
        <v>1</v>
      </c>
      <c r="BD12" s="139" t="str">
        <f t="shared" si="38"/>
        <v>0</v>
      </c>
      <c r="BE12" s="515"/>
      <c r="BF12" s="144">
        <v>1</v>
      </c>
      <c r="BG12" s="145" t="s">
        <v>0</v>
      </c>
      <c r="BH12" s="146">
        <v>0</v>
      </c>
      <c r="BI12" s="145" t="b">
        <f>IF(AND(BF12=$C$12,BH12=$E$12),1)</f>
        <v>0</v>
      </c>
      <c r="BJ12" s="145" t="str">
        <f>IF(BF12&gt;BH12,"1",IF(BF12&lt;BH12,"2",IF(BF12=BH12,"0")))</f>
        <v>1</v>
      </c>
      <c r="BK12" s="147" t="str">
        <f t="shared" si="39"/>
        <v>0</v>
      </c>
      <c r="BL12" s="515"/>
      <c r="BM12" s="166">
        <v>2</v>
      </c>
      <c r="BN12" s="136" t="s">
        <v>0</v>
      </c>
      <c r="BO12" s="167">
        <v>0</v>
      </c>
      <c r="BP12" s="138" t="b">
        <f>IF(AND(BM12=$C$12,BO12=$E$12),1)</f>
        <v>0</v>
      </c>
      <c r="BQ12" s="136" t="str">
        <f>IF(BM12&gt;BO12,"1",IF(BM12&lt;BO12,"2",IF(BM12=BO12,"0")))</f>
        <v>1</v>
      </c>
      <c r="BR12" s="139" t="str">
        <f t="shared" si="40"/>
        <v>0</v>
      </c>
      <c r="BS12" s="515"/>
      <c r="BT12" s="144">
        <v>0</v>
      </c>
      <c r="BU12" s="145" t="s">
        <v>0</v>
      </c>
      <c r="BV12" s="146">
        <v>0</v>
      </c>
      <c r="BW12" s="145" t="b">
        <f>IF(AND(BT12=$C$12,BV12=$E$12),1)</f>
        <v>0</v>
      </c>
      <c r="BX12" s="145" t="str">
        <f>IF(BT12&gt;BV12,"1",IF(BT12&lt;BV12,"2",IF(BT12=BV12,"0")))</f>
        <v>0</v>
      </c>
      <c r="BY12" s="147" t="str">
        <f t="shared" si="41"/>
        <v>1</v>
      </c>
      <c r="BZ12" s="515"/>
      <c r="CA12" s="166">
        <v>1</v>
      </c>
      <c r="CB12" s="136" t="s">
        <v>0</v>
      </c>
      <c r="CC12" s="167">
        <v>1</v>
      </c>
      <c r="CD12" s="138">
        <f>IF(AND(CA12=$C$12,CC12=$E$12),1)</f>
        <v>1</v>
      </c>
      <c r="CE12" s="136" t="str">
        <f>IF(CA12&gt;CC12,"1",IF(CA12&lt;CC12,"2",IF(CA12=CC12,"0")))</f>
        <v>0</v>
      </c>
      <c r="CF12" s="139" t="str">
        <f t="shared" si="42"/>
        <v>3</v>
      </c>
      <c r="CG12" s="515"/>
      <c r="CH12" s="144">
        <v>0</v>
      </c>
      <c r="CI12" s="145" t="s">
        <v>0</v>
      </c>
      <c r="CJ12" s="146">
        <v>0</v>
      </c>
      <c r="CK12" s="145" t="b">
        <f>IF(AND(CH12=$C$12,CJ12=$E$12),1)</f>
        <v>0</v>
      </c>
      <c r="CL12" s="145" t="str">
        <f>IF(CH12&gt;CJ12,"1",IF(CH12&lt;CJ12,"2",IF(CH12=CJ12,"0")))</f>
        <v>0</v>
      </c>
      <c r="CM12" s="323" t="str">
        <f t="shared" si="43"/>
        <v>1</v>
      </c>
      <c r="CN12" s="515"/>
      <c r="CO12" s="144">
        <v>1</v>
      </c>
      <c r="CP12" s="145" t="s">
        <v>0</v>
      </c>
      <c r="CQ12" s="146">
        <v>2</v>
      </c>
      <c r="CR12" s="145" t="b">
        <f>IF(AND(CO12=$C$12,CQ12=$E$12),1)</f>
        <v>0</v>
      </c>
      <c r="CS12" s="145" t="str">
        <f>IF(CO12&gt;CQ12,"1",IF(CO12&lt;CQ12,"2",IF(CO12=CQ12,"0")))</f>
        <v>2</v>
      </c>
      <c r="CT12" s="147" t="str">
        <f t="shared" si="44"/>
        <v>0</v>
      </c>
      <c r="CU12" s="515"/>
      <c r="CV12" s="144">
        <v>2</v>
      </c>
      <c r="CW12" s="145" t="s">
        <v>0</v>
      </c>
      <c r="CX12" s="146">
        <v>1</v>
      </c>
      <c r="CY12" s="145" t="b">
        <f>IF(AND(CV12=$C$12,CX12=$E$12),1)</f>
        <v>0</v>
      </c>
      <c r="CZ12" s="145" t="str">
        <f>IF(CV12&gt;CX12,"1",IF(CV12&lt;CX12,"2",IF(CV12=CX12,"0")))</f>
        <v>1</v>
      </c>
      <c r="DA12" s="147" t="str">
        <f t="shared" si="45"/>
        <v>0</v>
      </c>
      <c r="DB12" s="515"/>
      <c r="DC12" s="144">
        <v>2</v>
      </c>
      <c r="DD12" s="145" t="s">
        <v>0</v>
      </c>
      <c r="DE12" s="146">
        <v>1</v>
      </c>
      <c r="DF12" s="145" t="b">
        <f>IF(AND(DC12=$C$12,DE12=$E$12),1)</f>
        <v>0</v>
      </c>
      <c r="DG12" s="145" t="str">
        <f>IF(DC12&gt;DE12,"1",IF(DC12&lt;DE12,"2",IF(DC12=DE12,"0")))</f>
        <v>1</v>
      </c>
      <c r="DH12" s="147" t="str">
        <f t="shared" si="46"/>
        <v>0</v>
      </c>
      <c r="DI12" s="515"/>
      <c r="DJ12" s="166">
        <v>0</v>
      </c>
      <c r="DK12" s="136" t="s">
        <v>0</v>
      </c>
      <c r="DL12" s="167">
        <v>2</v>
      </c>
      <c r="DM12" s="138" t="b">
        <f>IF(AND(DJ12=$C$12,DL12=$E$12),1)</f>
        <v>0</v>
      </c>
      <c r="DN12" s="136" t="str">
        <f>IF(DJ12&gt;DL12,"1",IF(DJ12&lt;DL12,"2",IF(DJ12=DL12,"0")))</f>
        <v>2</v>
      </c>
      <c r="DO12" s="139" t="str">
        <f t="shared" si="47"/>
        <v>0</v>
      </c>
      <c r="DP12" s="515"/>
      <c r="DQ12" s="144">
        <v>1</v>
      </c>
      <c r="DR12" s="145" t="s">
        <v>0</v>
      </c>
      <c r="DS12" s="146">
        <v>1</v>
      </c>
      <c r="DT12" s="145">
        <f>IF(AND(DQ12=$C$12,DS12=$E$12),1)</f>
        <v>1</v>
      </c>
      <c r="DU12" s="145" t="str">
        <f>IF(DQ12&gt;DS12,"1",IF(DQ12&lt;DS12,"2",IF(DQ12=DS12,"0")))</f>
        <v>0</v>
      </c>
      <c r="DV12" s="323" t="str">
        <f t="shared" si="48"/>
        <v>3</v>
      </c>
      <c r="DW12" s="515"/>
      <c r="DX12" s="166">
        <v>1</v>
      </c>
      <c r="DY12" s="136" t="s">
        <v>0</v>
      </c>
      <c r="DZ12" s="167">
        <v>1</v>
      </c>
      <c r="EA12" s="138">
        <f>IF(AND(DX12=$C$12,DZ12=$E$12),1)</f>
        <v>1</v>
      </c>
      <c r="EB12" s="136" t="str">
        <f>IF(DX12&gt;DZ12,"1",IF(DX12&lt;DZ12,"2",IF(DX12=DZ12,"0")))</f>
        <v>0</v>
      </c>
      <c r="EC12" s="139" t="str">
        <f t="shared" si="49"/>
        <v>3</v>
      </c>
      <c r="ED12" s="515"/>
      <c r="EE12" s="166">
        <v>1</v>
      </c>
      <c r="EF12" s="136" t="s">
        <v>0</v>
      </c>
      <c r="EG12" s="167">
        <v>2</v>
      </c>
      <c r="EH12" s="138" t="b">
        <f>IF(AND(EE12=$C$12,EG12=$E$12),1)</f>
        <v>0</v>
      </c>
      <c r="EI12" s="136" t="str">
        <f>IF(EE12&gt;EG12,"1",IF(EE12&lt;EG12,"2",IF(EE12=EG12,"0")))</f>
        <v>2</v>
      </c>
      <c r="EJ12" s="139" t="str">
        <f t="shared" si="50"/>
        <v>0</v>
      </c>
      <c r="EK12" s="515"/>
      <c r="EL12" s="144">
        <v>2</v>
      </c>
      <c r="EM12" s="145" t="s">
        <v>0</v>
      </c>
      <c r="EN12" s="146">
        <v>1</v>
      </c>
      <c r="EO12" s="145" t="b">
        <f>IF(AND(EL12=$C$12,EN12=$E$12),1)</f>
        <v>0</v>
      </c>
      <c r="EP12" s="145" t="str">
        <f>IF(EL12&gt;EN12,"1",IF(EL12&lt;EN12,"2",IF(EL12=EN12,"0")))</f>
        <v>1</v>
      </c>
      <c r="EQ12" s="147" t="str">
        <f t="shared" si="51"/>
        <v>0</v>
      </c>
      <c r="ER12" s="515"/>
      <c r="ES12" s="166">
        <v>1</v>
      </c>
      <c r="ET12" s="136" t="s">
        <v>0</v>
      </c>
      <c r="EU12" s="167">
        <v>1</v>
      </c>
      <c r="EV12" s="138">
        <f>IF(AND(ES12=$C$12,EU12=$E$12),1)</f>
        <v>1</v>
      </c>
      <c r="EW12" s="136" t="str">
        <f>IF(ES12&gt;EU12,"1",IF(ES12&lt;EU12,"2",IF(ES12=EU12,"0")))</f>
        <v>0</v>
      </c>
      <c r="EX12" s="139" t="str">
        <f t="shared" si="52"/>
        <v>3</v>
      </c>
      <c r="EY12" s="515"/>
      <c r="EZ12" s="144">
        <v>0</v>
      </c>
      <c r="FA12" s="145" t="s">
        <v>0</v>
      </c>
      <c r="FB12" s="146">
        <v>1</v>
      </c>
      <c r="FC12" s="145" t="b">
        <f>IF(AND(EZ12=$C$12,FB12=$E$12),1)</f>
        <v>0</v>
      </c>
      <c r="FD12" s="145" t="str">
        <f>IF(EZ12&gt;FB12,"1",IF(EZ12&lt;FB12,"2",IF(EZ12=FB12,"0")))</f>
        <v>2</v>
      </c>
      <c r="FE12" s="147" t="str">
        <f t="shared" si="53"/>
        <v>0</v>
      </c>
      <c r="FF12" s="515"/>
      <c r="FG12" s="144">
        <v>3</v>
      </c>
      <c r="FH12" s="145" t="s">
        <v>0</v>
      </c>
      <c r="FI12" s="146">
        <v>2</v>
      </c>
      <c r="FJ12" s="145" t="b">
        <f>IF(AND(FG12=$C$12,FI12=$E$12),1)</f>
        <v>0</v>
      </c>
      <c r="FK12" s="145" t="str">
        <f>IF(FG12&gt;FI12,"1",IF(FG12&lt;FI12,"2",IF(FG12=FI12,"0")))</f>
        <v>1</v>
      </c>
      <c r="FL12" s="147" t="str">
        <f t="shared" si="54"/>
        <v>0</v>
      </c>
      <c r="FM12" s="515"/>
      <c r="FN12" s="166">
        <v>1</v>
      </c>
      <c r="FO12" s="136" t="s">
        <v>0</v>
      </c>
      <c r="FP12" s="167">
        <v>0</v>
      </c>
      <c r="FQ12" s="138" t="b">
        <f>IF(AND(FN12=$C$12,FP12=$E$12),1)</f>
        <v>0</v>
      </c>
      <c r="FR12" s="136" t="str">
        <f>IF(FN12&gt;FP12,"1",IF(FN12&lt;FP12,"2",IF(FN12=FP12,"0")))</f>
        <v>1</v>
      </c>
      <c r="FS12" s="139" t="str">
        <f t="shared" si="55"/>
        <v>0</v>
      </c>
      <c r="FT12" s="515"/>
      <c r="FU12" s="144">
        <v>1</v>
      </c>
      <c r="FV12" s="145" t="s">
        <v>0</v>
      </c>
      <c r="FW12" s="146">
        <v>1</v>
      </c>
      <c r="FX12" s="145">
        <f>IF(AND(FU12=$C$12,FW12=$E$12),1)</f>
        <v>1</v>
      </c>
      <c r="FY12" s="145" t="str">
        <f>IF(FU12&gt;FW12,"1",IF(FU12&lt;FW12,"2",IF(FU12=FW12,"0")))</f>
        <v>0</v>
      </c>
      <c r="FZ12" s="147" t="str">
        <f t="shared" si="56"/>
        <v>3</v>
      </c>
      <c r="GA12" s="515"/>
      <c r="GB12" s="166">
        <v>3</v>
      </c>
      <c r="GC12" s="136" t="s">
        <v>0</v>
      </c>
      <c r="GD12" s="167">
        <v>1</v>
      </c>
      <c r="GE12" s="138" t="b">
        <f>IF(AND(GB12=$C$12,GD12=$E$12),1)</f>
        <v>0</v>
      </c>
      <c r="GF12" s="136" t="str">
        <f>IF(GB12&gt;GD12,"1",IF(GB12&lt;GD12,"2",IF(GB12=GD12,"0")))</f>
        <v>1</v>
      </c>
      <c r="GG12" s="139" t="str">
        <f t="shared" si="57"/>
        <v>0</v>
      </c>
      <c r="GH12" s="515"/>
      <c r="GI12" s="166">
        <v>2</v>
      </c>
      <c r="GJ12" s="136" t="s">
        <v>0</v>
      </c>
      <c r="GK12" s="167">
        <v>2</v>
      </c>
      <c r="GL12" s="138" t="b">
        <f>IF(AND(GI12=$C$12,GK12=$E$12),1)</f>
        <v>0</v>
      </c>
      <c r="GM12" s="136" t="str">
        <f>IF(GI12&gt;GK12,"1",IF(GI12&lt;GK12,"2",IF(GI12=GK12,"0")))</f>
        <v>0</v>
      </c>
      <c r="GN12" s="139" t="str">
        <f t="shared" si="58"/>
        <v>1</v>
      </c>
      <c r="GO12" s="515"/>
      <c r="GP12" s="144">
        <v>1</v>
      </c>
      <c r="GQ12" s="145" t="s">
        <v>0</v>
      </c>
      <c r="GR12" s="146">
        <v>1</v>
      </c>
      <c r="GS12" s="145">
        <f>IF(AND(GP12=$C$12,GR12=$E$12),1)</f>
        <v>1</v>
      </c>
      <c r="GT12" s="145" t="str">
        <f>IF(GP12&gt;GR12,"1",IF(GP12&lt;GR12,"2",IF(GP12=GR12,"0")))</f>
        <v>0</v>
      </c>
      <c r="GU12" s="147" t="str">
        <f t="shared" si="59"/>
        <v>3</v>
      </c>
      <c r="GV12" s="515"/>
      <c r="GW12" s="197" t="s">
        <v>3</v>
      </c>
      <c r="GX12" s="198" t="s">
        <v>0</v>
      </c>
      <c r="GY12" s="199" t="s">
        <v>3</v>
      </c>
      <c r="GZ12" s="200" t="b">
        <f>IF(AND(GW12=$C$12,GY12=$E$12),1)</f>
        <v>0</v>
      </c>
      <c r="HA12" s="198" t="str">
        <f>IF(GW12&gt;GY12,"1",IF(GW12&lt;GY12,"2",IF(GW12=GY12,"0")))</f>
        <v>0</v>
      </c>
      <c r="HB12" s="186" t="str">
        <f t="shared" si="60"/>
        <v>0</v>
      </c>
      <c r="HC12" s="515"/>
      <c r="HD12" s="166">
        <v>1</v>
      </c>
      <c r="HE12" s="136" t="s">
        <v>0</v>
      </c>
      <c r="HF12" s="167">
        <v>1</v>
      </c>
      <c r="HG12" s="138">
        <f>IF(AND(HD12=$C$12,HF12=$E$12),1)</f>
        <v>1</v>
      </c>
      <c r="HH12" s="136" t="str">
        <f>IF(HD12&gt;HF12,"1",IF(HD12&lt;HF12,"2",IF(HD12=HF12,"0")))</f>
        <v>0</v>
      </c>
      <c r="HI12" s="139" t="str">
        <f>IF(HD12="x","0",IF(HG12=1,"3",IF(HH12=$F12,"1","0")))</f>
        <v>3</v>
      </c>
      <c r="HJ12" s="515"/>
      <c r="HK12" s="144">
        <v>0</v>
      </c>
      <c r="HL12" s="145" t="s">
        <v>0</v>
      </c>
      <c r="HM12" s="146">
        <v>1</v>
      </c>
      <c r="HN12" s="145" t="b">
        <f>IF(AND(HK12=$C$12,HM12=$E$12),1)</f>
        <v>0</v>
      </c>
      <c r="HO12" s="145" t="str">
        <f>IF(HK12&gt;HM12,"1",IF(HK12&lt;HM12,"2",IF(HK12=HM12,"0")))</f>
        <v>2</v>
      </c>
      <c r="HP12" s="147" t="str">
        <f t="shared" si="61"/>
        <v>0</v>
      </c>
      <c r="HQ12" s="515"/>
      <c r="HR12" s="135">
        <v>1</v>
      </c>
      <c r="HS12" s="136"/>
      <c r="HT12" s="137">
        <v>0</v>
      </c>
      <c r="HU12" s="138" t="b">
        <f>IF(AND(HR12=$C$12,HT12=$E$12),1)</f>
        <v>0</v>
      </c>
      <c r="HV12" s="136" t="str">
        <f>IF(HR12&gt;HT12,"1",IF(HR12&lt;HT12,"2",IF(HR12=HT12,"0")))</f>
        <v>1</v>
      </c>
      <c r="HW12" s="139" t="str">
        <f t="shared" si="62"/>
        <v>0</v>
      </c>
      <c r="HX12" s="515"/>
      <c r="HY12" s="135">
        <v>0</v>
      </c>
      <c r="HZ12" s="136"/>
      <c r="IA12" s="137">
        <v>2</v>
      </c>
      <c r="IB12" s="138" t="b">
        <f>IF(AND(HY12=$C$12,IA12=$E$12),1)</f>
        <v>0</v>
      </c>
      <c r="IC12" s="136" t="str">
        <f>IF(HY12&gt;IA12,"1",IF(HY12&lt;IA12,"2",IF(HY12=IA12,"0")))</f>
        <v>2</v>
      </c>
      <c r="ID12" s="139" t="str">
        <f t="shared" si="63"/>
        <v>0</v>
      </c>
      <c r="IE12" s="515"/>
      <c r="IG12" s="55" t="s">
        <v>21</v>
      </c>
      <c r="IH12" s="57">
        <f>COUNTIF($N$10:$N$14,"1")</f>
        <v>2</v>
      </c>
      <c r="II12" s="57">
        <f>COUNTIF($U$10:$U$14,"1")</f>
        <v>1</v>
      </c>
      <c r="IJ12" s="57">
        <f>COUNTIF($AB$10:$AB$14,"1")</f>
        <v>3</v>
      </c>
      <c r="IK12" s="57">
        <f>COUNTIF($AI$10:$AI$14,"1")</f>
        <v>4</v>
      </c>
      <c r="IL12" s="57">
        <f>COUNTIF($AP$10:$AP$14,"1")</f>
        <v>3</v>
      </c>
      <c r="IM12" s="57">
        <f>COUNTIF($AW$10:$AW$14,"1")</f>
        <v>1</v>
      </c>
      <c r="IN12" s="57">
        <f>COUNTIF($BD$10:$BD$14,"1")</f>
        <v>0</v>
      </c>
      <c r="IO12" s="57">
        <f>COUNTIF($BK$10:$BK$14,"1")</f>
        <v>3</v>
      </c>
      <c r="IP12" s="57">
        <f>COUNTIF($BR$10:$BR$14,"1")</f>
        <v>2</v>
      </c>
      <c r="IQ12" s="57">
        <f>COUNTIF($BY$10:$BY$14,"1")</f>
        <v>4</v>
      </c>
      <c r="IR12" s="57">
        <f>COUNTIF($CF$10:$CF$14,"1")</f>
        <v>1</v>
      </c>
      <c r="IS12" s="57">
        <f>COUNTIF($CM$10:$CM$14,"1")</f>
        <v>4</v>
      </c>
      <c r="IT12" s="57">
        <f>COUNTIF($CT10:$CT14,"1")</f>
        <v>2</v>
      </c>
      <c r="IU12" s="57">
        <f>COUNTIF($DA10:$DA14,"1")</f>
        <v>2</v>
      </c>
      <c r="IV12" s="624">
        <f>COUNTIF(DH10:$DH14,"1")</f>
        <v>1</v>
      </c>
      <c r="IW12" s="57">
        <f>COUNTIF($DO$10:$DO$14,"1")</f>
        <v>3</v>
      </c>
      <c r="IX12" s="57">
        <f>COUNTIF($DV$10:$DV$14,"1")</f>
        <v>3</v>
      </c>
      <c r="IY12" s="57">
        <f>COUNTIF($EC$10:$EC$14,"1")</f>
        <v>3</v>
      </c>
      <c r="IZ12" s="57">
        <f>COUNTIF($EJ10:$EJ14,"1")</f>
        <v>3</v>
      </c>
      <c r="JA12" s="57">
        <f>COUNTIF($EQ$10:$EQ$14,"1")</f>
        <v>1</v>
      </c>
      <c r="JB12" s="57">
        <f>COUNTIF($EX$10:$EX$14,"1")</f>
        <v>2</v>
      </c>
      <c r="JC12" s="57">
        <f>COUNTIF($FE$10:$FE$14,"1")</f>
        <v>1</v>
      </c>
      <c r="JD12" s="86">
        <f>COUNTIF($FL10:$FL14,"1")</f>
        <v>1</v>
      </c>
      <c r="JE12" s="57">
        <f>COUNTIF($FS$10:$FS$14,"1")</f>
        <v>2</v>
      </c>
      <c r="JF12" s="57">
        <f>COUNTIF($FZ$10:$FZ$14,"1")</f>
        <v>2</v>
      </c>
      <c r="JG12" s="57">
        <f>COUNTIF($GG$10:$GG$14,"1")</f>
        <v>3</v>
      </c>
      <c r="JH12" s="57">
        <f>COUNTIF($GN10:$GN14,"1")</f>
        <v>3</v>
      </c>
      <c r="JI12" s="57">
        <f>COUNTIF($GU$10:$GU$14,"1")</f>
        <v>2</v>
      </c>
      <c r="JJ12" s="86">
        <f>COUNTIF($HB$10:$HB$14,"1")</f>
        <v>0</v>
      </c>
      <c r="JK12" s="57">
        <f>COUNTIF($HI$10:$HI$14,"1")</f>
        <v>0</v>
      </c>
      <c r="JL12" s="57">
        <f>COUNTIF($HP$10:$HP$14,"1")</f>
        <v>3</v>
      </c>
      <c r="JM12" s="57">
        <f>COUNTIF($HW$10:$HW$14,"1")</f>
        <v>2</v>
      </c>
      <c r="JN12" s="57">
        <f>COUNTIF($ID10:$ID14,"1")</f>
        <v>3</v>
      </c>
      <c r="JO12" s="112">
        <v>10</v>
      </c>
      <c r="JP12" s="451" t="str">
        <f>$EZ$1</f>
        <v>NILS-MARTIN</v>
      </c>
      <c r="JQ12" s="452">
        <f>$JC$5+$JC$14+$JC$21+$JC$28+$JC$35+$JC$42+$JC$49+$JC$56+$JC$63+$JC$70+$JC$77+$JC$84+$JC$91+$JC$98+$JC$105+$JC$112+$JC$119+$JC$126+$JC$133+$JC$140+$JC$147+$JC$154+$JC$161+$JC$168+$JC$175+$JC$182+$JC$189+$JC$196+$JC$203+$JC$210+$JC$217+$JC$224+$JC$231+$JC$238+$JC$245+$JC$252+$JC$259+$JC$266+$JC$273</f>
        <v>37</v>
      </c>
      <c r="JR12" s="453">
        <f>$JC$4+$JC$12+$JC$19+$JC$26+$JC$33+$JC$40+$JC$47+$JC$54+$JC$61+$JC$68+$JC$75+$JC$82+$JC$89+$JC$96+$JC$103+$JC$110+$JC$117+$JC$124+$JC$131+$JC$138+$JC$145+$JC$152+$JC$159+$JC$166+$JC$173+$JC$180+$JC$187+$JC$194+$JC$201+$JC$208+$JC$215+$JC$222+$JC$229+$JC$236+$JC$243+$JC$250+$JC$257+$JC$264+$JC$271</f>
        <v>73</v>
      </c>
      <c r="JS12" s="453">
        <f>$JC$3+$JC$11+$JC$18+$JC$25+$JC$32+$JC$39+$JC$46+$JC$53+$JC$60+$JC$67+$JC$74+$JC$81+$JC$88+$JC$95+$JC$102+$JC$109+$JC$116+$JC$123+$JC$130+$JC$137+$JC$144+$JC$151+$JC$158+$JC$165+$JC$172+$JC$179+$JC$186+$JC$193+$JC$200+$JC$207+$JC$214+$JC$221+$JC$228+$JC$235+$JC$242+$JC$249+$JC$256+$JC$263+$JC$270</f>
        <v>16</v>
      </c>
      <c r="JT12" s="479">
        <f>$JC$2+$JC$10+$JC$17+$JC$24+$JC$31+$JC$38+$JC$45+$JC$52+$JC$59+$JC$66+$JC$73+$JC$80+$JC$87+$JC$94+$JC$101+$JC$108+$JC$115+$JC$122+$JC$129+$JC$136+$JC$143+$JC$150+$JC$157+$JC$164+$JC$171+$JC$178+$JC$185+$JC$192+$JC$199+$JC$206+$JC$213+$JC$220+$JC$227+$JC$234+$JC$241+$JC$248+$JC$255+$JC$262+$JC$269</f>
        <v>121</v>
      </c>
      <c r="JU12" s="484"/>
      <c r="JV12" s="532" t="str">
        <f>$BT$1</f>
        <v xml:space="preserve">JOHAN A </v>
      </c>
      <c r="JW12" s="531">
        <f>$BZ$3+$BZ$10+$BZ$17+$BZ$24+$BZ$31+$BZ$38+$BZ$45+$BZ$52+$BZ$59+$BZ$66+$BZ$73+$BZ$80+$BZ$87+$BZ$94+$BZ$101+$BZ$108+$BZ$115+$BZ$129+$BZ$136+$BZ$143+$BZ$150+$BZ$157+$BZ$164+$BZ$171+$BZ$178+$BZ$185+$BZ$192+$BZ$199+$BZ$206+$BZ$213+$BZ$220+$BZ$227+$BZ$234+$BZ$241+$BZ$248+$BZ$255+$BZ$262+$BZ$269</f>
        <v>1</v>
      </c>
    </row>
    <row r="13" spans="1:283" ht="16">
      <c r="A13" s="661" t="s">
        <v>51</v>
      </c>
      <c r="B13" s="662"/>
      <c r="C13" s="43">
        <v>4</v>
      </c>
      <c r="D13" s="44" t="s">
        <v>0</v>
      </c>
      <c r="E13" s="48">
        <v>0</v>
      </c>
      <c r="F13" s="9" t="str">
        <f>IF(C13="x","4",IF(C13&gt;E13,"1",IF(C13&lt;E13,"2",IF(C13=E13,"0",))))</f>
        <v>1</v>
      </c>
      <c r="G13" s="50"/>
      <c r="H13" s="8"/>
      <c r="I13" s="166">
        <v>0</v>
      </c>
      <c r="J13" s="136" t="s">
        <v>0</v>
      </c>
      <c r="K13" s="167">
        <v>1</v>
      </c>
      <c r="L13" s="138" t="b">
        <f>IF(AND(I13=$C$13,K13=$E$13),1)</f>
        <v>0</v>
      </c>
      <c r="M13" s="136" t="str">
        <f>IF(I13&gt;K13,"1",IF(I13&lt;K13,"2",IF(I13=K13,"0")))</f>
        <v>2</v>
      </c>
      <c r="N13" s="139" t="str">
        <f t="shared" si="32"/>
        <v>0</v>
      </c>
      <c r="O13" s="515"/>
      <c r="P13" s="144">
        <v>2</v>
      </c>
      <c r="Q13" s="145" t="s">
        <v>0</v>
      </c>
      <c r="R13" s="146">
        <v>2</v>
      </c>
      <c r="S13" s="145" t="b">
        <f>IF(AND(P13=$C$13,R13=$E$13),1)</f>
        <v>0</v>
      </c>
      <c r="T13" s="145" t="str">
        <f>IF(P13&gt;R13,"1",IF(P13&lt;R13,"2",IF(P13=R13,"0")))</f>
        <v>0</v>
      </c>
      <c r="U13" s="147" t="str">
        <f t="shared" si="33"/>
        <v>0</v>
      </c>
      <c r="V13" s="515"/>
      <c r="W13" s="166">
        <v>2</v>
      </c>
      <c r="X13" s="136" t="s">
        <v>0</v>
      </c>
      <c r="Y13" s="167">
        <v>1</v>
      </c>
      <c r="Z13" s="138" t="b">
        <f>IF(AND(W13=$C$13,Y13=$E$13),1)</f>
        <v>0</v>
      </c>
      <c r="AA13" s="136" t="str">
        <f>IF(W13&gt;Y13,"1",IF(W13&lt;Y13,"2",IF(W13=Y13,"0")))</f>
        <v>1</v>
      </c>
      <c r="AB13" s="325" t="str">
        <f t="shared" si="34"/>
        <v>1</v>
      </c>
      <c r="AC13" s="515"/>
      <c r="AD13" s="144">
        <v>2</v>
      </c>
      <c r="AE13" s="145" t="s">
        <v>0</v>
      </c>
      <c r="AF13" s="146">
        <v>1</v>
      </c>
      <c r="AG13" s="145" t="b">
        <f>IF(AND(AD13=$C$13,AF13=$E$13),1)</f>
        <v>0</v>
      </c>
      <c r="AH13" s="145" t="str">
        <f>IF(AD13&gt;AF13,"1",IF(AD13&lt;AF13,"2",IF(AD13=AF13,"0")))</f>
        <v>1</v>
      </c>
      <c r="AI13" s="323" t="str">
        <f t="shared" si="35"/>
        <v>1</v>
      </c>
      <c r="AJ13" s="515"/>
      <c r="AK13" s="166">
        <v>2</v>
      </c>
      <c r="AL13" s="136" t="s">
        <v>0</v>
      </c>
      <c r="AM13" s="167">
        <v>1</v>
      </c>
      <c r="AN13" s="138" t="b">
        <f>IF(AND(AK13=$C$13,AM13=$E$13),1)</f>
        <v>0</v>
      </c>
      <c r="AO13" s="136" t="str">
        <f>IF(AK13&gt;AM13,"1",IF(AK13&lt;AM13,"2",IF(AK13=AM13,"0")))</f>
        <v>1</v>
      </c>
      <c r="AP13" s="139" t="str">
        <f t="shared" si="36"/>
        <v>1</v>
      </c>
      <c r="AQ13" s="515"/>
      <c r="AR13" s="144">
        <v>1</v>
      </c>
      <c r="AS13" s="145" t="s">
        <v>0</v>
      </c>
      <c r="AT13" s="676">
        <v>1</v>
      </c>
      <c r="AU13" s="145" t="b">
        <f>IF(AND(AR13=$C$13,AT13=$E$13),1)</f>
        <v>0</v>
      </c>
      <c r="AV13" s="145" t="str">
        <f>IF(AR13&gt;AT13,"1",IF(AR13&lt;AT13,"2",IF(AR13=AT13,"0")))</f>
        <v>0</v>
      </c>
      <c r="AW13" s="147" t="str">
        <f t="shared" si="37"/>
        <v>0</v>
      </c>
      <c r="AX13" s="515"/>
      <c r="AY13" s="166">
        <v>1</v>
      </c>
      <c r="AZ13" s="136" t="s">
        <v>0</v>
      </c>
      <c r="BA13" s="167">
        <v>1</v>
      </c>
      <c r="BB13" s="138" t="b">
        <f>IF(AND(AY13=$C$13,BA13=$E$13),1)</f>
        <v>0</v>
      </c>
      <c r="BC13" s="136" t="str">
        <f>IF(AY13&gt;BA13,"1",IF(AY13&lt;BA13,"2",IF(AY13=BA13,"0")))</f>
        <v>0</v>
      </c>
      <c r="BD13" s="139" t="str">
        <f t="shared" si="38"/>
        <v>0</v>
      </c>
      <c r="BE13" s="515"/>
      <c r="BF13" s="144">
        <v>2</v>
      </c>
      <c r="BG13" s="145" t="s">
        <v>0</v>
      </c>
      <c r="BH13" s="146">
        <v>1</v>
      </c>
      <c r="BI13" s="145" t="b">
        <f>IF(AND(BF13=$C$13,BH13=$E$13),1)</f>
        <v>0</v>
      </c>
      <c r="BJ13" s="145" t="str">
        <f>IF(BF13&gt;BH13,"1",IF(BF13&lt;BH13,"2",IF(BF13=BH13,"0")))</f>
        <v>1</v>
      </c>
      <c r="BK13" s="147" t="str">
        <f t="shared" si="39"/>
        <v>1</v>
      </c>
      <c r="BL13" s="515"/>
      <c r="BM13" s="166">
        <v>1</v>
      </c>
      <c r="BN13" s="136" t="s">
        <v>0</v>
      </c>
      <c r="BO13" s="167">
        <v>2</v>
      </c>
      <c r="BP13" s="138" t="b">
        <f>IF(AND(BM13=$C$13,BO13=$E$13),1)</f>
        <v>0</v>
      </c>
      <c r="BQ13" s="136" t="str">
        <f>IF(BM13&gt;BO13,"1",IF(BM13&lt;BO13,"2",IF(BM13=BO13,"0")))</f>
        <v>2</v>
      </c>
      <c r="BR13" s="139" t="str">
        <f t="shared" si="40"/>
        <v>0</v>
      </c>
      <c r="BS13" s="515"/>
      <c r="BT13" s="144">
        <v>1</v>
      </c>
      <c r="BU13" s="145" t="s">
        <v>0</v>
      </c>
      <c r="BV13" s="146">
        <v>1</v>
      </c>
      <c r="BW13" s="145" t="b">
        <f>IF(AND(BT13=$C$13,BV13=$E$13),1)</f>
        <v>0</v>
      </c>
      <c r="BX13" s="145" t="str">
        <f>IF(BT13&gt;BV13,"1",IF(BT13&lt;BV13,"2",IF(BT13=BV13,"0")))</f>
        <v>0</v>
      </c>
      <c r="BY13" s="147" t="str">
        <f t="shared" si="41"/>
        <v>0</v>
      </c>
      <c r="BZ13" s="515"/>
      <c r="CA13" s="166">
        <v>0</v>
      </c>
      <c r="CB13" s="136" t="s">
        <v>0</v>
      </c>
      <c r="CC13" s="167">
        <v>1</v>
      </c>
      <c r="CD13" s="138" t="b">
        <f>IF(AND(CA13=$C$13,CC13=$E$13),1)</f>
        <v>0</v>
      </c>
      <c r="CE13" s="136" t="str">
        <f>IF(CA13&gt;CC13,"1",IF(CA13&lt;CC13,"2",IF(CA13=CC13,"0")))</f>
        <v>2</v>
      </c>
      <c r="CF13" s="139" t="str">
        <f t="shared" si="42"/>
        <v>0</v>
      </c>
      <c r="CG13" s="515"/>
      <c r="CH13" s="144">
        <v>2</v>
      </c>
      <c r="CI13" s="145" t="s">
        <v>0</v>
      </c>
      <c r="CJ13" s="146">
        <v>1</v>
      </c>
      <c r="CK13" s="145" t="b">
        <f>IF(AND(CH13=$C$13,CJ13=$E$13),1)</f>
        <v>0</v>
      </c>
      <c r="CL13" s="145" t="str">
        <f>IF(CH13&gt;CJ13,"1",IF(CH13&lt;CJ13,"2",IF(CH13=CJ13,"0")))</f>
        <v>1</v>
      </c>
      <c r="CM13" s="323" t="str">
        <f t="shared" si="43"/>
        <v>1</v>
      </c>
      <c r="CN13" s="515"/>
      <c r="CO13" s="144">
        <v>1</v>
      </c>
      <c r="CP13" s="145" t="s">
        <v>0</v>
      </c>
      <c r="CQ13" s="146">
        <v>3</v>
      </c>
      <c r="CR13" s="145" t="b">
        <f>IF(AND(CO13=$C$13,CQ13=$E$13),1)</f>
        <v>0</v>
      </c>
      <c r="CS13" s="145" t="str">
        <f>IF(CO13&gt;CQ13,"1",IF(CO13&lt;CQ13,"2",IF(CO13=CQ13,"0")))</f>
        <v>2</v>
      </c>
      <c r="CT13" s="147" t="str">
        <f t="shared" si="44"/>
        <v>0</v>
      </c>
      <c r="CU13" s="515"/>
      <c r="CV13" s="144">
        <v>2</v>
      </c>
      <c r="CW13" s="145" t="s">
        <v>0</v>
      </c>
      <c r="CX13" s="146">
        <v>0</v>
      </c>
      <c r="CY13" s="145" t="b">
        <f>IF(AND(CV13=$C$13,CX13=$E$13),1)</f>
        <v>0</v>
      </c>
      <c r="CZ13" s="145" t="str">
        <f>IF(CV13&gt;CX13,"1",IF(CV13&lt;CX13,"2",IF(CV13=CX13,"0")))</f>
        <v>1</v>
      </c>
      <c r="DA13" s="147" t="str">
        <f t="shared" si="45"/>
        <v>1</v>
      </c>
      <c r="DB13" s="515"/>
      <c r="DC13" s="144">
        <v>1</v>
      </c>
      <c r="DD13" s="145" t="s">
        <v>0</v>
      </c>
      <c r="DE13" s="146">
        <v>1</v>
      </c>
      <c r="DF13" s="145" t="b">
        <f>IF(AND(DC13=$C$13,DE13=$E$13),1)</f>
        <v>0</v>
      </c>
      <c r="DG13" s="145" t="str">
        <f>IF(DC13&gt;DE13,"1",IF(DC13&lt;DE13,"2",IF(DC13=DE13,"0")))</f>
        <v>0</v>
      </c>
      <c r="DH13" s="147" t="str">
        <f t="shared" si="46"/>
        <v>0</v>
      </c>
      <c r="DI13" s="515"/>
      <c r="DJ13" s="166">
        <v>1</v>
      </c>
      <c r="DK13" s="136" t="s">
        <v>0</v>
      </c>
      <c r="DL13" s="167">
        <v>0</v>
      </c>
      <c r="DM13" s="138" t="b">
        <f>IF(AND(DJ13=$C$13,DL13=$E$13),1)</f>
        <v>0</v>
      </c>
      <c r="DN13" s="136" t="str">
        <f>IF(DJ13&gt;DL13,"1",IF(DJ13&lt;DL13,"2",IF(DJ13=DL13,"0")))</f>
        <v>1</v>
      </c>
      <c r="DO13" s="139" t="str">
        <f t="shared" si="47"/>
        <v>1</v>
      </c>
      <c r="DP13" s="515"/>
      <c r="DQ13" s="144">
        <v>1</v>
      </c>
      <c r="DR13" s="145" t="s">
        <v>0</v>
      </c>
      <c r="DS13" s="146">
        <v>0</v>
      </c>
      <c r="DT13" s="145" t="b">
        <f>IF(AND(DQ13=$C$13,DS13=$E$13),1)</f>
        <v>0</v>
      </c>
      <c r="DU13" s="145" t="str">
        <f>IF(DQ13&gt;DS13,"1",IF(DQ13&lt;DS13,"2",IF(DQ13=DS13,"0")))</f>
        <v>1</v>
      </c>
      <c r="DV13" s="323" t="str">
        <f t="shared" si="48"/>
        <v>1</v>
      </c>
      <c r="DW13" s="515"/>
      <c r="DX13" s="166">
        <v>3</v>
      </c>
      <c r="DY13" s="136" t="s">
        <v>0</v>
      </c>
      <c r="DZ13" s="167">
        <v>0</v>
      </c>
      <c r="EA13" s="138" t="b">
        <f>IF(AND(DX13=$C$13,DZ13=$E$13),1)</f>
        <v>0</v>
      </c>
      <c r="EB13" s="136" t="str">
        <f>IF(DX13&gt;DZ13,"1",IF(DX13&lt;DZ13,"2",IF(DX13=DZ13,"0")))</f>
        <v>1</v>
      </c>
      <c r="EC13" s="139" t="str">
        <f t="shared" si="49"/>
        <v>1</v>
      </c>
      <c r="ED13" s="515"/>
      <c r="EE13" s="166">
        <v>0</v>
      </c>
      <c r="EF13" s="136" t="s">
        <v>0</v>
      </c>
      <c r="EG13" s="320">
        <v>1</v>
      </c>
      <c r="EH13" s="138" t="b">
        <f>IF(AND(EE13=$C$13,EG13=$E$13),1)</f>
        <v>0</v>
      </c>
      <c r="EI13" s="136" t="str">
        <f>IF(EE13&gt;EG13,"1",IF(EE13&lt;EG13,"2",IF(EE13=EG13,"0")))</f>
        <v>2</v>
      </c>
      <c r="EJ13" s="139" t="str">
        <f t="shared" si="50"/>
        <v>0</v>
      </c>
      <c r="EK13" s="515"/>
      <c r="EL13" s="144">
        <v>0</v>
      </c>
      <c r="EM13" s="145" t="s">
        <v>0</v>
      </c>
      <c r="EN13" s="146">
        <v>1</v>
      </c>
      <c r="EO13" s="145" t="b">
        <f>IF(AND(EL13=$C$13,EN13=$E$13),1)</f>
        <v>0</v>
      </c>
      <c r="EP13" s="145" t="str">
        <f>IF(EL13&gt;EN13,"1",IF(EL13&lt;EN13,"2",IF(EL13=EN13,"0")))</f>
        <v>2</v>
      </c>
      <c r="EQ13" s="147" t="str">
        <f t="shared" si="51"/>
        <v>0</v>
      </c>
      <c r="ER13" s="515"/>
      <c r="ES13" s="166">
        <v>1</v>
      </c>
      <c r="ET13" s="136" t="s">
        <v>0</v>
      </c>
      <c r="EU13" s="167">
        <v>1</v>
      </c>
      <c r="EV13" s="138" t="b">
        <f>IF(AND(ES13=$C$13,EU13=$E$13),1)</f>
        <v>0</v>
      </c>
      <c r="EW13" s="136" t="str">
        <f>IF(ES13&gt;EU13,"1",IF(ES13&lt;EU13,"2",IF(ES13=EU13,"0")))</f>
        <v>0</v>
      </c>
      <c r="EX13" s="139" t="str">
        <f t="shared" si="52"/>
        <v>0</v>
      </c>
      <c r="EY13" s="515"/>
      <c r="EZ13" s="144">
        <v>1</v>
      </c>
      <c r="FA13" s="145" t="s">
        <v>0</v>
      </c>
      <c r="FB13" s="146">
        <v>2</v>
      </c>
      <c r="FC13" s="145" t="b">
        <f>IF(AND(EZ13=$C$13,FB13=$E$13),1)</f>
        <v>0</v>
      </c>
      <c r="FD13" s="145" t="str">
        <f>IF(EZ13&gt;FB13,"1",IF(EZ13&lt;FB13,"2",IF(EZ13=FB13,"0")))</f>
        <v>2</v>
      </c>
      <c r="FE13" s="147" t="str">
        <f t="shared" si="53"/>
        <v>0</v>
      </c>
      <c r="FF13" s="515"/>
      <c r="FG13" s="144">
        <v>1</v>
      </c>
      <c r="FH13" s="145" t="s">
        <v>0</v>
      </c>
      <c r="FI13" s="146">
        <v>1</v>
      </c>
      <c r="FJ13" s="145" t="b">
        <f>IF(AND(FG13=$C$13,FI13=$E$13),1)</f>
        <v>0</v>
      </c>
      <c r="FK13" s="145" t="str">
        <f>IF(FG13&gt;FI13,"1",IF(FG13&lt;FI13,"2",IF(FG13=FI13,"0")))</f>
        <v>0</v>
      </c>
      <c r="FL13" s="147" t="str">
        <f t="shared" si="54"/>
        <v>0</v>
      </c>
      <c r="FM13" s="515"/>
      <c r="FN13" s="166">
        <v>2</v>
      </c>
      <c r="FO13" s="136" t="s">
        <v>0</v>
      </c>
      <c r="FP13" s="167">
        <v>2</v>
      </c>
      <c r="FQ13" s="138" t="b">
        <f>IF(AND(FN13=$C$13,FP13=$E$13),1)</f>
        <v>0</v>
      </c>
      <c r="FR13" s="136" t="str">
        <f>IF(FN13&gt;FP13,"1",IF(FN13&lt;FP13,"2",IF(FN13=FP13,"0")))</f>
        <v>0</v>
      </c>
      <c r="FS13" s="139" t="str">
        <f t="shared" si="55"/>
        <v>0</v>
      </c>
      <c r="FT13" s="515"/>
      <c r="FU13" s="144">
        <v>1</v>
      </c>
      <c r="FV13" s="145" t="s">
        <v>0</v>
      </c>
      <c r="FW13" s="146">
        <v>2</v>
      </c>
      <c r="FX13" s="145" t="b">
        <f>IF(AND(FU13=$C$13,FW13=$E$13),1)</f>
        <v>0</v>
      </c>
      <c r="FY13" s="145" t="str">
        <f>IF(FU13&gt;FW13,"1",IF(FU13&lt;FW13,"2",IF(FU13=FW13,"0")))</f>
        <v>2</v>
      </c>
      <c r="FZ13" s="147" t="str">
        <f t="shared" si="56"/>
        <v>0</v>
      </c>
      <c r="GA13" s="515"/>
      <c r="GB13" s="166">
        <v>1</v>
      </c>
      <c r="GC13" s="136" t="s">
        <v>0</v>
      </c>
      <c r="GD13" s="167">
        <v>1</v>
      </c>
      <c r="GE13" s="138" t="b">
        <f>IF(AND(GB13=$C$13,GD13=$E$13),1)</f>
        <v>0</v>
      </c>
      <c r="GF13" s="136" t="str">
        <f>IF(GB13&gt;GD13,"1",IF(GB13&lt;GD13,"2",IF(GB13=GD13,"0")))</f>
        <v>0</v>
      </c>
      <c r="GG13" s="139" t="str">
        <f t="shared" si="57"/>
        <v>0</v>
      </c>
      <c r="GH13" s="515"/>
      <c r="GI13" s="166">
        <v>3</v>
      </c>
      <c r="GJ13" s="136" t="s">
        <v>0</v>
      </c>
      <c r="GK13" s="167">
        <v>1</v>
      </c>
      <c r="GL13" s="138" t="b">
        <f>IF(AND(GI13=$C$13,GK13=$E$13),1)</f>
        <v>0</v>
      </c>
      <c r="GM13" s="136" t="str">
        <f>IF(GI13&gt;GK13,"1",IF(GI13&lt;GK13,"2",IF(GI13=GK13,"0")))</f>
        <v>1</v>
      </c>
      <c r="GN13" s="139" t="str">
        <f t="shared" si="58"/>
        <v>1</v>
      </c>
      <c r="GO13" s="515"/>
      <c r="GP13" s="144">
        <v>2</v>
      </c>
      <c r="GQ13" s="145" t="s">
        <v>0</v>
      </c>
      <c r="GR13" s="146">
        <v>1</v>
      </c>
      <c r="GS13" s="145" t="b">
        <f>IF(AND(GP13=$C$13,GR13=$E$13),1)</f>
        <v>0</v>
      </c>
      <c r="GT13" s="145" t="str">
        <f>IF(GP13&gt;GR13,"1",IF(GP13&lt;GR13,"2",IF(GP13=GR13,"0")))</f>
        <v>1</v>
      </c>
      <c r="GU13" s="147" t="str">
        <f t="shared" si="59"/>
        <v>1</v>
      </c>
      <c r="GV13" s="515"/>
      <c r="GW13" s="197" t="s">
        <v>3</v>
      </c>
      <c r="GX13" s="198" t="s">
        <v>0</v>
      </c>
      <c r="GY13" s="199" t="s">
        <v>3</v>
      </c>
      <c r="GZ13" s="200" t="b">
        <f>IF(AND(GW13=$C$13,GY13=$E$13),1)</f>
        <v>0</v>
      </c>
      <c r="HA13" s="198" t="str">
        <f>IF(GW13&gt;GY13,"1",IF(GW13&lt;GY13,"2",IF(GW13=GY13,"0")))</f>
        <v>0</v>
      </c>
      <c r="HB13" s="186" t="str">
        <f t="shared" si="60"/>
        <v>0</v>
      </c>
      <c r="HC13" s="515"/>
      <c r="HD13" s="166">
        <v>1</v>
      </c>
      <c r="HE13" s="136" t="s">
        <v>0</v>
      </c>
      <c r="HF13" s="167">
        <v>2</v>
      </c>
      <c r="HG13" s="138" t="b">
        <f>IF(AND(HD13=$C$13,HF13=$E$13),1)</f>
        <v>0</v>
      </c>
      <c r="HH13" s="136" t="str">
        <f>IF(HD13&gt;HF13,"1",IF(HD13&lt;HF13,"2",IF(HD13=HF13,"0")))</f>
        <v>2</v>
      </c>
      <c r="HI13" s="139" t="str">
        <f>IF(HD13="x","0",IF(HG13=1,"3",IF(HH13=$F13,"1","0")))</f>
        <v>0</v>
      </c>
      <c r="HJ13" s="515"/>
      <c r="HK13" s="144">
        <v>3</v>
      </c>
      <c r="HL13" s="145" t="s">
        <v>0</v>
      </c>
      <c r="HM13" s="146">
        <v>1</v>
      </c>
      <c r="HN13" s="145" t="b">
        <f>IF(AND(HK13=$C$13,HM13=$E$13),1)</f>
        <v>0</v>
      </c>
      <c r="HO13" s="145" t="str">
        <f>IF(HK13&gt;HM13,"1",IF(HK13&lt;HM13,"2",IF(HK13=HM13,"0")))</f>
        <v>1</v>
      </c>
      <c r="HP13" s="147" t="str">
        <f t="shared" si="61"/>
        <v>1</v>
      </c>
      <c r="HQ13" s="515"/>
      <c r="HR13" s="135">
        <v>1</v>
      </c>
      <c r="HS13" s="136" t="s">
        <v>0</v>
      </c>
      <c r="HT13" s="137">
        <v>1</v>
      </c>
      <c r="HU13" s="138" t="b">
        <f>IF(AND(HR13=$C$13,HT13=$E$13),1)</f>
        <v>0</v>
      </c>
      <c r="HV13" s="136" t="str">
        <f>IF(HR13&gt;HT13,"1",IF(HR13&lt;HT13,"2",IF(HR13=HT13,"0")))</f>
        <v>0</v>
      </c>
      <c r="HW13" s="139" t="str">
        <f t="shared" si="62"/>
        <v>0</v>
      </c>
      <c r="HX13" s="515"/>
      <c r="HY13" s="135">
        <v>2</v>
      </c>
      <c r="HZ13" s="136" t="s">
        <v>0</v>
      </c>
      <c r="IA13" s="137">
        <v>1</v>
      </c>
      <c r="IB13" s="138" t="b">
        <f>IF(AND(HY13=$C$13,IA13=$E$13),1)</f>
        <v>0</v>
      </c>
      <c r="IC13" s="136" t="str">
        <f>IF(HY13&gt;IA13,"1",IF(HY13&lt;IA13,"2",IF(HY13=IA13,"0")))</f>
        <v>1</v>
      </c>
      <c r="ID13" s="139" t="str">
        <f t="shared" si="63"/>
        <v>1</v>
      </c>
      <c r="IE13" s="515"/>
      <c r="IG13" s="60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27"/>
      <c r="IW13" s="61"/>
      <c r="IX13" s="61"/>
      <c r="IY13" s="61"/>
      <c r="IZ13" s="61"/>
      <c r="JA13" s="61"/>
      <c r="JB13" s="61"/>
      <c r="JC13" s="61"/>
      <c r="JD13" s="89"/>
      <c r="JE13" s="61"/>
      <c r="JF13" s="61"/>
      <c r="JG13" s="61"/>
      <c r="JH13" s="61"/>
      <c r="JI13" s="61"/>
      <c r="JJ13" s="89"/>
      <c r="JK13" s="61"/>
      <c r="JL13" s="61"/>
      <c r="JM13" s="61"/>
      <c r="JN13" s="61"/>
      <c r="JO13" s="112">
        <v>11</v>
      </c>
      <c r="JP13" s="451" t="str">
        <f>$JF$1</f>
        <v>RUNE</v>
      </c>
      <c r="JQ13" s="452">
        <f>$JF$5+$JF$14+$JF$21+$JF$28+$JF$35+$JF$42+$JF$49+$JF$56+$JF$63+$JF$70+$JF$77+$JF$84+$JF$91+$JF$98+$JF$105+$JF$112+$JF$119+$JF$126+$JF$133+$JF$140+$JF$147+$JF$154+$JF$161+$JF$168+$JF$175+$JF$182+$JF$189+$JF$196+$JF$203+$JF$210+$JF$217+$JF$224+$JF$231+$JF$238+$JF$245+$JF$252+$JF$259+$JF$266+$JF$273</f>
        <v>37</v>
      </c>
      <c r="JR13" s="453">
        <f>$JF$4+$JF$12+$JF$19+$JF$26+$JF$33+$JF$40+$JF$47+$JF$54+$JF$61+$JF$68+$JF$75+$JF$82+$JF$89+$JF$96+$JF$103+$JF$110+$JF$117+$JF$124+$JF$131+$JF$138+$JF$145+$JF$152+$JF$159+$JF$166+$JF$173+$JF$180+$JF$187+$JF$194+$JF$201+$JF$208+$JF$215+$JF$222+$JF$229+$JF$236+$JF$243+$JF$250+$JF$257+$JF$264+$JF$271</f>
        <v>63</v>
      </c>
      <c r="JS13" s="453">
        <f>$JF$3+$JF$11+$JF$18+$JF$25+$JF$32+$JF$39+$JF$46+$JF$53+$JF$60+$JF$67+$JF$74+$JF$81+$JF$88+$JF$95+$JF$102+$JF$109+$JF$116+$JF$123+$JF$130+$JF$137+$JF$144+$JF$151+$JF$158+$JF$165+$JF$172+$JF$179+$JF$186+$JF$193+$JF$200+$JF$207+$JF$214+$JF$221+$JF$228+$JF$235+$JF$242+$JF$249+$JF$256+$JF$270</f>
        <v>19</v>
      </c>
      <c r="JT13" s="479">
        <f>$JF$2+$JF$10+$JF$17+$JF$24+$JF$31+$JF$38+$JF$45+$JF$52+$JF$59+$JF$66+$JF$73+$JF$80+$JF$87+$JF$94+$JF$101+$JF$108+$JF$115+$JF$122+$JF$129+$JF$136+$JF$143+$JF$150+$JF$157+$JF$164+$JF$171+$JF$178+$JF$185+$JF$192+$JF$199+$JF$206+$JF$213+$JF$220+$JF$227+$JF$234+$JF$241+$JF$248+$JF$255+$JF$262+$JF$269</f>
        <v>120</v>
      </c>
      <c r="JU13" s="483"/>
      <c r="JV13" s="532" t="str">
        <f>$CA$1</f>
        <v>JOHAN D</v>
      </c>
      <c r="JW13" s="531">
        <f>$CG$3+$CG$10+$CG$17+$CG$24+$CG$31+$CG$38+$CG$45+$CG$52+$CG$59+$CG$66+$CG$73+$CG$80+$CG$87+$CG$94+$CG$101+$CG$108+$CG$115+$CG$129+$CG$136+$CG$143+$CG$150+$CG$157+$CG$164+$CG$171+$CG$178+$CG$185+$CG$192+$CG$199+$CG$206+$CG$213+$CG$220+$CG$227+$CG$234+$CG$241+$CG$248+$CG$255+$CG$262+$CG$269</f>
        <v>2</v>
      </c>
    </row>
    <row r="14" spans="1:283" ht="16">
      <c r="A14" s="661" t="s">
        <v>52</v>
      </c>
      <c r="B14" s="662"/>
      <c r="C14" s="43">
        <v>3</v>
      </c>
      <c r="D14" s="44" t="s">
        <v>0</v>
      </c>
      <c r="E14" s="48">
        <v>1</v>
      </c>
      <c r="F14" s="9" t="str">
        <f>IF(C14="x","4",IF(C14&gt;E14,"1",IF(C14&lt;E14,"2",IF(C14=E14,"0",))))</f>
        <v>1</v>
      </c>
      <c r="G14" s="50"/>
      <c r="H14" s="8"/>
      <c r="I14" s="166">
        <v>1</v>
      </c>
      <c r="J14" s="136" t="s">
        <v>0</v>
      </c>
      <c r="K14" s="167">
        <v>0</v>
      </c>
      <c r="L14" s="138" t="b">
        <f>IF(AND(I14=$C$14,K14=$E$14),1)</f>
        <v>0</v>
      </c>
      <c r="M14" s="136" t="str">
        <f>IF(I14&gt;K14,"1",IF(I14&lt;K14,"2",IF(I14=K14,"0")))</f>
        <v>1</v>
      </c>
      <c r="N14" s="139" t="str">
        <f t="shared" si="32"/>
        <v>1</v>
      </c>
      <c r="O14" s="515"/>
      <c r="P14" s="144">
        <v>3</v>
      </c>
      <c r="Q14" s="145" t="s">
        <v>0</v>
      </c>
      <c r="R14" s="146">
        <v>1</v>
      </c>
      <c r="S14" s="145">
        <f>IF(AND(P14=$C$14,R14=$E$14),1)</f>
        <v>1</v>
      </c>
      <c r="T14" s="145" t="str">
        <f>IF(P14&gt;R14,"1",IF(P14&lt;R14,"2",IF(P14=R14,"0")))</f>
        <v>1</v>
      </c>
      <c r="U14" s="147" t="str">
        <f t="shared" si="33"/>
        <v>3</v>
      </c>
      <c r="V14" s="515"/>
      <c r="W14" s="166">
        <v>3</v>
      </c>
      <c r="X14" s="136" t="s">
        <v>0</v>
      </c>
      <c r="Y14" s="167">
        <v>1</v>
      </c>
      <c r="Z14" s="138">
        <f>IF(AND(W14=$C$14,Y14=$E$14),1)</f>
        <v>1</v>
      </c>
      <c r="AA14" s="136" t="str">
        <f>IF(W14&gt;Y14,"1",IF(W14&lt;Y14,"2",IF(W14=Y14,"0")))</f>
        <v>1</v>
      </c>
      <c r="AB14" s="325" t="str">
        <f t="shared" si="34"/>
        <v>3</v>
      </c>
      <c r="AC14" s="515"/>
      <c r="AD14" s="144">
        <v>2</v>
      </c>
      <c r="AE14" s="145" t="s">
        <v>0</v>
      </c>
      <c r="AF14" s="146">
        <v>0</v>
      </c>
      <c r="AG14" s="145" t="b">
        <f>IF(AND(AD14=$C$14,AF14=$E$14),1)</f>
        <v>0</v>
      </c>
      <c r="AH14" s="145" t="str">
        <f>IF(AD14&gt;AF14,"1",IF(AD14&lt;AF14,"2",IF(AD14=AF14,"0")))</f>
        <v>1</v>
      </c>
      <c r="AI14" s="323" t="str">
        <f t="shared" si="35"/>
        <v>1</v>
      </c>
      <c r="AJ14" s="515"/>
      <c r="AK14" s="166">
        <v>3</v>
      </c>
      <c r="AL14" s="136" t="s">
        <v>0</v>
      </c>
      <c r="AM14" s="167">
        <v>0</v>
      </c>
      <c r="AN14" s="138" t="b">
        <f>IF(AND(AK14=$C$14,AM14=$E$14),1)</f>
        <v>0</v>
      </c>
      <c r="AO14" s="136" t="str">
        <f>IF(AK14&gt;AM14,"1",IF(AK14&lt;AM14,"2",IF(AK14=AM14,"0")))</f>
        <v>1</v>
      </c>
      <c r="AP14" s="139" t="str">
        <f t="shared" si="36"/>
        <v>1</v>
      </c>
      <c r="AQ14" s="515"/>
      <c r="AR14" s="144">
        <v>2</v>
      </c>
      <c r="AS14" s="145" t="s">
        <v>0</v>
      </c>
      <c r="AT14" s="146">
        <v>2</v>
      </c>
      <c r="AU14" s="145" t="b">
        <f>IF(AND(AR14=$C$14,AT14=$E$14),1)</f>
        <v>0</v>
      </c>
      <c r="AV14" s="145" t="str">
        <f>IF(AR14&gt;AT14,"1",IF(AR14&lt;AT14,"2",IF(AR14=AT14,"0")))</f>
        <v>0</v>
      </c>
      <c r="AW14" s="147" t="str">
        <f t="shared" si="37"/>
        <v>0</v>
      </c>
      <c r="AX14" s="515"/>
      <c r="AY14" s="166">
        <v>3</v>
      </c>
      <c r="AZ14" s="136" t="s">
        <v>0</v>
      </c>
      <c r="BA14" s="167">
        <v>1</v>
      </c>
      <c r="BB14" s="138">
        <f>IF(AND(AY14=$C$14,BA14=$E$14),1)</f>
        <v>1</v>
      </c>
      <c r="BC14" s="136" t="str">
        <f>IF(AY14&gt;BA14,"1",IF(AY14&lt;BA14,"2",IF(AY14=BA14,"0")))</f>
        <v>1</v>
      </c>
      <c r="BD14" s="139" t="str">
        <f t="shared" si="38"/>
        <v>3</v>
      </c>
      <c r="BE14" s="515"/>
      <c r="BF14" s="144">
        <v>3</v>
      </c>
      <c r="BG14" s="145" t="s">
        <v>0</v>
      </c>
      <c r="BH14" s="146">
        <v>0</v>
      </c>
      <c r="BI14" s="145" t="b">
        <f>IF(AND(BF14=$C$14,BH14=$E$14),1)</f>
        <v>0</v>
      </c>
      <c r="BJ14" s="145" t="str">
        <f>IF(BF14&gt;BH14,"1",IF(BF14&lt;BH14,"2",IF(BF14=BH14,"0")))</f>
        <v>1</v>
      </c>
      <c r="BK14" s="147" t="str">
        <f t="shared" si="39"/>
        <v>1</v>
      </c>
      <c r="BL14" s="515"/>
      <c r="BM14" s="166">
        <v>2</v>
      </c>
      <c r="BN14" s="136" t="s">
        <v>0</v>
      </c>
      <c r="BO14" s="167">
        <v>1</v>
      </c>
      <c r="BP14" s="138" t="b">
        <f>IF(AND(BM14=$C$14,BO14=$E$14),1)</f>
        <v>0</v>
      </c>
      <c r="BQ14" s="136" t="str">
        <f>IF(BM14&gt;BO14,"1",IF(BM14&lt;BO14,"2",IF(BM14=BO14,"0")))</f>
        <v>1</v>
      </c>
      <c r="BR14" s="139" t="str">
        <f t="shared" si="40"/>
        <v>1</v>
      </c>
      <c r="BS14" s="515"/>
      <c r="BT14" s="144">
        <v>3</v>
      </c>
      <c r="BU14" s="145" t="s">
        <v>0</v>
      </c>
      <c r="BV14" s="146">
        <v>0</v>
      </c>
      <c r="BW14" s="145" t="b">
        <f>IF(AND(BT14=$C$14,BV14=$E$14),1)</f>
        <v>0</v>
      </c>
      <c r="BX14" s="145" t="str">
        <f>IF(BT14&gt;BV14,"1",IF(BT14&lt;BV14,"2",IF(BT14=BV14,"0")))</f>
        <v>1</v>
      </c>
      <c r="BY14" s="147" t="str">
        <f t="shared" si="41"/>
        <v>1</v>
      </c>
      <c r="BZ14" s="515"/>
      <c r="CA14" s="166">
        <v>2</v>
      </c>
      <c r="CB14" s="136" t="s">
        <v>0</v>
      </c>
      <c r="CC14" s="167">
        <v>0</v>
      </c>
      <c r="CD14" s="138" t="b">
        <f>IF(AND(CA14=$C$14,CC14=$E$14),1)</f>
        <v>0</v>
      </c>
      <c r="CE14" s="136" t="str">
        <f>IF(CA14&gt;CC14,"1",IF(CA14&lt;CC14,"2",IF(CA14=CC14,"0")))</f>
        <v>1</v>
      </c>
      <c r="CF14" s="139" t="str">
        <f t="shared" si="42"/>
        <v>1</v>
      </c>
      <c r="CG14" s="515"/>
      <c r="CH14" s="144">
        <v>3</v>
      </c>
      <c r="CI14" s="145" t="s">
        <v>0</v>
      </c>
      <c r="CJ14" s="146">
        <v>0</v>
      </c>
      <c r="CK14" s="145" t="b">
        <f>IF(AND(CH14=$C$14,CJ14=$E$14),1)</f>
        <v>0</v>
      </c>
      <c r="CL14" s="145" t="str">
        <f>IF(CH14&gt;CJ14,"1",IF(CH14&lt;CJ14,"2",IF(CH14=CJ14,"0")))</f>
        <v>1</v>
      </c>
      <c r="CM14" s="323" t="str">
        <f t="shared" si="43"/>
        <v>1</v>
      </c>
      <c r="CN14" s="515"/>
      <c r="CO14" s="144">
        <v>2</v>
      </c>
      <c r="CP14" s="145" t="s">
        <v>0</v>
      </c>
      <c r="CQ14" s="146">
        <v>1</v>
      </c>
      <c r="CR14" s="145" t="b">
        <f>IF(AND(CO14=$C$14,CQ14=$E$14),1)</f>
        <v>0</v>
      </c>
      <c r="CS14" s="145" t="str">
        <f>IF(CO14&gt;CQ14,"1",IF(CO14&lt;CQ14,"2",IF(CO14=CQ14,"0")))</f>
        <v>1</v>
      </c>
      <c r="CT14" s="147" t="str">
        <f t="shared" si="44"/>
        <v>1</v>
      </c>
      <c r="CU14" s="515"/>
      <c r="CV14" s="144">
        <v>3</v>
      </c>
      <c r="CW14" s="145" t="s">
        <v>0</v>
      </c>
      <c r="CX14" s="146">
        <v>1</v>
      </c>
      <c r="CY14" s="145">
        <f>IF(AND(CV14=$C$14,CX14=$E$14),1)</f>
        <v>1</v>
      </c>
      <c r="CZ14" s="145" t="str">
        <f>IF(CV14&gt;CX14,"1",IF(CV14&lt;CX14,"2",IF(CV14=CX14,"0")))</f>
        <v>1</v>
      </c>
      <c r="DA14" s="147" t="str">
        <f t="shared" si="45"/>
        <v>3</v>
      </c>
      <c r="DB14" s="515"/>
      <c r="DC14" s="144">
        <v>2</v>
      </c>
      <c r="DD14" s="145" t="s">
        <v>0</v>
      </c>
      <c r="DE14" s="146">
        <v>0</v>
      </c>
      <c r="DF14" s="145" t="b">
        <f>IF(AND(DC14=$C$14,DE14=$E$14),1)</f>
        <v>0</v>
      </c>
      <c r="DG14" s="145" t="str">
        <f>IF(DC14&gt;DE14,"1",IF(DC14&lt;DE14,"2",IF(DC14=DE14,"0")))</f>
        <v>1</v>
      </c>
      <c r="DH14" s="147" t="str">
        <f t="shared" si="46"/>
        <v>1</v>
      </c>
      <c r="DI14" s="515"/>
      <c r="DJ14" s="166">
        <v>3</v>
      </c>
      <c r="DK14" s="136" t="s">
        <v>0</v>
      </c>
      <c r="DL14" s="167">
        <v>0</v>
      </c>
      <c r="DM14" s="138" t="b">
        <f>IF(AND(DJ14=$C$14,DL14=$E$14),1)</f>
        <v>0</v>
      </c>
      <c r="DN14" s="136" t="str">
        <f>IF(DJ14&gt;DL14,"1",IF(DJ14&lt;DL14,"2",IF(DJ14=DL14,"0")))</f>
        <v>1</v>
      </c>
      <c r="DO14" s="139" t="str">
        <f t="shared" si="47"/>
        <v>1</v>
      </c>
      <c r="DP14" s="515"/>
      <c r="DQ14" s="144">
        <v>2</v>
      </c>
      <c r="DR14" s="145" t="s">
        <v>0</v>
      </c>
      <c r="DS14" s="146">
        <v>0</v>
      </c>
      <c r="DT14" s="145" t="b">
        <f>IF(AND(DQ14=$C$14,DS14=$E$14),1)</f>
        <v>0</v>
      </c>
      <c r="DU14" s="145" t="str">
        <f>IF(DQ14&gt;DS14,"1",IF(DQ14&lt;DS14,"2",IF(DQ14=DS14,"0")))</f>
        <v>1</v>
      </c>
      <c r="DV14" s="323" t="str">
        <f t="shared" si="48"/>
        <v>1</v>
      </c>
      <c r="DW14" s="515"/>
      <c r="DX14" s="166">
        <v>3</v>
      </c>
      <c r="DY14" s="136" t="s">
        <v>0</v>
      </c>
      <c r="DZ14" s="167">
        <v>2</v>
      </c>
      <c r="EA14" s="138" t="b">
        <f>IF(AND(DX14=$C$14,DZ14=$E$14),1)</f>
        <v>0</v>
      </c>
      <c r="EB14" s="136" t="str">
        <f>IF(DX14&gt;DZ14,"1",IF(DX14&lt;DZ14,"2",IF(DX14=DZ14,"0")))</f>
        <v>1</v>
      </c>
      <c r="EC14" s="139" t="str">
        <f t="shared" si="49"/>
        <v>1</v>
      </c>
      <c r="ED14" s="515"/>
      <c r="EE14" s="166">
        <v>3</v>
      </c>
      <c r="EF14" s="136" t="s">
        <v>0</v>
      </c>
      <c r="EG14" s="167">
        <v>0</v>
      </c>
      <c r="EH14" s="138" t="b">
        <f>IF(AND(EE14=$C$14,EG14=$E$14),1)</f>
        <v>0</v>
      </c>
      <c r="EI14" s="136" t="str">
        <f>IF(EE14&gt;EG14,"1",IF(EE14&lt;EG14,"2",IF(EE14=EG14,"0")))</f>
        <v>1</v>
      </c>
      <c r="EJ14" s="139" t="str">
        <f t="shared" si="50"/>
        <v>1</v>
      </c>
      <c r="EK14" s="515"/>
      <c r="EL14" s="144">
        <v>2</v>
      </c>
      <c r="EM14" s="145" t="s">
        <v>0</v>
      </c>
      <c r="EN14" s="146">
        <v>0</v>
      </c>
      <c r="EO14" s="145" t="b">
        <f>IF(AND(EL14=$C$14,EN14=$E$14),1)</f>
        <v>0</v>
      </c>
      <c r="EP14" s="145" t="str">
        <f>IF(EL14&gt;EN14,"1",IF(EL14&lt;EN14,"2",IF(EL14=EN14,"0")))</f>
        <v>1</v>
      </c>
      <c r="EQ14" s="147" t="str">
        <f t="shared" si="51"/>
        <v>1</v>
      </c>
      <c r="ER14" s="515"/>
      <c r="ES14" s="166">
        <v>2</v>
      </c>
      <c r="ET14" s="136" t="s">
        <v>0</v>
      </c>
      <c r="EU14" s="167">
        <v>1</v>
      </c>
      <c r="EV14" s="138" t="b">
        <f>IF(AND(ES14=$C$14,EU14=$E$14),1)</f>
        <v>0</v>
      </c>
      <c r="EW14" s="136" t="str">
        <f>IF(ES14&gt;EU14,"1",IF(ES14&lt;EU14,"2",IF(ES14=EU14,"0")))</f>
        <v>1</v>
      </c>
      <c r="EX14" s="139" t="str">
        <f t="shared" si="52"/>
        <v>1</v>
      </c>
      <c r="EY14" s="515"/>
      <c r="EZ14" s="144">
        <v>3</v>
      </c>
      <c r="FA14" s="145" t="s">
        <v>0</v>
      </c>
      <c r="FB14" s="146">
        <v>1</v>
      </c>
      <c r="FC14" s="145">
        <f>IF(AND(EZ14=$C$14,FB14=$E$14),1)</f>
        <v>1</v>
      </c>
      <c r="FD14" s="145" t="str">
        <f>IF(EZ14&gt;FB14,"1",IF(EZ14&lt;FB14,"2",IF(EZ14=FB14,"0")))</f>
        <v>1</v>
      </c>
      <c r="FE14" s="147" t="str">
        <f t="shared" si="53"/>
        <v>3</v>
      </c>
      <c r="FF14" s="515"/>
      <c r="FG14" s="144">
        <v>3</v>
      </c>
      <c r="FH14" s="145" t="s">
        <v>0</v>
      </c>
      <c r="FI14" s="146">
        <v>1</v>
      </c>
      <c r="FJ14" s="145">
        <f>IF(AND(FG14=$C$14,FI14=$E$14),1)</f>
        <v>1</v>
      </c>
      <c r="FK14" s="145" t="str">
        <f>IF(FG14&gt;FI14,"1",IF(FG14&lt;FI14,"2",IF(FG14=FI14,"0")))</f>
        <v>1</v>
      </c>
      <c r="FL14" s="147" t="str">
        <f t="shared" si="54"/>
        <v>3</v>
      </c>
      <c r="FM14" s="515"/>
      <c r="FN14" s="166">
        <v>4</v>
      </c>
      <c r="FO14" s="136" t="s">
        <v>0</v>
      </c>
      <c r="FP14" s="167">
        <v>1</v>
      </c>
      <c r="FQ14" s="138" t="b">
        <f>IF(AND(FN14=$C$14,FP14=$E$14),1)</f>
        <v>0</v>
      </c>
      <c r="FR14" s="136" t="str">
        <f>IF(FN14&gt;FP14,"1",IF(FN14&lt;FP14,"2",IF(FN14=FP14,"0")))</f>
        <v>1</v>
      </c>
      <c r="FS14" s="139" t="str">
        <f t="shared" si="55"/>
        <v>1</v>
      </c>
      <c r="FT14" s="515"/>
      <c r="FU14" s="144">
        <v>2</v>
      </c>
      <c r="FV14" s="145" t="s">
        <v>0</v>
      </c>
      <c r="FW14" s="146">
        <v>1</v>
      </c>
      <c r="FX14" s="145" t="b">
        <f>IF(AND(FU14=$C$14,FW14=$E$14),1)</f>
        <v>0</v>
      </c>
      <c r="FY14" s="145" t="str">
        <f>IF(FU14&gt;FW14,"1",IF(FU14&lt;FW14,"2",IF(FU14=FW14,"0")))</f>
        <v>1</v>
      </c>
      <c r="FZ14" s="147" t="str">
        <f t="shared" si="56"/>
        <v>1</v>
      </c>
      <c r="GA14" s="515"/>
      <c r="GB14" s="166">
        <v>3</v>
      </c>
      <c r="GC14" s="136" t="s">
        <v>0</v>
      </c>
      <c r="GD14" s="167">
        <v>0</v>
      </c>
      <c r="GE14" s="138" t="b">
        <f>IF(AND(GB14=$C$14,GD14=$E$14),1)</f>
        <v>0</v>
      </c>
      <c r="GF14" s="136" t="str">
        <f>IF(GB14&gt;GD14,"1",IF(GB14&lt;GD14,"2",IF(GB14=GD14,"0")))</f>
        <v>1</v>
      </c>
      <c r="GG14" s="139" t="str">
        <f t="shared" si="57"/>
        <v>1</v>
      </c>
      <c r="GH14" s="515"/>
      <c r="GI14" s="166">
        <v>3</v>
      </c>
      <c r="GJ14" s="136" t="s">
        <v>0</v>
      </c>
      <c r="GK14" s="167">
        <v>0</v>
      </c>
      <c r="GL14" s="138" t="b">
        <f>IF(AND(GI14=$C$14,GK14=$E$14),1)</f>
        <v>0</v>
      </c>
      <c r="GM14" s="136" t="str">
        <f>IF(GI14&gt;GK14,"1",IF(GI14&lt;GK14,"2",IF(GI14=GK14,"0")))</f>
        <v>1</v>
      </c>
      <c r="GN14" s="139" t="str">
        <f t="shared" si="58"/>
        <v>1</v>
      </c>
      <c r="GO14" s="515"/>
      <c r="GP14" s="144">
        <v>3</v>
      </c>
      <c r="GQ14" s="145" t="s">
        <v>0</v>
      </c>
      <c r="GR14" s="146">
        <v>1</v>
      </c>
      <c r="GS14" s="145">
        <f>IF(AND(GP14=$C$14,GR14=$E$14),1)</f>
        <v>1</v>
      </c>
      <c r="GT14" s="145" t="str">
        <f>IF(GP14&gt;GR14,"1",IF(GP14&lt;GR14,"2",IF(GP14=GR14,"0")))</f>
        <v>1</v>
      </c>
      <c r="GU14" s="147" t="str">
        <f t="shared" si="59"/>
        <v>3</v>
      </c>
      <c r="GV14" s="515"/>
      <c r="GW14" s="197" t="s">
        <v>3</v>
      </c>
      <c r="GX14" s="198" t="s">
        <v>0</v>
      </c>
      <c r="GY14" s="199" t="s">
        <v>3</v>
      </c>
      <c r="GZ14" s="200" t="b">
        <f>IF(AND(GW14=$C$14,GY14=$E$14),1)</f>
        <v>0</v>
      </c>
      <c r="HA14" s="198" t="str">
        <f>IF(GW14&gt;GY14,"1",IF(GW14&lt;GY14,"2",IF(GW14=GY14,"0")))</f>
        <v>0</v>
      </c>
      <c r="HB14" s="186" t="str">
        <f t="shared" si="60"/>
        <v>0</v>
      </c>
      <c r="HC14" s="515"/>
      <c r="HD14" s="166">
        <v>3</v>
      </c>
      <c r="HE14" s="136" t="s">
        <v>0</v>
      </c>
      <c r="HF14" s="167">
        <v>1</v>
      </c>
      <c r="HG14" s="138">
        <f>IF(AND(HD14=$C$14,HF14=$E$14),1)</f>
        <v>1</v>
      </c>
      <c r="HH14" s="136" t="str">
        <f>IF(HD14&gt;HF14,"1",IF(HD14&lt;HF14,"2",IF(HD14=HF14,"0")))</f>
        <v>1</v>
      </c>
      <c r="HI14" s="139" t="str">
        <f>IF(HD14="x","0",IF(HG14=1,"3",IF(HH14=$F14,"1","0")))</f>
        <v>3</v>
      </c>
      <c r="HJ14" s="515"/>
      <c r="HK14" s="144">
        <v>3</v>
      </c>
      <c r="HL14" s="145" t="s">
        <v>0</v>
      </c>
      <c r="HM14" s="146">
        <v>0</v>
      </c>
      <c r="HN14" s="145" t="b">
        <f>IF(AND(HK14=$C$14,HM14=$E$14),1)</f>
        <v>0</v>
      </c>
      <c r="HO14" s="145" t="str">
        <f>IF(HK14&gt;HM14,"1",IF(HK14&lt;HM14,"2",IF(HK14=HM14,"0")))</f>
        <v>1</v>
      </c>
      <c r="HP14" s="147" t="str">
        <f t="shared" si="61"/>
        <v>1</v>
      </c>
      <c r="HQ14" s="515"/>
      <c r="HR14" s="135">
        <v>2</v>
      </c>
      <c r="HS14" s="136" t="s">
        <v>0</v>
      </c>
      <c r="HT14" s="137">
        <v>0</v>
      </c>
      <c r="HU14" s="138" t="b">
        <f>IF(AND(HR14=$C$14,HT14=$E$14),1)</f>
        <v>0</v>
      </c>
      <c r="HV14" s="136" t="str">
        <f>IF(HR14&gt;HT14,"1",IF(HR14&lt;HT14,"2",IF(HR14=HT14,"0")))</f>
        <v>1</v>
      </c>
      <c r="HW14" s="139" t="str">
        <f t="shared" si="62"/>
        <v>1</v>
      </c>
      <c r="HX14" s="515"/>
      <c r="HY14" s="135">
        <v>3</v>
      </c>
      <c r="HZ14" s="136" t="s">
        <v>0</v>
      </c>
      <c r="IA14" s="137">
        <v>0</v>
      </c>
      <c r="IB14" s="138" t="b">
        <f>IF(AND(HY14=$C$14,IA14=$E$14),1)</f>
        <v>0</v>
      </c>
      <c r="IC14" s="136" t="str">
        <f>IF(HY14&gt;IA14,"1",IF(HY14&lt;IA14,"2",IF(HY14=IA14,"0")))</f>
        <v>1</v>
      </c>
      <c r="ID14" s="139" t="str">
        <f t="shared" si="63"/>
        <v>1</v>
      </c>
      <c r="IE14" s="515"/>
      <c r="IG14" s="58" t="s">
        <v>28</v>
      </c>
      <c r="IH14" s="59" t="str">
        <f>IF(COUNTBLANK($I$10:$I$14)&gt;=1,"0",IF(COUNTIF($I$10:$I$14,"x")&gt;0,"0","1"))</f>
        <v>1</v>
      </c>
      <c r="II14" s="59" t="str">
        <f>IF(COUNTBLANK($P$10:$P$14)&gt;=1,"0",IF(COUNTIF($P$10:$P$14,"x")&gt;0,"0","1"))</f>
        <v>1</v>
      </c>
      <c r="IJ14" s="59" t="str">
        <f>IF(COUNTBLANK($W$10:$W$14)&gt;=1,"0",IF(COUNTIF($W$10:$W$14,"x")&gt;0,"0","1"))</f>
        <v>1</v>
      </c>
      <c r="IK14" s="59" t="str">
        <f>IF(COUNTBLANK($AD$10:$AD$14)&gt;=1,"0",IF(COUNTIF($AD$10:$AD$14,"x")&gt;0,"0","1"))</f>
        <v>1</v>
      </c>
      <c r="IL14" s="59" t="str">
        <f>IF(COUNTBLANK($AK$10:$AK$14)&gt;=1,"0",IF(COUNTIF($AK$10:$AK$14,"x")&gt;0,"0","1"))</f>
        <v>1</v>
      </c>
      <c r="IM14" s="59" t="str">
        <f>IF(COUNTBLANK($AR$10:$AR$14)&gt;=1,"0",IF(COUNTIF($AR$10:$AR$14,"x")&gt;0,"0","1"))</f>
        <v>1</v>
      </c>
      <c r="IN14" s="59" t="str">
        <f>IF(COUNTBLANK($AY$10:$AY$14)&gt;=1,"0",IF(COUNTIF($AY$10:$AY$14,"x")&gt;0,"0","1"))</f>
        <v>1</v>
      </c>
      <c r="IO14" s="59" t="str">
        <f>IF(COUNTBLANK($BF$10:$BF$14)&gt;=1,"0",IF(COUNTIF($BF$10:$BF$14,"x")&gt;0,"0","1"))</f>
        <v>1</v>
      </c>
      <c r="IP14" s="59" t="str">
        <f>IF(COUNTBLANK($BM$10:$BM$14)&gt;=1,"0",IF(COUNTIF($BM$10:$BM$14,"x")&gt;0,"0","1"))</f>
        <v>1</v>
      </c>
      <c r="IQ14" s="59" t="str">
        <f>IF(COUNTBLANK($BT$10:$BT$14)&gt;=1,"0",IF(COUNTIF($BT$10:$BT$14,"x")&gt;0,"0","1"))</f>
        <v>1</v>
      </c>
      <c r="IR14" s="59" t="str">
        <f>IF(COUNTBLANK($CA$10:$CA$14)&gt;=1,"0",IF(COUNTIF($CA$10:$CA$14,"x")&gt;0,"0","1"))</f>
        <v>1</v>
      </c>
      <c r="IS14" s="59" t="str">
        <f>IF(COUNTBLANK($CH$10:$CH$14)&gt;=1,"0",IF(COUNTIF($CH$10:$CH$14,"x")&gt;0,"0","1"))</f>
        <v>1</v>
      </c>
      <c r="IT14" s="59" t="str">
        <f>IF(COUNTBLANK($CO10:$CO14)&gt;=1,"0",IF(COUNTIF($CO10:$CO14,"x")&gt;0,"0","1"))</f>
        <v>1</v>
      </c>
      <c r="IU14" s="59" t="str">
        <f>IF(COUNTBLANK($CV10:$CV14)&gt;=1,"0",IF(COUNTIF($CV10:$CV14,"x")&gt;0,"0","1"))</f>
        <v>1</v>
      </c>
      <c r="IV14" s="625" t="str">
        <f>IF(COUNTBLANK($DC10:$DC14)&gt;=1,"0",IF(COUNTIF($DC10:$DC14,"x")&gt;0,"0","1"))</f>
        <v>1</v>
      </c>
      <c r="IW14" s="59" t="str">
        <f>IF(COUNTBLANK($DJ$10:$DJ$14)&gt;=1,"0",IF(COUNTIF($DJ$10:$DJ$14,"x")&gt;0,"0","1"))</f>
        <v>1</v>
      </c>
      <c r="IX14" s="59" t="str">
        <f>IF(COUNTBLANK($DQ$10:$DQ$14)&gt;=1,"0",IF(COUNTIF($DQ$10:$DQ$14,"x")&gt;0,"0","1"))</f>
        <v>1</v>
      </c>
      <c r="IY14" s="59" t="str">
        <f>IF(COUNTBLANK($DX$10:$DX$14)&gt;=1,"0",IF(COUNTIF($DX$10:$DX$14,"x")&gt;0,"0","1"))</f>
        <v>1</v>
      </c>
      <c r="IZ14" s="59" t="str">
        <f>IF(COUNTBLANK($EE10:$EE14)&gt;=1,"0",IF(COUNTIF($EE10:$EE14,"x")&gt;0,"0","1"))</f>
        <v>1</v>
      </c>
      <c r="JA14" s="59" t="str">
        <f>IF(COUNTBLANK($EL$10:$EL$14)&gt;=1,"0",IF(COUNTIF($EL$10:$EL$14,"x")&gt;0,"0","1"))</f>
        <v>1</v>
      </c>
      <c r="JB14" s="59" t="str">
        <f>IF(COUNTBLANK($ES$10:$ES$14)&gt;=1,"0",IF(COUNTIF($ES$10:$ES$14,"x")&gt;0,"0","1"))</f>
        <v>1</v>
      </c>
      <c r="JC14" s="59" t="str">
        <f>IF(COUNTBLANK($EZ$10:$EZ$14)&gt;=1,"0",IF(COUNTIF($EZ$10:$EZ$14,"x")&gt;0,"0","1"))</f>
        <v>1</v>
      </c>
      <c r="JD14" s="87" t="str">
        <f>IF(COUNTBLANK($FG10:$FG14)&gt;=1,"0",IF(COUNTIF($FG10:$FG14,"x")&gt;0,"0","1"))</f>
        <v>1</v>
      </c>
      <c r="JE14" s="59" t="str">
        <f>IF(COUNTBLANK($FN$10:$FN$14)&gt;=1,"0",IF(COUNTIF($FN$10:$FN$14,"x")&gt;0,"0","1"))</f>
        <v>1</v>
      </c>
      <c r="JF14" s="59" t="str">
        <f>IF(COUNTBLANK($FU$10:$FU$14)&gt;=1,"0",IF(COUNTIF($FU$10:$FU$14,"x")&gt;0,"0","1"))</f>
        <v>1</v>
      </c>
      <c r="JG14" s="59" t="str">
        <f>IF(COUNTBLANK($GB$10:$GB$14)&gt;=1,"0",IF(COUNTIF($GB$10:$GB$14,"x")&gt;0,"0","1"))</f>
        <v>1</v>
      </c>
      <c r="JH14" s="59" t="str">
        <f>IF(COUNTBLANK($GI10:$GI14)&gt;=1,"0",IF(COUNTIF($GI10:$GI14,"x")&gt;0,"0","1"))</f>
        <v>1</v>
      </c>
      <c r="JI14" s="59" t="str">
        <f>IF(COUNTBLANK($GP$10:$GP$14)&gt;=1,"0",IF(COUNTIF($GP$10:$GP$14,"x")&gt;0,"0","1"))</f>
        <v>1</v>
      </c>
      <c r="JJ14" s="87" t="str">
        <f>IF(COUNTBLANK($GW$10:$GW$14)&gt;=1,"0",IF(COUNTIF($GW$10:$GW$14,"x")&gt;0,"0","1"))</f>
        <v>0</v>
      </c>
      <c r="JK14" s="59" t="str">
        <f>IF(COUNTBLANK($HD$10:$HD$14)&gt;=1,"0",IF(COUNTIF($HD$10:$HD$14,"x")&gt;0,"0","1"))</f>
        <v>1</v>
      </c>
      <c r="JL14" s="59" t="str">
        <f>IF(COUNTBLANK($HK$10:$HK$14)&gt;=1,"0",IF(COUNTIF($HK$10:$HK$14,"x")&gt;0,"0","1"))</f>
        <v>1</v>
      </c>
      <c r="JM14" s="59" t="str">
        <f>IF(COUNTBLANK($HR$10:$HR$14)&gt;=1,"0",IF(COUNTIF($HR$10:$HR$14,"x")&gt;0,"0","1"))</f>
        <v>1</v>
      </c>
      <c r="JN14" s="59" t="str">
        <f>IF(COUNTBLANK($HY10:$HY14)&gt;=1,"0",IF(COUNTIF($HY10:$HY14,"x")&gt;0,"0","1"))</f>
        <v>1</v>
      </c>
      <c r="JO14" s="112">
        <v>12</v>
      </c>
      <c r="JP14" s="454" t="str">
        <f>$IH$1</f>
        <v>ADAM</v>
      </c>
      <c r="JQ14" s="452">
        <f>$IH$5+$IH$14+$IH$21+$IH$28+$IH$35+$IH$42+$IH$49+$IH$56+$IH$63+$IH$70+$IH$77+$IH$84+$IH$91+$IH$98+$IH$105+$IH$112+$IH$119+$IH$126+$IH$133+$IH$140+$IH$147+$IH$154+$IH$161+$IH$168+$IH$175+$IH$182+$IH$189+$IH$196+$IH$203+$IH$210+$IH$217+$IH$224+$IH$231+$IH$238+$IH$245+$IH$252+$IH$259+$IH$266+$IH$273</f>
        <v>39</v>
      </c>
      <c r="JR14" s="456">
        <f>$IH$4+$IH$12+$IH$19+$IH$26+$IH$33+$IH$40+$IH$47+$IH$54+$IH$61+$IH$68+$IH$75+$IH$82+$IH$89+$IH$96+$IH$103+$IH$110+$IH$117+$IH$124+$IH$131+$IH$138+$IH$145+$IH$152+$IH$159+$IH$166+$IH$173+$IH$180+$IH$187+$IH$194+$IH$201+$IH$208+$IH$215+$IH$222+$IH$229+$IH$236+$IH$243+$IH$250+$IH$257+$IH$264+$IH$271</f>
        <v>61</v>
      </c>
      <c r="JS14" s="456">
        <f>$IH$3+$IH$11+$IH$18+$IH$25+$IH$32+$IH$39+$IH$46+$IH$53+$IH$60+$IH$67+$IH$74+$IH$81+$IH$88+$IH$95+$IH$102+$IH$109+$IH$116+$IH$123+$IH$130+$IH$137+$IH$144+$IH$151+$IH$158+$IH$165+$IH$172+$IH$179+$IH$186+$IH$193+$IH$200+$IH$207+$IH$214+$IH$221+$IH$228+$IH$235+$IH$242+$IH$249+$IH$256+$IH$263+$IH$270</f>
        <v>19</v>
      </c>
      <c r="JT14" s="480">
        <f>$IH$2+$IH$10+$IH$17+$IH$24+$IH$31+$IH$38+$IH$45+$IH$52+$IH$59+$IH$66+$IH$73+$IH$80+$IH$87+$IH$94+$IH$101+$IH$108+$IH$115+$IH$122+$IH$129+$IH$136+$IH$143+$IH$150+$IH$157+$IH$164+$IH$171+$IH$178+$IH$185+$IH$192+$IH$199+$IH$206+$IH$213+$IH$220+$IH$227+$IH$234+$IH$241+$IH$248+$IH$255+$IH$262+$IH$269</f>
        <v>118</v>
      </c>
      <c r="JU14" s="483"/>
      <c r="JV14" s="532" t="str">
        <f>$CH$1</f>
        <v>JOHN</v>
      </c>
      <c r="JW14" s="531">
        <f>$CN$3+$CN$10+$CN$17+$CN$24+$CN$31+$CN$38+$CN$45+$CN$52+$CN$59+$CN$66+$CN$73+$CN$80+$CN$87+$CN$94+$CN$101+$CN$108+$CN$115+$CN$129+$CN$136+$CN$143+$CN$150+$CN$157+$CN$164+$CN$171+$CN$178+$CN$185+$CN$192+$CN$199+$CN$206+$CN$213+$CN$220+$CN$227+$CN$234+$CN$241+$CN$248+$CN$255+$CN$262+$CN$269</f>
        <v>2</v>
      </c>
    </row>
    <row r="15" spans="1:283" ht="17" thickBot="1">
      <c r="C15" s="45"/>
      <c r="D15" s="45"/>
      <c r="E15" s="45"/>
      <c r="F15" s="9"/>
      <c r="G15" s="50"/>
      <c r="H15" s="8" t="str">
        <f>IF(C10="x","0","1")</f>
        <v>1</v>
      </c>
      <c r="I15" s="148"/>
      <c r="J15" s="141"/>
      <c r="K15" s="142"/>
      <c r="L15" s="172"/>
      <c r="M15" s="142"/>
      <c r="N15" s="143">
        <f>N10+N11+N12+N13+N14</f>
        <v>5</v>
      </c>
      <c r="O15" s="106"/>
      <c r="P15" s="148"/>
      <c r="Q15" s="141"/>
      <c r="R15" s="142"/>
      <c r="S15" s="142"/>
      <c r="T15" s="142"/>
      <c r="U15" s="143">
        <f>U10+U11+U12+U13+U14</f>
        <v>4</v>
      </c>
      <c r="V15" s="106"/>
      <c r="W15" s="148"/>
      <c r="X15" s="678"/>
      <c r="Y15" s="142"/>
      <c r="Z15" s="142"/>
      <c r="AA15" s="142"/>
      <c r="AB15" s="677">
        <f>AB10+AB11+AB12+AB13+AB14</f>
        <v>9</v>
      </c>
      <c r="AC15" s="106"/>
      <c r="AD15" s="148"/>
      <c r="AE15" s="141"/>
      <c r="AF15" s="142"/>
      <c r="AG15" s="142"/>
      <c r="AH15" s="142"/>
      <c r="AI15" s="149">
        <f>AI10+AI11+AI12+AI13+AI14</f>
        <v>7</v>
      </c>
      <c r="AJ15" s="106"/>
      <c r="AK15" s="148"/>
      <c r="AL15" s="141"/>
      <c r="AM15" s="142"/>
      <c r="AN15" s="142"/>
      <c r="AO15" s="142"/>
      <c r="AP15" s="143">
        <f>AP10+AP11+AP12+AP13+AP14</f>
        <v>3</v>
      </c>
      <c r="AQ15" s="106"/>
      <c r="AR15" s="148"/>
      <c r="AS15" s="141"/>
      <c r="AT15" s="142"/>
      <c r="AU15" s="142"/>
      <c r="AV15" s="142"/>
      <c r="AW15" s="149">
        <f>AW10+AW11+AW12+AW13+AW14</f>
        <v>4</v>
      </c>
      <c r="AX15" s="106"/>
      <c r="AY15" s="148"/>
      <c r="AZ15" s="141"/>
      <c r="BA15" s="142"/>
      <c r="BB15" s="142"/>
      <c r="BC15" s="142"/>
      <c r="BD15" s="143">
        <f>BD10+BD11+BD12+BD13+BD14</f>
        <v>6</v>
      </c>
      <c r="BE15" s="106"/>
      <c r="BF15" s="148"/>
      <c r="BG15" s="141"/>
      <c r="BH15" s="142"/>
      <c r="BI15" s="142"/>
      <c r="BJ15" s="142"/>
      <c r="BK15" s="149">
        <f>BK10+BK11+BK12+BK13+BK14</f>
        <v>3</v>
      </c>
      <c r="BL15" s="106"/>
      <c r="BM15" s="148"/>
      <c r="BN15" s="141"/>
      <c r="BO15" s="142"/>
      <c r="BP15" s="142"/>
      <c r="BQ15" s="142"/>
      <c r="BR15" s="143">
        <f>BR10+BR11+BR12+BR13+BR14</f>
        <v>2</v>
      </c>
      <c r="BS15" s="106"/>
      <c r="BT15" s="148"/>
      <c r="BU15" s="141"/>
      <c r="BV15" s="142"/>
      <c r="BW15" s="142"/>
      <c r="BX15" s="142"/>
      <c r="BY15" s="149">
        <f>BY10+BY11+BY12+BY13+BY14</f>
        <v>4</v>
      </c>
      <c r="BZ15" s="106"/>
      <c r="CA15" s="148"/>
      <c r="CB15" s="141"/>
      <c r="CC15" s="142"/>
      <c r="CD15" s="142"/>
      <c r="CE15" s="142"/>
      <c r="CF15" s="143">
        <f>CF10+CF11+CF12+CF13+CF14</f>
        <v>4</v>
      </c>
      <c r="CG15" s="106"/>
      <c r="CH15" s="148"/>
      <c r="CI15" s="141"/>
      <c r="CJ15" s="142"/>
      <c r="CK15" s="142"/>
      <c r="CL15" s="142"/>
      <c r="CM15" s="149">
        <f>CM10+CM11+CM12+CM13+CM14</f>
        <v>7</v>
      </c>
      <c r="CN15" s="106"/>
      <c r="CO15" s="148"/>
      <c r="CP15" s="141"/>
      <c r="CQ15" s="142"/>
      <c r="CR15" s="142"/>
      <c r="CS15" s="142"/>
      <c r="CT15" s="149">
        <f>CT10+CT11+CT12+CT13+CT14</f>
        <v>2</v>
      </c>
      <c r="CU15" s="106"/>
      <c r="CV15" s="148"/>
      <c r="CW15" s="141"/>
      <c r="CX15" s="142"/>
      <c r="CY15" s="142"/>
      <c r="CZ15" s="142"/>
      <c r="DA15" s="149">
        <f>DA10+DA11+DA12+DA13+DA14</f>
        <v>5</v>
      </c>
      <c r="DB15" s="106"/>
      <c r="DC15" s="148"/>
      <c r="DD15" s="141"/>
      <c r="DE15" s="142"/>
      <c r="DF15" s="142"/>
      <c r="DG15" s="142"/>
      <c r="DH15" s="149">
        <f>DH10+DH11+DH12+DH13+DH14</f>
        <v>1</v>
      </c>
      <c r="DI15" s="106"/>
      <c r="DJ15" s="148"/>
      <c r="DK15" s="141"/>
      <c r="DL15" s="142"/>
      <c r="DM15" s="142"/>
      <c r="DN15" s="142"/>
      <c r="DO15" s="229">
        <f>DO10+DO11+DO12+DO13+DO14</f>
        <v>3</v>
      </c>
      <c r="DP15" s="106"/>
      <c r="DQ15" s="148"/>
      <c r="DR15" s="141"/>
      <c r="DS15" s="142"/>
      <c r="DT15" s="142"/>
      <c r="DU15" s="142"/>
      <c r="DV15" s="596">
        <f>DV10+DV11+DV12+DV13+DV14</f>
        <v>9</v>
      </c>
      <c r="DW15" s="106"/>
      <c r="DX15" s="148"/>
      <c r="DY15" s="141"/>
      <c r="DZ15" s="142"/>
      <c r="EA15" s="142"/>
      <c r="EB15" s="142"/>
      <c r="EC15" s="143">
        <f>EC10+EC11+EC12+EC13+EC14</f>
        <v>6</v>
      </c>
      <c r="ED15" s="106"/>
      <c r="EE15" s="148"/>
      <c r="EF15" s="141"/>
      <c r="EG15" s="142"/>
      <c r="EH15" s="142"/>
      <c r="EI15" s="142"/>
      <c r="EJ15" s="143">
        <f>EJ10+EJ11+EJ12+EJ13+EJ14</f>
        <v>3</v>
      </c>
      <c r="EK15" s="106"/>
      <c r="EL15" s="148"/>
      <c r="EM15" s="141"/>
      <c r="EN15" s="142"/>
      <c r="EO15" s="142"/>
      <c r="EP15" s="142"/>
      <c r="EQ15" s="149">
        <f>EQ10+EQ11+EQ12+EQ13+EQ14</f>
        <v>4</v>
      </c>
      <c r="ER15" s="106"/>
      <c r="ES15" s="148"/>
      <c r="ET15" s="141"/>
      <c r="EU15" s="142"/>
      <c r="EV15" s="142"/>
      <c r="EW15" s="142"/>
      <c r="EX15" s="143">
        <f>EX10+EX11+EX12+EX13+EX14</f>
        <v>5</v>
      </c>
      <c r="EY15" s="106"/>
      <c r="EZ15" s="148"/>
      <c r="FA15" s="141"/>
      <c r="FB15" s="142"/>
      <c r="FC15" s="142"/>
      <c r="FD15" s="142"/>
      <c r="FE15" s="149">
        <f>FE10+FE11+FE12+FE13+FE14</f>
        <v>4</v>
      </c>
      <c r="FF15" s="106"/>
      <c r="FG15" s="148"/>
      <c r="FH15" s="141"/>
      <c r="FI15" s="142"/>
      <c r="FJ15" s="142"/>
      <c r="FK15" s="142"/>
      <c r="FL15" s="149">
        <f>FL10+FL11+FL12+FL13+FL14</f>
        <v>7</v>
      </c>
      <c r="FM15" s="106"/>
      <c r="FN15" s="148"/>
      <c r="FO15" s="141"/>
      <c r="FP15" s="142"/>
      <c r="FQ15" s="142"/>
      <c r="FR15" s="142"/>
      <c r="FS15" s="143">
        <f>FS10+FS11+FS12+FS13+FS14</f>
        <v>5</v>
      </c>
      <c r="FT15" s="106"/>
      <c r="FU15" s="148"/>
      <c r="FV15" s="141"/>
      <c r="FW15" s="142"/>
      <c r="FX15" s="142"/>
      <c r="FY15" s="142"/>
      <c r="FZ15" s="149">
        <f>FZ10+FZ11+FZ12+FZ13+FZ14</f>
        <v>8</v>
      </c>
      <c r="GA15" s="106"/>
      <c r="GB15" s="148"/>
      <c r="GC15" s="141"/>
      <c r="GD15" s="142"/>
      <c r="GE15" s="142"/>
      <c r="GF15" s="142"/>
      <c r="GG15" s="143">
        <f>GG10+GG11+GG12+GG13+GG14</f>
        <v>3</v>
      </c>
      <c r="GH15" s="106"/>
      <c r="GI15" s="148"/>
      <c r="GJ15" s="141"/>
      <c r="GK15" s="142"/>
      <c r="GL15" s="142"/>
      <c r="GM15" s="142"/>
      <c r="GN15" s="143">
        <f>GN10+GN11+GN12+GN13+GN14</f>
        <v>6</v>
      </c>
      <c r="GO15" s="106"/>
      <c r="GP15" s="148"/>
      <c r="GQ15" s="141"/>
      <c r="GR15" s="142"/>
      <c r="GS15" s="142"/>
      <c r="GT15" s="142"/>
      <c r="GU15" s="149">
        <f>GU10+GU11+GU12+GU13+GU14</f>
        <v>8</v>
      </c>
      <c r="GV15" s="106"/>
      <c r="GW15" s="178"/>
      <c r="GX15" s="179"/>
      <c r="GY15" s="180"/>
      <c r="GZ15" s="180"/>
      <c r="HA15" s="180"/>
      <c r="HB15" s="191">
        <f>HB10+HB11+HB12+HB13+HB14</f>
        <v>0</v>
      </c>
      <c r="HC15" s="106"/>
      <c r="HD15" s="148"/>
      <c r="HE15" s="141"/>
      <c r="HF15" s="142"/>
      <c r="HG15" s="142"/>
      <c r="HH15" s="142"/>
      <c r="HI15" s="595">
        <f>HI10+HI11+HI12+HI13+HI14</f>
        <v>9</v>
      </c>
      <c r="HJ15" s="106"/>
      <c r="HK15" s="148"/>
      <c r="HL15" s="141"/>
      <c r="HM15" s="142"/>
      <c r="HN15" s="142"/>
      <c r="HO15" s="142"/>
      <c r="HP15" s="149">
        <f>HP10+HP11+HP12+HP13+HP14</f>
        <v>3</v>
      </c>
      <c r="HQ15" s="106"/>
      <c r="HR15" s="140"/>
      <c r="HS15" s="141"/>
      <c r="HT15" s="142"/>
      <c r="HU15" s="142"/>
      <c r="HV15" s="142"/>
      <c r="HW15" s="143">
        <f>HW10+HW11+HW12+HW13+HW14</f>
        <v>2</v>
      </c>
      <c r="HX15" s="106"/>
      <c r="HY15" s="140"/>
      <c r="HZ15" s="141"/>
      <c r="IA15" s="142"/>
      <c r="IB15" s="142"/>
      <c r="IC15" s="142"/>
      <c r="ID15" s="143">
        <f>ID10+ID11+ID12+ID13+ID14</f>
        <v>3</v>
      </c>
      <c r="IE15" s="106"/>
      <c r="JO15" s="112">
        <v>13</v>
      </c>
      <c r="JP15" s="454" t="str">
        <f>$IK$1</f>
        <v>BENNO</v>
      </c>
      <c r="JQ15" s="455">
        <f>$IK$5+$IK$14+$IK$21+$IK$28+$IK$35+$IK$42+$IK$49+$IK$56+$IK$63+$IK$70+$IK$77+$IK$84+$IK$91+$IK$98+$IK$105+$IK$112+$IK$119+$IK$126+$IK$133+$IK$140+$IK$147+$IK$154+$IK$161+$IK$168+$IK$175+$IK$182+$IK$189+$IK$196+$IK$203+$IK$210+$IK$217+$IK$224+$IK$231+$IK$238+$IK$245+$IK$252+$IK$259+$IK$266+$IK$273</f>
        <v>39</v>
      </c>
      <c r="JR15" s="456">
        <f>$IK$4+$IK$12+$IK$19+$IK$26+$IK$33+$IK$40+$IK$47+$IK$54+$IK$61+$IK$68+$IK$75+$IK$82+$IK$89+$IK$96+$IK$103+$IK$110+$IK$117+$IK$124+$IK$131+$IK$138+$IK$145+$IK$152+$IK$159+$IK$166+$IK$173+$IK$180+$IK$187+$IK$194+$IK$201+$IK$208+$IK$215+$IK$222+$IK$229+$IK$236+$IK$243+$IK$250+$IK$257+$IK$264+$IK$271</f>
        <v>64</v>
      </c>
      <c r="JS15" s="456">
        <f>$IK$3+$IK$11+$IK$18+$IK$25+$IK$32+$IK$39+$IK$46+$IK$53+$IK$60+$IK$67+$IK$74+$IK$81+$IK$88+$IK$95+$IK$102+$IK$109+$IK$116+$IK$123+$IK$130+$IK$137+$IK$144+$IK$151+$IK$158+$IK$165+$IK$172+$IK$179+$IK$186+$IK$193+$IK$200+$IK$207+$IK$214+$IK$221+$IK$228+$IK$235+$IK$242+$IK$249+$IK$256+$IK$263+$IK$270</f>
        <v>18</v>
      </c>
      <c r="JT15" s="480">
        <f>$IK$2+$IK$10+$IK$17+$IK$24+$IK$31+$IK$38+$IK$45+$IK$52+$IK$59+$IK$66+$IK$73+$IK$80+$IK$87+$IK$94+$IK$101+$IK$108+$IK$115+$IK$122+$IK$129+$IK$136+$IK$143+$IK$150+$IK$157+$IK$164+$IK$171+$IK$178+$IK$185+$IK$192+$IK$199+$IK$206+$IK$213+$IK$220+$IK$227+$IK$234+$IK$241+$IK$248+$IK$255+$IK$262+$IK$269</f>
        <v>118</v>
      </c>
      <c r="JU15" s="484"/>
      <c r="JV15" s="532" t="str">
        <f>$CO$1</f>
        <v>JOJO</v>
      </c>
      <c r="JW15" s="531">
        <f>$CU$3+$CU$10+$CU$17+$CU$24+$CU$31+$CU$38+$CU$45+$CU$52+$CU$59+$CU$66+$CU$73+$CU$80+$CU$87+$CU$94+$CU$101+$CU$108+$CU$115+$CU$129+$CU$136+$CU$143+$CU$150+$CU$157+$CU$164+$CU$171+$CU$178+$CU$185+$CU$192+$CU$199+$CU$206+$CU$213+$CU$220+$CU$227+$CU$234+$CU$241+$CU$248+$CU$255+$CU$262+$CU$269</f>
        <v>2</v>
      </c>
    </row>
    <row r="16" spans="1:283" s="7" customFormat="1" ht="17" thickBot="1">
      <c r="A16" s="224" t="s">
        <v>23</v>
      </c>
      <c r="B16" s="263">
        <v>3</v>
      </c>
      <c r="C16" s="225"/>
      <c r="D16" s="225"/>
      <c r="E16" s="225"/>
      <c r="F16" s="226"/>
      <c r="G16" s="226"/>
      <c r="H16" s="227"/>
      <c r="I16" s="225"/>
      <c r="J16" s="227"/>
      <c r="K16" s="225"/>
      <c r="L16" s="227"/>
      <c r="M16" s="227"/>
      <c r="N16" s="227"/>
      <c r="O16" s="517"/>
      <c r="P16" s="225"/>
      <c r="Q16" s="227"/>
      <c r="R16" s="225"/>
      <c r="S16" s="227"/>
      <c r="T16" s="227"/>
      <c r="U16" s="227"/>
      <c r="V16" s="517"/>
      <c r="W16" s="225"/>
      <c r="X16" s="227"/>
      <c r="Y16" s="225"/>
      <c r="Z16" s="227"/>
      <c r="AA16" s="227"/>
      <c r="AB16" s="227"/>
      <c r="AC16" s="517"/>
      <c r="AD16" s="225"/>
      <c r="AE16" s="227"/>
      <c r="AF16" s="225"/>
      <c r="AG16" s="227"/>
      <c r="AH16" s="227"/>
      <c r="AI16" s="227"/>
      <c r="AJ16" s="517"/>
      <c r="AK16" s="225"/>
      <c r="AL16" s="227"/>
      <c r="AM16" s="225"/>
      <c r="AN16" s="227"/>
      <c r="AO16" s="227"/>
      <c r="AP16" s="227"/>
      <c r="AQ16" s="517"/>
      <c r="AR16" s="225"/>
      <c r="AS16" s="227"/>
      <c r="AT16" s="225"/>
      <c r="AU16" s="227"/>
      <c r="AV16" s="227"/>
      <c r="AW16" s="227"/>
      <c r="AX16" s="517"/>
      <c r="AY16" s="225"/>
      <c r="AZ16" s="227"/>
      <c r="BA16" s="225"/>
      <c r="BB16" s="227"/>
      <c r="BC16" s="227"/>
      <c r="BD16" s="227"/>
      <c r="BE16" s="517"/>
      <c r="BF16" s="225"/>
      <c r="BG16" s="227"/>
      <c r="BH16" s="225"/>
      <c r="BI16" s="227"/>
      <c r="BJ16" s="227"/>
      <c r="BK16" s="227"/>
      <c r="BL16" s="517"/>
      <c r="BM16" s="225"/>
      <c r="BN16" s="227"/>
      <c r="BO16" s="225"/>
      <c r="BP16" s="227"/>
      <c r="BQ16" s="227"/>
      <c r="BR16" s="227"/>
      <c r="BS16" s="517"/>
      <c r="BT16" s="225"/>
      <c r="BU16" s="227"/>
      <c r="BV16" s="225"/>
      <c r="BW16" s="227"/>
      <c r="BX16" s="227"/>
      <c r="BY16" s="227"/>
      <c r="BZ16" s="517"/>
      <c r="CA16" s="225"/>
      <c r="CB16" s="227"/>
      <c r="CC16" s="225"/>
      <c r="CD16" s="227"/>
      <c r="CE16" s="227"/>
      <c r="CF16" s="227"/>
      <c r="CG16" s="517"/>
      <c r="CH16" s="225"/>
      <c r="CI16" s="227"/>
      <c r="CJ16" s="225"/>
      <c r="CK16" s="227"/>
      <c r="CL16" s="227"/>
      <c r="CM16" s="227"/>
      <c r="CN16" s="517"/>
      <c r="CO16" s="225"/>
      <c r="CP16" s="227"/>
      <c r="CQ16" s="225"/>
      <c r="CR16" s="227"/>
      <c r="CS16" s="227"/>
      <c r="CT16" s="227"/>
      <c r="CU16" s="517"/>
      <c r="CV16" s="225"/>
      <c r="CW16" s="227"/>
      <c r="CX16" s="225"/>
      <c r="CY16" s="227"/>
      <c r="CZ16" s="227"/>
      <c r="DA16" s="227"/>
      <c r="DB16" s="517"/>
      <c r="DC16" s="225"/>
      <c r="DD16" s="227"/>
      <c r="DE16" s="225"/>
      <c r="DF16" s="227"/>
      <c r="DG16" s="227"/>
      <c r="DH16" s="227"/>
      <c r="DI16" s="517"/>
      <c r="DJ16" s="225"/>
      <c r="DK16" s="227"/>
      <c r="DL16" s="225"/>
      <c r="DM16" s="227"/>
      <c r="DN16" s="227"/>
      <c r="DO16" s="227"/>
      <c r="DP16" s="517"/>
      <c r="DQ16" s="225"/>
      <c r="DR16" s="227"/>
      <c r="DS16" s="225"/>
      <c r="DT16" s="227"/>
      <c r="DU16" s="227"/>
      <c r="DV16" s="227"/>
      <c r="DW16" s="517"/>
      <c r="DX16" s="225"/>
      <c r="DY16" s="227"/>
      <c r="DZ16" s="225"/>
      <c r="EA16" s="227"/>
      <c r="EB16" s="227"/>
      <c r="EC16" s="227"/>
      <c r="ED16" s="517"/>
      <c r="EE16" s="225"/>
      <c r="EF16" s="227"/>
      <c r="EG16" s="225"/>
      <c r="EH16" s="227"/>
      <c r="EI16" s="227"/>
      <c r="EJ16" s="227"/>
      <c r="EK16" s="517"/>
      <c r="EL16" s="225"/>
      <c r="EM16" s="227"/>
      <c r="EN16" s="225"/>
      <c r="EO16" s="227"/>
      <c r="EP16" s="227"/>
      <c r="EQ16" s="227"/>
      <c r="ER16" s="517"/>
      <c r="ES16" s="225"/>
      <c r="ET16" s="227"/>
      <c r="EU16" s="225"/>
      <c r="EV16" s="227"/>
      <c r="EW16" s="227"/>
      <c r="EX16" s="227"/>
      <c r="EY16" s="517"/>
      <c r="EZ16" s="225"/>
      <c r="FA16" s="227"/>
      <c r="FB16" s="225"/>
      <c r="FC16" s="227"/>
      <c r="FD16" s="227"/>
      <c r="FE16" s="227"/>
      <c r="FF16" s="517"/>
      <c r="FG16" s="225"/>
      <c r="FH16" s="227"/>
      <c r="FI16" s="225"/>
      <c r="FJ16" s="227"/>
      <c r="FK16" s="227"/>
      <c r="FL16" s="227"/>
      <c r="FM16" s="517"/>
      <c r="FN16" s="225"/>
      <c r="FO16" s="227"/>
      <c r="FP16" s="225"/>
      <c r="FQ16" s="227"/>
      <c r="FR16" s="227"/>
      <c r="FS16" s="227"/>
      <c r="FT16" s="517"/>
      <c r="FU16" s="225"/>
      <c r="FV16" s="227"/>
      <c r="FW16" s="225"/>
      <c r="FX16" s="227"/>
      <c r="FY16" s="227"/>
      <c r="FZ16" s="227"/>
      <c r="GA16" s="517"/>
      <c r="GB16" s="225"/>
      <c r="GC16" s="227"/>
      <c r="GD16" s="225"/>
      <c r="GE16" s="227"/>
      <c r="GF16" s="227"/>
      <c r="GG16" s="227"/>
      <c r="GH16" s="517"/>
      <c r="GI16" s="225"/>
      <c r="GJ16" s="227"/>
      <c r="GK16" s="225"/>
      <c r="GL16" s="227"/>
      <c r="GM16" s="227"/>
      <c r="GN16" s="227"/>
      <c r="GO16" s="517"/>
      <c r="GP16" s="225"/>
      <c r="GQ16" s="227"/>
      <c r="GR16" s="225"/>
      <c r="GS16" s="227"/>
      <c r="GT16" s="227"/>
      <c r="GU16" s="227"/>
      <c r="GV16" s="517"/>
      <c r="GW16" s="227"/>
      <c r="GX16" s="227"/>
      <c r="GY16" s="227"/>
      <c r="GZ16" s="225"/>
      <c r="HA16" s="227"/>
      <c r="HB16" s="227"/>
      <c r="HC16" s="517"/>
      <c r="HD16" s="225"/>
      <c r="HE16" s="227"/>
      <c r="HF16" s="225"/>
      <c r="HG16" s="227"/>
      <c r="HH16" s="227"/>
      <c r="HI16" s="227"/>
      <c r="HJ16" s="517"/>
      <c r="HK16" s="225"/>
      <c r="HL16" s="227"/>
      <c r="HM16" s="225"/>
      <c r="HN16" s="227"/>
      <c r="HO16" s="227"/>
      <c r="HP16" s="227"/>
      <c r="HQ16" s="517"/>
      <c r="HR16" s="225"/>
      <c r="HS16" s="227"/>
      <c r="HT16" s="225"/>
      <c r="HU16" s="227"/>
      <c r="HV16" s="227"/>
      <c r="HW16" s="227"/>
      <c r="HX16" s="517"/>
      <c r="HY16" s="225"/>
      <c r="HZ16" s="227"/>
      <c r="IA16" s="225"/>
      <c r="IB16" s="227"/>
      <c r="IC16" s="227"/>
      <c r="ID16" s="228"/>
      <c r="IE16" s="517"/>
      <c r="IF16" s="91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628"/>
      <c r="IW16" s="92"/>
      <c r="IX16" s="92"/>
      <c r="IY16" s="92"/>
      <c r="IZ16" s="92"/>
      <c r="JA16" s="92"/>
      <c r="JB16" s="92"/>
      <c r="JC16" s="92"/>
      <c r="JD16" s="93"/>
      <c r="JE16" s="92"/>
      <c r="JF16" s="92"/>
      <c r="JG16" s="92"/>
      <c r="JH16" s="92"/>
      <c r="JI16" s="92"/>
      <c r="JJ16" s="93"/>
      <c r="JK16" s="92"/>
      <c r="JL16" s="92"/>
      <c r="JM16" s="92"/>
      <c r="JN16" s="92"/>
      <c r="JO16" s="112">
        <v>14</v>
      </c>
      <c r="JP16" s="451" t="str">
        <f>$IN$1</f>
        <v>GUNNAR</v>
      </c>
      <c r="JQ16" s="452">
        <f>$IN$5+$IN$14+$IN$21+$IN$28+$IN$35+$IN$42+$IN$49+$IN$56+$IN$63+$IN$70+$IN$77+$IN$84+$IN$91+$IN$98+$IN$105+$IN$112+$IN$119+$IN$126+$IN$133+$IN$140+$IN$147+$IN$154+$IN$161+$IN$168+$IN$175+$IN$182+$IN$189+$IN$196+$IN$203+$IN$210+$IN$217+$IN$224+$IN$231+$IN$238+$IN$245+$IN$252+$IN$259+$IN$266+$IN$273</f>
        <v>39</v>
      </c>
      <c r="JR16" s="453">
        <f>$IN$4+$IN$12+$IN$19+$IN$26+$IN$33+$IN$40+$IN$47+$IN$54+$IN$61+$IN$68+$IN$75+$IN$82+$IN$89+$IN$96+$IN$103+$IN$110+$IN$117+$IN$124+$IN$131+$IN$138+$IN$145+$IN$152+$IN$159+$IN$166+$IN$173+$IN$180+$IN$187+$IN$194+$IN$201+$IN$208+$IN$215+$IN$222+$IN$229+$IN$236+$IN$243+$IN$250+$IN$257+$IN$264+$IN$271</f>
        <v>56</v>
      </c>
      <c r="JS16" s="453">
        <f>$IN$3+$IN$11+$IN$18+$IN$25+$IN$32+$IN$39+$IN$46+$IN$53+$IN$60+$IN$67+$IN$74+$IN$81+$IN$88+$IN$95+$IN$102+$IN$109+$IN$116+$IN$123+$IN$130+$IN$137+$IN$144+$IN$151+$IN$158+$IN$165+$IN$172+$IN$179+$IN$186+$IN$193+$IN$200+$IN$207+$IN$214+$IN$221+$IN$228+$IN$235+$IN$242+$IN$249+$IN$256+$IN$263+$IN$270</f>
        <v>20</v>
      </c>
      <c r="JT16" s="479">
        <f>$IN$2+$IN$10+$IN$17+$IN$24+$IN$31+$IN$38+$IN$45+$IN$52+$IN$59+$IN$66+$IN$73+$IN$80+$IN$87+$IN$94+$IN$101+$IN$108+$IN$115+$IN$122+$IN$129+$IN$136+$IN$143+$IN$150+$IN$157+$IN$164+$IN$171+$IN$178+$IN$185+$IN$192+$IN$199+$IN$206+$IN$213+$IN$220+$IN$227+$IN$234+$IN$241+$IN$248+$IN$255+$IN$262+$IN$269</f>
        <v>116</v>
      </c>
      <c r="JU16" s="483"/>
      <c r="JV16" s="533" t="str">
        <f>$CV$1</f>
        <v>JONNY</v>
      </c>
      <c r="JW16" s="531">
        <f>$DB$3+$DB$10+$DB$17+$DB$24+$DB$31+$DB$38+$DB$45+$DB$52+$DB$59+$DB$66+$DB$73+$DB$80+$DB$87+$DB$94+$DB$101+$DB$108+$DB$115+$DB$129+$DB$136+$DB$143+$DB$150+$DB$157+$DB$164+$DB$171+$DB$178+$DB$185+$DB$192+$DB$199+$DB$206+$DB$213+$DB$220+$DB$227+$DB$234+$DB$241+$DB$248+$DB$255+$DB$262+$DB$269</f>
        <v>5</v>
      </c>
    </row>
    <row r="17" spans="1:283" ht="16">
      <c r="A17" s="661" t="s">
        <v>54</v>
      </c>
      <c r="B17" s="662"/>
      <c r="C17" s="213">
        <v>2</v>
      </c>
      <c r="D17" s="44" t="s">
        <v>0</v>
      </c>
      <c r="E17" s="213">
        <v>2</v>
      </c>
      <c r="F17" s="9" t="str">
        <f>IF(C17="x","4",IF(C17&gt;E17,"1",IF(C17&lt;E17,"2",IF(C17=E17,"0",))))</f>
        <v>0</v>
      </c>
      <c r="G17" s="50"/>
      <c r="H17" s="8"/>
      <c r="I17" s="218">
        <v>1</v>
      </c>
      <c r="J17" s="219" t="s">
        <v>0</v>
      </c>
      <c r="K17" s="220">
        <v>2</v>
      </c>
      <c r="L17" s="221" t="b">
        <f>IF(AND(I17=$C$17,K17=$E$17),1)</f>
        <v>0</v>
      </c>
      <c r="M17" s="219" t="str">
        <f>IF(I17&gt;K17,"1",IF(I17&lt;K17,"2",IF(I17=K17,"0")))</f>
        <v>2</v>
      </c>
      <c r="N17" s="222" t="str">
        <f>IF(I17="x","0",IF(L17=1,"3",IF(M17=$F17,"1","0")))</f>
        <v>0</v>
      </c>
      <c r="O17" s="515" t="str">
        <f>IF(N17="x","0",IF(N17="1","0",IF(N17="0","0","1")))</f>
        <v>0</v>
      </c>
      <c r="P17" s="214">
        <v>2</v>
      </c>
      <c r="Q17" s="215" t="s">
        <v>0</v>
      </c>
      <c r="R17" s="216">
        <v>0</v>
      </c>
      <c r="S17" s="215" t="b">
        <f>IF(AND(P17=$C$17,R17=$E$17),1)</f>
        <v>0</v>
      </c>
      <c r="T17" s="215" t="str">
        <f>IF(P17&gt;R17,"1",IF(P17&lt;R17,"2",IF(P17=R17,"0")))</f>
        <v>1</v>
      </c>
      <c r="U17" s="217" t="str">
        <f>IF(P17="x","0",IF(S17=1,"3",IF(T17=$F17,"1","0")))</f>
        <v>0</v>
      </c>
      <c r="V17" s="515" t="str">
        <f>IF(U17="x","0",IF(U17="1","0",IF(U17="0","0","1")))</f>
        <v>0</v>
      </c>
      <c r="W17" s="218">
        <v>2</v>
      </c>
      <c r="X17" s="219" t="s">
        <v>0</v>
      </c>
      <c r="Y17" s="220">
        <v>0</v>
      </c>
      <c r="Z17" s="221" t="b">
        <f>IF(AND(W17=$C$17,Y17=$E$17),1)</f>
        <v>0</v>
      </c>
      <c r="AA17" s="219" t="str">
        <f>IF(W17&gt;Y17,"1",IF(W17&lt;Y17,"2",IF(W17=Y17,"0")))</f>
        <v>1</v>
      </c>
      <c r="AB17" s="222" t="str">
        <f>IF(W17="x","0",IF(Z17=1,"3",IF(AA17=$F17,"1","0")))</f>
        <v>0</v>
      </c>
      <c r="AC17" s="515" t="str">
        <f>IF(AB17="x","0",IF(AB17="1","0",IF(AB17="0","0","1")))</f>
        <v>0</v>
      </c>
      <c r="AD17" s="214">
        <v>1</v>
      </c>
      <c r="AE17" s="215" t="s">
        <v>0</v>
      </c>
      <c r="AF17" s="216">
        <v>1</v>
      </c>
      <c r="AG17" s="215" t="b">
        <f>IF(AND(AD17=$C$17,AF17=$E$17),1)</f>
        <v>0</v>
      </c>
      <c r="AH17" s="215" t="str">
        <f>IF(AD17&gt;AF17,"1",IF(AD17&lt;AF17,"2",IF(AD17=AF17,"0")))</f>
        <v>0</v>
      </c>
      <c r="AI17" s="337" t="str">
        <f>IF(AD17="x","0",IF(AG17=1,"3",IF(AH17=$F17,"1","0")))</f>
        <v>1</v>
      </c>
      <c r="AJ17" s="515" t="str">
        <f>IF(AI17="x","0",IF(AI17="1","0",IF(AI17="0","0","1")))</f>
        <v>0</v>
      </c>
      <c r="AK17" s="218">
        <v>2</v>
      </c>
      <c r="AL17" s="219" t="s">
        <v>0</v>
      </c>
      <c r="AM17" s="220">
        <v>1</v>
      </c>
      <c r="AN17" s="221" t="b">
        <f>IF(AND(AK17=$C$17,AM17=$E$17),1)</f>
        <v>0</v>
      </c>
      <c r="AO17" s="219" t="str">
        <f>IF(AK17&gt;AM17,"1",IF(AK17&lt;AM17,"2",IF(AK17=AM17,"0")))</f>
        <v>1</v>
      </c>
      <c r="AP17" s="222" t="str">
        <f>IF(AK17="x","0",IF(AN17=1,"3",IF(AO17=$F17,"1","0")))</f>
        <v>0</v>
      </c>
      <c r="AQ17" s="515" t="str">
        <f>IF(AP17="x","0",IF(AP17="1","0",IF(AP17="0","0","1")))</f>
        <v>0</v>
      </c>
      <c r="AR17" s="214">
        <v>1</v>
      </c>
      <c r="AS17" s="215" t="s">
        <v>0</v>
      </c>
      <c r="AT17" s="216">
        <v>2</v>
      </c>
      <c r="AU17" s="215" t="b">
        <f>IF(AND(AR17=$C$17,AT17=$E$17),1)</f>
        <v>0</v>
      </c>
      <c r="AV17" s="215" t="str">
        <f>IF(AR17&gt;AT17,"1",IF(AR17&lt;AT17,"2",IF(AR17=AT17,"0")))</f>
        <v>2</v>
      </c>
      <c r="AW17" s="217" t="str">
        <f>IF(AR17="x","0",IF(AU17=1,"3",IF(AV17=$F17,"1","0")))</f>
        <v>0</v>
      </c>
      <c r="AX17" s="515" t="str">
        <f>IF(AW17="x","0",IF(AW17="1","0",IF(AW17="0","0","1")))</f>
        <v>0</v>
      </c>
      <c r="AY17" s="218">
        <v>2</v>
      </c>
      <c r="AZ17" s="219" t="s">
        <v>0</v>
      </c>
      <c r="BA17" s="220">
        <v>1</v>
      </c>
      <c r="BB17" s="221" t="b">
        <f>IF(AND(AY17=$C$17,BA17=$E$17),1)</f>
        <v>0</v>
      </c>
      <c r="BC17" s="219" t="str">
        <f>IF(AY17&gt;BA17,"1",IF(AY17&lt;BA17,"2",IF(AY17=BA17,"0")))</f>
        <v>1</v>
      </c>
      <c r="BD17" s="222" t="str">
        <f>IF(AY17="x","0",IF(BB17=1,"3",IF(BC17=$F17,"1","0")))</f>
        <v>0</v>
      </c>
      <c r="BE17" s="515" t="str">
        <f>IF(BD17="x","0",IF(BD17="1","0",IF(BD17="0","0","1")))</f>
        <v>0</v>
      </c>
      <c r="BF17" s="214">
        <v>1</v>
      </c>
      <c r="BG17" s="215" t="s">
        <v>0</v>
      </c>
      <c r="BH17" s="216">
        <v>2</v>
      </c>
      <c r="BI17" s="215" t="b">
        <f>IF(AND(BF17=$C$17,BH17=$E$17),1)</f>
        <v>0</v>
      </c>
      <c r="BJ17" s="215" t="str">
        <f>IF(BF17&gt;BH17,"1",IF(BF17&lt;BH17,"2",IF(BF17=BH17,"0")))</f>
        <v>2</v>
      </c>
      <c r="BK17" s="217" t="str">
        <f>IF(BF17="x","0",IF(BI17=1,"3",IF(BJ17=$F17,"1","0")))</f>
        <v>0</v>
      </c>
      <c r="BL17" s="515" t="str">
        <f>IF(BK17="x","0",IF(BK17="1","0",IF(BK17="0","0","1")))</f>
        <v>0</v>
      </c>
      <c r="BM17" s="218">
        <v>1</v>
      </c>
      <c r="BN17" s="219" t="s">
        <v>0</v>
      </c>
      <c r="BO17" s="220">
        <v>2</v>
      </c>
      <c r="BP17" s="221" t="b">
        <f>IF(AND(BM17=$C$17,BO17=$E$17),1)</f>
        <v>0</v>
      </c>
      <c r="BQ17" s="219" t="str">
        <f>IF(BM17&gt;BO17,"1",IF(BM17&lt;BO17,"2",IF(BM17=BO17,"0")))</f>
        <v>2</v>
      </c>
      <c r="BR17" s="222" t="str">
        <f>IF(BM17="x","0",IF(BP17=1,"3",IF(BQ17=$F17,"1","0")))</f>
        <v>0</v>
      </c>
      <c r="BS17" s="515" t="str">
        <f>IF(BR17="x","0",IF(BR17="1","0",IF(BR17="0","0","1")))</f>
        <v>0</v>
      </c>
      <c r="BT17" s="214">
        <v>0</v>
      </c>
      <c r="BU17" s="215" t="s">
        <v>0</v>
      </c>
      <c r="BV17" s="216">
        <v>1</v>
      </c>
      <c r="BW17" s="215" t="b">
        <f>IF(AND(BT17=$C$17,BV17=$E$17),1)</f>
        <v>0</v>
      </c>
      <c r="BX17" s="215" t="str">
        <f>IF(BT17&gt;BV17,"1",IF(BT17&lt;BV17,"2",IF(BT17=BV17,"0")))</f>
        <v>2</v>
      </c>
      <c r="BY17" s="217" t="str">
        <f>IF(BT17="x","0",IF(BW17=1,"3",IF(BX17=$F17,"1","0")))</f>
        <v>0</v>
      </c>
      <c r="BZ17" s="515" t="str">
        <f>IF(BY17="x","0",IF(BY17="1","0",IF(BY17="0","0","1")))</f>
        <v>0</v>
      </c>
      <c r="CA17" s="218">
        <v>1</v>
      </c>
      <c r="CB17" s="219" t="s">
        <v>0</v>
      </c>
      <c r="CC17" s="220">
        <v>2</v>
      </c>
      <c r="CD17" s="221" t="b">
        <f>IF(AND(CA17=$C$17,CC17=$E$17),1)</f>
        <v>0</v>
      </c>
      <c r="CE17" s="219" t="str">
        <f>IF(CA17&gt;CC17,"1",IF(CA17&lt;CC17,"2",IF(CA17=CC17,"0")))</f>
        <v>2</v>
      </c>
      <c r="CF17" s="222" t="str">
        <f>IF(CA17="x","0",IF(CD17=1,"3",IF(CE17=$F17,"1","0")))</f>
        <v>0</v>
      </c>
      <c r="CG17" s="515" t="str">
        <f>IF(CF17="x","0",IF(CF17="1","0",IF(CF17="0","0","1")))</f>
        <v>0</v>
      </c>
      <c r="CH17" s="214">
        <v>1</v>
      </c>
      <c r="CI17" s="215" t="s">
        <v>0</v>
      </c>
      <c r="CJ17" s="216">
        <v>1</v>
      </c>
      <c r="CK17" s="215" t="b">
        <f>IF(AND(CH17=$C$17,CJ17=$E$17),1)</f>
        <v>0</v>
      </c>
      <c r="CL17" s="215" t="str">
        <f>IF(CH17&gt;CJ17,"1",IF(CH17&lt;CJ17,"2",IF(CH17=CJ17,"0")))</f>
        <v>0</v>
      </c>
      <c r="CM17" s="337" t="str">
        <f>IF(CH17="x","0",IF(CK17=1,"3",IF(CL17=$F17,"1","0")))</f>
        <v>1</v>
      </c>
      <c r="CN17" s="515" t="str">
        <f>IF(CM17="x","0",IF(CM17="1","0",IF(CM17="0","0","1")))</f>
        <v>0</v>
      </c>
      <c r="CO17" s="214">
        <v>2</v>
      </c>
      <c r="CP17" s="215" t="s">
        <v>0</v>
      </c>
      <c r="CQ17" s="216">
        <v>0</v>
      </c>
      <c r="CR17" s="215" t="b">
        <f>IF(AND(CO17=$C$17,CQ17=$E$17),1)</f>
        <v>0</v>
      </c>
      <c r="CS17" s="215" t="str">
        <f>IF(CO17&gt;CQ17,"1",IF(CO17&lt;CQ17,"2",IF(CO17=CQ17,"0")))</f>
        <v>1</v>
      </c>
      <c r="CT17" s="217" t="str">
        <f>IF(CO17="x","0",IF(CR17=1,"3",IF(CS17=$F17,"1","0")))</f>
        <v>0</v>
      </c>
      <c r="CU17" s="515" t="str">
        <f>IF(CT17="x","0",IF(CT17="1","0",IF(CT17="0","0","1")))</f>
        <v>0</v>
      </c>
      <c r="CV17" s="342">
        <v>2</v>
      </c>
      <c r="CW17" s="343" t="s">
        <v>0</v>
      </c>
      <c r="CX17" s="344">
        <v>2</v>
      </c>
      <c r="CY17" s="215">
        <f>IF(AND(CV17=$C$17,CX17=$E$17),1)</f>
        <v>1</v>
      </c>
      <c r="CZ17" s="215" t="str">
        <f>IF(CV17&gt;CX17,"1",IF(CV17&lt;CX17,"2",IF(CV17=CX17,"0")))</f>
        <v>0</v>
      </c>
      <c r="DA17" s="337" t="str">
        <f>IF(CV17="x","0",IF(CY17=1,"3",IF(CZ17=$F17,"1","0")))</f>
        <v>3</v>
      </c>
      <c r="DB17" s="515" t="str">
        <f>IF(DA17="x","0",IF(DA17="1","0",IF(DA17="0","0","1")))</f>
        <v>1</v>
      </c>
      <c r="DC17" s="214">
        <v>1</v>
      </c>
      <c r="DD17" s="215" t="s">
        <v>0</v>
      </c>
      <c r="DE17" s="216">
        <v>1</v>
      </c>
      <c r="DF17" s="215" t="b">
        <f>IF(AND(DC17=$C$17,DE17=$E$17),1)</f>
        <v>0</v>
      </c>
      <c r="DG17" s="215" t="str">
        <f>IF(DC17&gt;DE17,"1",IF(DC17&lt;DE17,"2",IF(DC17=DE17,"0")))</f>
        <v>0</v>
      </c>
      <c r="DH17" s="337" t="str">
        <f>IF(DC17="x","0",IF(DF17=1,"3",IF(DG17=$F17,"1","0")))</f>
        <v>1</v>
      </c>
      <c r="DI17" s="515" t="str">
        <f>IF(DH17="x","0",IF(DH17="1","0",IF(DH17="0","0","1")))</f>
        <v>0</v>
      </c>
      <c r="DJ17" s="218">
        <v>1</v>
      </c>
      <c r="DK17" s="219" t="s">
        <v>0</v>
      </c>
      <c r="DL17" s="220">
        <v>1</v>
      </c>
      <c r="DM17" s="221" t="b">
        <f>IF(AND(DJ17=$C$17,DL17=$E$17),1)</f>
        <v>0</v>
      </c>
      <c r="DN17" s="219" t="str">
        <f>IF(DJ17&gt;DL17,"1",IF(DJ17&lt;DL17,"2",IF(DJ17=DL17,"0")))</f>
        <v>0</v>
      </c>
      <c r="DO17" s="336" t="str">
        <f>IF(DJ17="x","0",IF(DM17=1,"3",IF(DN17=$F17,"1","0")))</f>
        <v>1</v>
      </c>
      <c r="DP17" s="515" t="str">
        <f>IF(DO17="x","0",IF(DO17="1","0",IF(DO17="0","0","1")))</f>
        <v>0</v>
      </c>
      <c r="DQ17" s="214">
        <v>0</v>
      </c>
      <c r="DR17" s="215" t="s">
        <v>0</v>
      </c>
      <c r="DS17" s="216">
        <v>1</v>
      </c>
      <c r="DT17" s="215" t="b">
        <f>IF(AND(DQ17=$C$17,DS17=$E$17),1)</f>
        <v>0</v>
      </c>
      <c r="DU17" s="215" t="str">
        <f>IF(DQ17&gt;DS17,"1",IF(DQ17&lt;DS17,"2",IF(DQ17=DS17,"0")))</f>
        <v>2</v>
      </c>
      <c r="DV17" s="217" t="str">
        <f>IF(DQ17="x","0",IF(DT17=1,"3",IF(DU17=$F17,"1","0")))</f>
        <v>0</v>
      </c>
      <c r="DW17" s="515" t="str">
        <f>IF(DV17="x","0",IF(DV17="1","0",IF(DV17="0","0","1")))</f>
        <v>0</v>
      </c>
      <c r="DX17" s="218">
        <v>1</v>
      </c>
      <c r="DY17" s="219" t="s">
        <v>0</v>
      </c>
      <c r="DZ17" s="220">
        <v>1</v>
      </c>
      <c r="EA17" s="221" t="b">
        <f>IF(AND(DX17=$C$17,DZ17=$E$17),1)</f>
        <v>0</v>
      </c>
      <c r="EB17" s="219" t="str">
        <f>IF(DX17&gt;DZ17,"1",IF(DX17&lt;DZ17,"2",IF(DX17=DZ17,"0")))</f>
        <v>0</v>
      </c>
      <c r="EC17" s="336" t="str">
        <f>IF(DX17="x","0",IF(EA17=1,"3",IF(EB17=$F17,"1","0")))</f>
        <v>1</v>
      </c>
      <c r="ED17" s="515" t="str">
        <f>IF(EC17="x","0",IF(EC17="1","0",IF(EC17="0","0","1")))</f>
        <v>0</v>
      </c>
      <c r="EE17" s="218">
        <v>1</v>
      </c>
      <c r="EF17" s="219" t="s">
        <v>0</v>
      </c>
      <c r="EG17" s="220">
        <v>2</v>
      </c>
      <c r="EH17" s="221" t="b">
        <f>IF(AND(EE17=$C$17,EG17=$E$17),1)</f>
        <v>0</v>
      </c>
      <c r="EI17" s="219" t="str">
        <f>IF(EE17&gt;EG17,"1",IF(EE17&lt;EG17,"2",IF(EE17=EG17,"0")))</f>
        <v>2</v>
      </c>
      <c r="EJ17" s="222" t="str">
        <f>IF(EE17="x","0",IF(EH17=1,"3",IF(EI17=$F17,"1","0")))</f>
        <v>0</v>
      </c>
      <c r="EK17" s="515" t="str">
        <f>IF(EJ17="x","0",IF(EJ17="1","0",IF(EJ17="0","0","1")))</f>
        <v>0</v>
      </c>
      <c r="EL17" s="214">
        <v>1</v>
      </c>
      <c r="EM17" s="215" t="s">
        <v>0</v>
      </c>
      <c r="EN17" s="216">
        <v>1</v>
      </c>
      <c r="EO17" s="215" t="b">
        <f>IF(AND(EL17=$C$17,EN17=$E$17),1)</f>
        <v>0</v>
      </c>
      <c r="EP17" s="215" t="str">
        <f>IF(EL17&gt;EN17,"1",IF(EL17&lt;EN17,"2",IF(EL17=EN17,"0")))</f>
        <v>0</v>
      </c>
      <c r="EQ17" s="337" t="str">
        <f>IF(EL17="x","0",IF(EO17=1,"3",IF(EP17=$F17,"1","0")))</f>
        <v>1</v>
      </c>
      <c r="ER17" s="515" t="str">
        <f>IF(EQ17="x","0",IF(EQ17="1","0",IF(EQ17="0","0","1")))</f>
        <v>0</v>
      </c>
      <c r="ES17" s="218">
        <v>1</v>
      </c>
      <c r="ET17" s="219" t="s">
        <v>0</v>
      </c>
      <c r="EU17" s="220">
        <v>1</v>
      </c>
      <c r="EV17" s="221" t="b">
        <f>IF(AND(ES17=$C$17,EU17=$E$17),1)</f>
        <v>0</v>
      </c>
      <c r="EW17" s="219" t="str">
        <f>IF(ES17&gt;EU17,"1",IF(ES17&lt;EU17,"2",IF(ES17=EU17,"0")))</f>
        <v>0</v>
      </c>
      <c r="EX17" s="336" t="str">
        <f>IF(ES17="x","0",IF(EV17=1,"3",IF(EW17=$F17,"1","0")))</f>
        <v>1</v>
      </c>
      <c r="EY17" s="515" t="str">
        <f>IF(EX17="x","0",IF(EX17="1","0",IF(EX17="0","0","1")))</f>
        <v>0</v>
      </c>
      <c r="EZ17" s="214">
        <v>1</v>
      </c>
      <c r="FA17" s="215" t="s">
        <v>0</v>
      </c>
      <c r="FB17" s="216">
        <v>1</v>
      </c>
      <c r="FC17" s="215" t="b">
        <f>IF(AND(EZ17=$C$17,FB17=$E$17),1)</f>
        <v>0</v>
      </c>
      <c r="FD17" s="215" t="str">
        <f>IF(EZ17&gt;FB17,"1",IF(EZ17&lt;FB17,"2",IF(EZ17=FB17,"0")))</f>
        <v>0</v>
      </c>
      <c r="FE17" s="337" t="str">
        <f>IF(EZ17="x","0",IF(FC17=1,"3",IF(FD17=$F17,"1","0")))</f>
        <v>1</v>
      </c>
      <c r="FF17" s="515" t="str">
        <f>IF(FE17="x","0",IF(FE17="1","0",IF(FE17="0","0","1")))</f>
        <v>0</v>
      </c>
      <c r="FG17" s="214">
        <v>1</v>
      </c>
      <c r="FH17" s="215" t="s">
        <v>0</v>
      </c>
      <c r="FI17" s="216">
        <v>1</v>
      </c>
      <c r="FJ17" s="215" t="b">
        <f>IF(AND(FG17=$C$17,FI17=$E$17),1)</f>
        <v>0</v>
      </c>
      <c r="FK17" s="215" t="str">
        <f>IF(FG17&gt;FI17,"1",IF(FG17&lt;FI17,"2",IF(FG17=FI17,"0")))</f>
        <v>0</v>
      </c>
      <c r="FL17" s="337" t="str">
        <f>IF(FG17="x","0",IF(FJ17=1,"3",IF(FK17=$F17,"1","0")))</f>
        <v>1</v>
      </c>
      <c r="FM17" s="515" t="str">
        <f>IF(FL17="x","0",IF(FL17="1","0",IF(FL17="0","0","1")))</f>
        <v>0</v>
      </c>
      <c r="FN17" s="218">
        <v>3</v>
      </c>
      <c r="FO17" s="219" t="s">
        <v>0</v>
      </c>
      <c r="FP17" s="220">
        <v>1</v>
      </c>
      <c r="FQ17" s="221" t="b">
        <f>IF(AND(FN17=$C$17,FP17=$E$17),1)</f>
        <v>0</v>
      </c>
      <c r="FR17" s="219" t="str">
        <f>IF(FN17&gt;FP17,"1",IF(FN17&lt;FP17,"2",IF(FN17=FP17,"0")))</f>
        <v>1</v>
      </c>
      <c r="FS17" s="222" t="str">
        <f>IF(FN17="x","0",IF(FQ17=1,"3",IF(FR17=$F17,"1","0")))</f>
        <v>0</v>
      </c>
      <c r="FT17" s="515" t="str">
        <f>IF(FS17="x","0",IF(FS17="1","0",IF(FS17="0","0","1")))</f>
        <v>0</v>
      </c>
      <c r="FU17" s="214">
        <v>2</v>
      </c>
      <c r="FV17" s="215" t="s">
        <v>0</v>
      </c>
      <c r="FW17" s="216">
        <v>3</v>
      </c>
      <c r="FX17" s="215" t="b">
        <f>IF(AND(FU17=$C$17,FW17=$E$17),1)</f>
        <v>0</v>
      </c>
      <c r="FY17" s="215" t="str">
        <f>IF(FU17&gt;FW17,"1",IF(FU17&lt;FW17,"2",IF(FU17=FW17,"0")))</f>
        <v>2</v>
      </c>
      <c r="FZ17" s="217" t="str">
        <f>IF(FU17="x","0",IF(FX17=1,"3",IF(FY17=$F17,"1","0")))</f>
        <v>0</v>
      </c>
      <c r="GA17" s="515" t="str">
        <f>IF(FZ17="x","0",IF(FZ17="1","0",IF(FZ17="0","0","1")))</f>
        <v>0</v>
      </c>
      <c r="GB17" s="218">
        <v>0</v>
      </c>
      <c r="GC17" s="219" t="s">
        <v>0</v>
      </c>
      <c r="GD17" s="220">
        <v>1</v>
      </c>
      <c r="GE17" s="221" t="b">
        <f>IF(AND(GB17=$C$17,GD17=$E$17),1)</f>
        <v>0</v>
      </c>
      <c r="GF17" s="219" t="str">
        <f>IF(GB17&gt;GD17,"1",IF(GB17&lt;GD17,"2",IF(GB17=GD17,"0")))</f>
        <v>2</v>
      </c>
      <c r="GG17" s="222" t="str">
        <f>IF(GB17="x","0",IF(GE17=1,"3",IF(GF17=$F17,"1","0")))</f>
        <v>0</v>
      </c>
      <c r="GH17" s="515" t="str">
        <f>IF(GG17="x","0",IF(GG17="1","0",IF(GG17="0","0","1")))</f>
        <v>0</v>
      </c>
      <c r="GI17" s="218">
        <v>1</v>
      </c>
      <c r="GJ17" s="219" t="s">
        <v>0</v>
      </c>
      <c r="GK17" s="220">
        <v>2</v>
      </c>
      <c r="GL17" s="221" t="b">
        <f>IF(AND(GI17=$C$17,GK17=$E$17),1)</f>
        <v>0</v>
      </c>
      <c r="GM17" s="219" t="str">
        <f>IF(GI17&gt;GK17,"1",IF(GI17&lt;GK17,"2",IF(GI17=GK17,"0")))</f>
        <v>2</v>
      </c>
      <c r="GN17" s="222" t="str">
        <f>IF(GI17="x","0",IF(GL17=1,"3",IF(GM17=$F17,"1","0")))</f>
        <v>0</v>
      </c>
      <c r="GO17" s="515" t="str">
        <f>IF(GN17="x","0",IF(GN17="1","0",IF(GN17="0","0","1")))</f>
        <v>0</v>
      </c>
      <c r="GP17" s="214">
        <v>1</v>
      </c>
      <c r="GQ17" s="215" t="s">
        <v>0</v>
      </c>
      <c r="GR17" s="216">
        <v>0</v>
      </c>
      <c r="GS17" s="215" t="b">
        <f>IF(AND(GP17=$C$17,GR17=$E$17),1)</f>
        <v>0</v>
      </c>
      <c r="GT17" s="215" t="str">
        <f>IF(GP17&gt;GR17,"1",IF(GP17&lt;GR17,"2",IF(GP17=GR17,"0")))</f>
        <v>1</v>
      </c>
      <c r="GU17" s="217" t="str">
        <f>IF(GP17="x","0",IF(GS17=1,"3",IF(GT17=$F17,"1","0")))</f>
        <v>0</v>
      </c>
      <c r="GV17" s="515" t="str">
        <f>IF(GU17="x","0",IF(GU17="1","0",IF(GU17="0","0","1")))</f>
        <v>0</v>
      </c>
      <c r="GW17" s="230" t="s">
        <v>3</v>
      </c>
      <c r="GX17" s="231" t="s">
        <v>0</v>
      </c>
      <c r="GY17" s="232" t="s">
        <v>3</v>
      </c>
      <c r="GZ17" s="233" t="b">
        <f>IF(AND(GW17=$C$17,GY17=$E$17),1)</f>
        <v>0</v>
      </c>
      <c r="HA17" s="231" t="str">
        <f>IF(GW17&gt;GY17,"1",IF(GW17&lt;GY17,"2",IF(GW17=GY17,"0")))</f>
        <v>0</v>
      </c>
      <c r="HB17" s="234" t="str">
        <f>IF(GW17="x","0",IF(GZ17=1,"3",IF(HA17=$F17,"1","0")))</f>
        <v>0</v>
      </c>
      <c r="HC17" s="515" t="str">
        <f>IF(HB17="x","0",IF(HB17="1","0",IF(HB17="0","0","1")))</f>
        <v>0</v>
      </c>
      <c r="HD17" s="218">
        <v>2</v>
      </c>
      <c r="HE17" s="219" t="s">
        <v>0</v>
      </c>
      <c r="HF17" s="220">
        <v>0</v>
      </c>
      <c r="HG17" s="221" t="b">
        <f>IF(AND(HD17=$C$17,HF17=$E$17),1)</f>
        <v>0</v>
      </c>
      <c r="HH17" s="219" t="str">
        <f>IF(HD17&gt;HF17,"1",IF(HD17&lt;HF17,"2",IF(HD17=HF17,"0")))</f>
        <v>1</v>
      </c>
      <c r="HI17" s="222" t="str">
        <f>IF(HD17="x","0",IF(HG17=1,"3",IF(HH17=$F17,"1","0")))</f>
        <v>0</v>
      </c>
      <c r="HJ17" s="515" t="str">
        <f>IF(HI17="x","0",IF(HI17="1","0",IF(HI17="0","0","1")))</f>
        <v>0</v>
      </c>
      <c r="HK17" s="214">
        <v>1</v>
      </c>
      <c r="HL17" s="215" t="s">
        <v>0</v>
      </c>
      <c r="HM17" s="216">
        <v>1</v>
      </c>
      <c r="HN17" s="215" t="b">
        <f>IF(AND(HK17=$C$17,HM17=$E$17),1)</f>
        <v>0</v>
      </c>
      <c r="HO17" s="215" t="str">
        <f>IF(HK17&gt;HM17,"1",IF(HK17&lt;HM17,"2",IF(HK17=HM17,"0")))</f>
        <v>0</v>
      </c>
      <c r="HP17" s="337" t="str">
        <f>IF(HK17="x","0",IF(HN17=1,"3",IF(HO17=$F17,"1","0")))</f>
        <v>1</v>
      </c>
      <c r="HQ17" s="515" t="str">
        <f>IF(HP17="x","0",IF(HP17="1","0",IF(HP17="0","0","1")))</f>
        <v>0</v>
      </c>
      <c r="HR17" s="223">
        <v>1</v>
      </c>
      <c r="HS17" s="219" t="s">
        <v>0</v>
      </c>
      <c r="HT17" s="220">
        <v>2</v>
      </c>
      <c r="HU17" s="221" t="b">
        <f>IF(AND(HR17=$C$17,HT17=$E$17),1)</f>
        <v>0</v>
      </c>
      <c r="HV17" s="219" t="str">
        <f>IF(HR17&gt;HT17,"1",IF(HR17&lt;HT17,"2",IF(HR17=HT17,"0")))</f>
        <v>2</v>
      </c>
      <c r="HW17" s="222" t="str">
        <f>IF(HR17="x","0",IF(HU17=1,"3",IF(HV17=$F17,"1","0")))</f>
        <v>0</v>
      </c>
      <c r="HX17" s="515" t="str">
        <f>IF(HW17="x","0",IF(HW17="1","0",IF(HW17="0","0","1")))</f>
        <v>0</v>
      </c>
      <c r="HY17" s="223">
        <v>0</v>
      </c>
      <c r="HZ17" s="219" t="s">
        <v>0</v>
      </c>
      <c r="IA17" s="220">
        <v>1</v>
      </c>
      <c r="IB17" s="221" t="b">
        <f>IF(AND(HY17=$C$17,IA17=$E$17),1)</f>
        <v>0</v>
      </c>
      <c r="IC17" s="219" t="str">
        <f>IF(HY17&gt;IA17,"1",IF(HY17&lt;IA17,"2",IF(HY17=IA17,"0")))</f>
        <v>2</v>
      </c>
      <c r="ID17" s="222" t="str">
        <f>IF(HY17="x","0",IF(IB17=1,"3",IF(IC17=$F17,"1","0")))</f>
        <v>0</v>
      </c>
      <c r="IE17" s="515" t="str">
        <f>IF(ID17="x","0",IF(ID17="1","0",IF(ID17="0","0","1")))</f>
        <v>0</v>
      </c>
      <c r="IG17" s="52">
        <v>3</v>
      </c>
      <c r="IH17" s="53">
        <f>$N$22</f>
        <v>2</v>
      </c>
      <c r="II17" s="53">
        <f>$U$22</f>
        <v>1</v>
      </c>
      <c r="IJ17" s="53">
        <f>$AB$22</f>
        <v>5</v>
      </c>
      <c r="IK17" s="53">
        <f>$AI$22</f>
        <v>5</v>
      </c>
      <c r="IL17" s="54">
        <f>$AP$22</f>
        <v>1</v>
      </c>
      <c r="IM17" s="54">
        <f>$AW$22</f>
        <v>2</v>
      </c>
      <c r="IN17" s="54">
        <f>$BD$22</f>
        <v>0</v>
      </c>
      <c r="IO17" s="54">
        <f>$BK$22</f>
        <v>4</v>
      </c>
      <c r="IP17" s="54">
        <f>$BR$22</f>
        <v>4</v>
      </c>
      <c r="IQ17" s="54">
        <f>$BY$22</f>
        <v>1</v>
      </c>
      <c r="IR17" s="54">
        <f>$CF$22</f>
        <v>1</v>
      </c>
      <c r="IS17" s="54">
        <f>$CM$22</f>
        <v>2</v>
      </c>
      <c r="IT17" s="54">
        <f>$CT22</f>
        <v>3</v>
      </c>
      <c r="IU17" s="54">
        <f>$DA22</f>
        <v>4</v>
      </c>
      <c r="IV17" s="622">
        <f>$DH22</f>
        <v>4</v>
      </c>
      <c r="IW17" s="54">
        <f>DO$22</f>
        <v>3</v>
      </c>
      <c r="IX17" s="54">
        <f>$DV$22</f>
        <v>4</v>
      </c>
      <c r="IY17" s="54">
        <f>$EC$22</f>
        <v>4</v>
      </c>
      <c r="IZ17" s="54">
        <f>$EJ22</f>
        <v>1</v>
      </c>
      <c r="JA17" s="54">
        <f>$EQ$22</f>
        <v>3</v>
      </c>
      <c r="JB17" s="54">
        <f>$EX$22</f>
        <v>3</v>
      </c>
      <c r="JC17" s="54">
        <f>$FE$22</f>
        <v>6</v>
      </c>
      <c r="JD17" s="84">
        <f>$FL22</f>
        <v>1</v>
      </c>
      <c r="JE17" s="54">
        <f>$FS$22</f>
        <v>4</v>
      </c>
      <c r="JF17" s="54">
        <f>$FZ$22</f>
        <v>1</v>
      </c>
      <c r="JG17" s="54">
        <f>$GG$22</f>
        <v>1</v>
      </c>
      <c r="JH17" s="54">
        <f>$GN22</f>
        <v>1</v>
      </c>
      <c r="JI17" s="54">
        <f>$GU$22</f>
        <v>3</v>
      </c>
      <c r="JJ17" s="84">
        <f>$HB$22</f>
        <v>0</v>
      </c>
      <c r="JK17" s="54">
        <f>$HI22</f>
        <v>1</v>
      </c>
      <c r="JL17" s="54">
        <f>$HP$22</f>
        <v>8</v>
      </c>
      <c r="JM17" s="54">
        <f>$HW$22</f>
        <v>7</v>
      </c>
      <c r="JN17" s="54">
        <f>$ID22</f>
        <v>4</v>
      </c>
      <c r="JO17" s="112">
        <v>15</v>
      </c>
      <c r="JP17" s="451" t="str">
        <f>$IQ$1</f>
        <v xml:space="preserve">JOHAN A </v>
      </c>
      <c r="JQ17" s="452">
        <f>$IQ$5+$IQ$14+$IQ$21+$IQ$28+$IQ$35+$IQ$42+$IQ$49+$IQ$56+$IQ$63+$IQ$70+$IQ$77+$IQ$84+$IQ$91+$IQ$98+$IQ$105+$IQ$112+$IQ$119+$IQ$126+$IQ$133+$IQ$140+$IQ$147+$IQ$154+$IQ$161+$IQ$168+$IQ$175+$IQ$182+$IQ$189+$IQ$196+$IQ$203+$IQ$210+$IQ$217+$IQ$224+$IQ$231+$IQ$238+$IQ$245+$IQ$252+$IQ$259+$IQ$266+$IQ$273</f>
        <v>39</v>
      </c>
      <c r="JR17" s="453">
        <f>$IQ$4+$IQ$12+$IQ$19+$IQ$26+$IQ$33+$IQ$40+$IQ$47+$IQ$54+$IQ$61+$IQ$68+$IQ$75+$IQ$82+$IQ$89+$IQ$96+$IQ$103+$IQ$110+$IQ$117+$IQ$124+$IQ$131+$IQ$138+$IQ$145+$IQ$152+$IQ$159+$IQ$166+$IQ$173+$IQ$180+$IQ$187+$IQ$194+$IQ$201+$IQ$208+$IQ$215+$IQ$222+$IQ$229+$IQ$236+$IQ$243+$IQ$250+$IQ$257+$IQ$264+$IQ$271</f>
        <v>67</v>
      </c>
      <c r="JS17" s="453">
        <f>$IQ$3+$IQ$11+$IQ$18+$IQ$25+$IQ$32+$IQ$39+$IQ$46+$IQ$53+$IQ$60+$IQ$67+$IQ$74+$IQ$81+$IQ$88+$IQ$95+$IQ$102+$IQ$109+$IQ$116+$IQ$123+$IQ$130+$IQ$137+$IQ$144+$IQ$151+$IQ$158+$IQ$165+$IQ$172+$IQ$179+$IQ$186+$IQ$193+$IQ$200+$IQ$207+$IQ$214+$IQ$221+$IQ$228+$IQ$235+$IQ$242+$IQ$249+$IQ$256+$IQ$263+$IQ$270</f>
        <v>16</v>
      </c>
      <c r="JT17" s="479">
        <f>$IQ$2+$IQ$10+$IQ$17+$IQ$24+$IQ$31+$IQ$38+$IQ$45+$IQ$52+$IQ$59+$IQ$66+$IQ$73+$IQ$80+$IQ$87+$IQ$94+$IQ$101+$IQ$108+$IQ$115+$IQ$122+$IQ$129+$IQ$136+$IQ$143+$IQ$150+$IQ$157+$IQ$164+$IQ$171+$IQ$178+$IQ$185+$IQ$192+$IQ$199+$IQ$206+$IQ$213+$IQ$220+$IQ$227+$IQ$234+$IQ$241+$IQ$248+$IQ$255+$IQ$262+$IQ$269</f>
        <v>115</v>
      </c>
      <c r="JU17" s="483"/>
      <c r="JV17" s="532" t="str">
        <f>$DC$1</f>
        <v>JUHA</v>
      </c>
      <c r="JW17" s="531">
        <f>$DI$3+$DI$10+$DI$17+$DI$24+$DI$31+$DI$38+$DI$45+$DI$52+$DI$59+$DI$66+$DI$73+$DI$80+$DI$87+$DI$94+$DI$101+$DI$108+$DI$115+$DI$129+$DI$136+$DI$143+$DI$150+$DI$157+$DI$164+$DI$171+$DI$178+$DI$185+$DI$192+$DI$199+$DI$206+$DI$213+$DI$220+$DI$227+$DI$234+$DI$241+$DI$248+$DI$255+$DI$262+$DI$269</f>
        <v>0</v>
      </c>
    </row>
    <row r="18" spans="1:283" ht="16">
      <c r="A18" s="661" t="s">
        <v>55</v>
      </c>
      <c r="B18" s="662"/>
      <c r="C18" s="43">
        <v>1</v>
      </c>
      <c r="D18" s="44" t="s">
        <v>0</v>
      </c>
      <c r="E18" s="43">
        <v>2</v>
      </c>
      <c r="F18" s="9" t="str">
        <f>IF(C18="x","4",IF(C18&gt;E18,"1",IF(C18&lt;E18,"2",IF(C18=E18,"0",))))</f>
        <v>2</v>
      </c>
      <c r="G18" s="50"/>
      <c r="H18" s="8"/>
      <c r="I18" s="134">
        <v>0</v>
      </c>
      <c r="J18" s="127" t="s">
        <v>0</v>
      </c>
      <c r="K18" s="128">
        <v>1</v>
      </c>
      <c r="L18" s="129" t="b">
        <f>IF(AND(I18=$C$18,K18=$E$18),1)</f>
        <v>0</v>
      </c>
      <c r="M18" s="127" t="str">
        <f>IF(I18&gt;K18,"1",IF(I18&lt;K18,"2",IF(I18=K18,"0")))</f>
        <v>2</v>
      </c>
      <c r="N18" s="130" t="str">
        <f t="shared" ref="N18:N21" si="64">IF(I18="x","0",IF(L18=1,"3",IF(M18=$F18,"1","0")))</f>
        <v>1</v>
      </c>
      <c r="O18" s="518"/>
      <c r="P18" s="118">
        <v>2</v>
      </c>
      <c r="Q18" s="119" t="s">
        <v>0</v>
      </c>
      <c r="R18" s="120">
        <v>2</v>
      </c>
      <c r="S18" s="119" t="b">
        <f>IF(AND(P18=$C$18,R18=$E$18),1)</f>
        <v>0</v>
      </c>
      <c r="T18" s="119" t="str">
        <f>IF(P18&gt;R18,"1",IF(P18&lt;R18,"2",IF(P18=R18,"0")))</f>
        <v>0</v>
      </c>
      <c r="U18" s="121" t="str">
        <f t="shared" ref="U18:U21" si="65">IF(P18="x","0",IF(S18=1,"3",IF(T18=$F18,"1","0")))</f>
        <v>0</v>
      </c>
      <c r="V18" s="518"/>
      <c r="W18" s="134">
        <v>1</v>
      </c>
      <c r="X18" s="127" t="s">
        <v>0</v>
      </c>
      <c r="Y18" s="128">
        <v>3</v>
      </c>
      <c r="Z18" s="129" t="b">
        <f>IF(AND(W18=$C$18,Y18=$E$18),1)</f>
        <v>0</v>
      </c>
      <c r="AA18" s="127" t="str">
        <f>IF(W18&gt;Y18,"1",IF(W18&lt;Y18,"2",IF(W18=Y18,"0")))</f>
        <v>2</v>
      </c>
      <c r="AB18" s="130" t="str">
        <f t="shared" ref="AB18:AB21" si="66">IF(W18="x","0",IF(Z18=1,"3",IF(AA18=$F18,"1","0")))</f>
        <v>1</v>
      </c>
      <c r="AC18" s="518"/>
      <c r="AD18" s="118">
        <v>1</v>
      </c>
      <c r="AE18" s="119" t="s">
        <v>0</v>
      </c>
      <c r="AF18" s="120">
        <v>2</v>
      </c>
      <c r="AG18" s="119">
        <f>IF(AND(AD18=$C$18,AF18=$E$18),1)</f>
        <v>1</v>
      </c>
      <c r="AH18" s="119" t="str">
        <f>IF(AD18&gt;AF18,"1",IF(AD18&lt;AF18,"2",IF(AD18=AF18,"0")))</f>
        <v>2</v>
      </c>
      <c r="AI18" s="121" t="str">
        <f t="shared" ref="AI18:AI21" si="67">IF(AD18="x","0",IF(AG18=1,"3",IF(AH18=$F18,"1","0")))</f>
        <v>3</v>
      </c>
      <c r="AJ18" s="518"/>
      <c r="AK18" s="134">
        <v>2</v>
      </c>
      <c r="AL18" s="127" t="s">
        <v>0</v>
      </c>
      <c r="AM18" s="128">
        <v>2</v>
      </c>
      <c r="AN18" s="129" t="b">
        <f>IF(AND(AK18=$C$18,AM18=$E$18),1)</f>
        <v>0</v>
      </c>
      <c r="AO18" s="127" t="str">
        <f>IF(AK18&gt;AM18,"1",IF(AK18&lt;AM18,"2",IF(AK18=AM18,"0")))</f>
        <v>0</v>
      </c>
      <c r="AP18" s="130" t="str">
        <f t="shared" ref="AP18:AP21" si="68">IF(AK18="x","0",IF(AN18=1,"3",IF(AO18=$F18,"1","0")))</f>
        <v>0</v>
      </c>
      <c r="AQ18" s="518"/>
      <c r="AR18" s="118">
        <v>0</v>
      </c>
      <c r="AS18" s="119" t="s">
        <v>0</v>
      </c>
      <c r="AT18" s="120">
        <v>2</v>
      </c>
      <c r="AU18" s="119" t="b">
        <f>IF(AND(AR18=$C$18,AT18=$E$18),1)</f>
        <v>0</v>
      </c>
      <c r="AV18" s="119" t="str">
        <f>IF(AR18&gt;AT18,"1",IF(AR18&lt;AT18,"2",IF(AR18=AT18,"0")))</f>
        <v>2</v>
      </c>
      <c r="AW18" s="121" t="str">
        <f t="shared" ref="AW18:AW21" si="69">IF(AR18="x","0",IF(AU18=1,"3",IF(AV18=$F18,"1","0")))</f>
        <v>1</v>
      </c>
      <c r="AX18" s="518"/>
      <c r="AY18" s="134">
        <v>1</v>
      </c>
      <c r="AZ18" s="127" t="s">
        <v>0</v>
      </c>
      <c r="BA18" s="128">
        <v>1</v>
      </c>
      <c r="BB18" s="129" t="b">
        <f>IF(AND(AY18=$C$18,BA18=$E$18),1)</f>
        <v>0</v>
      </c>
      <c r="BC18" s="127" t="str">
        <f>IF(AY18&gt;BA18,"1",IF(AY18&lt;BA18,"2",IF(AY18=BA18,"0")))</f>
        <v>0</v>
      </c>
      <c r="BD18" s="130" t="str">
        <f t="shared" ref="BD18:BD21" si="70">IF(AY18="x","0",IF(BB18=1,"3",IF(BC18=$F18,"1","0")))</f>
        <v>0</v>
      </c>
      <c r="BE18" s="518"/>
      <c r="BF18" s="118">
        <v>1</v>
      </c>
      <c r="BG18" s="119" t="s">
        <v>0</v>
      </c>
      <c r="BH18" s="120">
        <v>1</v>
      </c>
      <c r="BI18" s="119" t="b">
        <f>IF(AND(BF18=$C$18,BH18=$E$18),1)</f>
        <v>0</v>
      </c>
      <c r="BJ18" s="119" t="str">
        <f>IF(BF18&gt;BH18,"1",IF(BF18&lt;BH18,"2",IF(BF18=BH18,"0")))</f>
        <v>0</v>
      </c>
      <c r="BK18" s="121" t="str">
        <f t="shared" ref="BK18:BK21" si="71">IF(BF18="x","0",IF(BI18=1,"3",IF(BJ18=$F18,"1","0")))</f>
        <v>0</v>
      </c>
      <c r="BL18" s="518"/>
      <c r="BM18" s="134">
        <v>1</v>
      </c>
      <c r="BN18" s="127" t="s">
        <v>0</v>
      </c>
      <c r="BO18" s="128">
        <v>2</v>
      </c>
      <c r="BP18" s="129">
        <f>IF(AND(BM18=$C$18,BO18=$E$18),1)</f>
        <v>1</v>
      </c>
      <c r="BQ18" s="127" t="str">
        <f>IF(BM18&gt;BO18,"1",IF(BM18&lt;BO18,"2",IF(BM18=BO18,"0")))</f>
        <v>2</v>
      </c>
      <c r="BR18" s="130" t="str">
        <f t="shared" ref="BR18:BR21" si="72">IF(BM18="x","0",IF(BP18=1,"3",IF(BQ18=$F18,"1","0")))</f>
        <v>3</v>
      </c>
      <c r="BS18" s="518"/>
      <c r="BT18" s="118">
        <v>1</v>
      </c>
      <c r="BU18" s="119" t="s">
        <v>0</v>
      </c>
      <c r="BV18" s="120">
        <v>1</v>
      </c>
      <c r="BW18" s="119" t="b">
        <f>IF(AND(BT18=$C$18,BV18=$E$18),1)</f>
        <v>0</v>
      </c>
      <c r="BX18" s="119" t="str">
        <f>IF(BT18&gt;BV18,"1",IF(BT18&lt;BV18,"2",IF(BT18=BV18,"0")))</f>
        <v>0</v>
      </c>
      <c r="BY18" s="121" t="str">
        <f t="shared" ref="BY18:BY21" si="73">IF(BT18="x","0",IF(BW18=1,"3",IF(BX18=$F18,"1","0")))</f>
        <v>0</v>
      </c>
      <c r="BZ18" s="518"/>
      <c r="CA18" s="134">
        <v>0</v>
      </c>
      <c r="CB18" s="127" t="s">
        <v>0</v>
      </c>
      <c r="CC18" s="128">
        <v>2</v>
      </c>
      <c r="CD18" s="129" t="b">
        <f>IF(AND(CA18=$C$18,CC18=$E$18),1)</f>
        <v>0</v>
      </c>
      <c r="CE18" s="127" t="str">
        <f>IF(CA18&gt;CC18,"1",IF(CA18&lt;CC18,"2",IF(CA18=CC18,"0")))</f>
        <v>2</v>
      </c>
      <c r="CF18" s="130" t="str">
        <f t="shared" ref="CF18:CF21" si="74">IF(CA18="x","0",IF(CD18=1,"3",IF(CE18=$F18,"1","0")))</f>
        <v>1</v>
      </c>
      <c r="CG18" s="518"/>
      <c r="CH18" s="118">
        <v>2</v>
      </c>
      <c r="CI18" s="119" t="s">
        <v>0</v>
      </c>
      <c r="CJ18" s="120">
        <v>1</v>
      </c>
      <c r="CK18" s="119" t="b">
        <f>IF(AND(CH18=$C$18,CJ18=$E$18),1)</f>
        <v>0</v>
      </c>
      <c r="CL18" s="119" t="str">
        <f>IF(CH18&gt;CJ18,"1",IF(CH18&lt;CJ18,"2",IF(CH18=CJ18,"0")))</f>
        <v>1</v>
      </c>
      <c r="CM18" s="121" t="str">
        <f t="shared" ref="CM18:CM21" si="75">IF(CH18="x","0",IF(CK18=1,"3",IF(CL18=$F18,"1","0")))</f>
        <v>0</v>
      </c>
      <c r="CN18" s="518"/>
      <c r="CO18" s="118">
        <v>0</v>
      </c>
      <c r="CP18" s="119" t="s">
        <v>0</v>
      </c>
      <c r="CQ18" s="120">
        <v>2</v>
      </c>
      <c r="CR18" s="119" t="b">
        <f>IF(AND(CO18=$C$18,CQ18=$E$18),1)</f>
        <v>0</v>
      </c>
      <c r="CS18" s="119" t="str">
        <f>IF(CO18&gt;CQ18,"1",IF(CO18&lt;CQ18,"2",IF(CO18=CQ18,"0")))</f>
        <v>2</v>
      </c>
      <c r="CT18" s="121" t="str">
        <f t="shared" ref="CT18:CT21" si="76">IF(CO18="x","0",IF(CR18=1,"3",IF(CS18=$F18,"1","0")))</f>
        <v>1</v>
      </c>
      <c r="CU18" s="518"/>
      <c r="CV18" s="118">
        <v>1</v>
      </c>
      <c r="CW18" s="119" t="s">
        <v>0</v>
      </c>
      <c r="CX18" s="120">
        <v>3</v>
      </c>
      <c r="CY18" s="119" t="b">
        <f>IF(AND(CV18=$C$18,CX18=$E$18),1)</f>
        <v>0</v>
      </c>
      <c r="CZ18" s="119" t="str">
        <f>IF(CV18&gt;CX18,"1",IF(CV18&lt;CX18,"2",IF(CV18=CX18,"0")))</f>
        <v>2</v>
      </c>
      <c r="DA18" s="121" t="str">
        <f t="shared" ref="DA18:DA21" si="77">IF(CV18="x","0",IF(CY18=1,"3",IF(CZ18=$F18,"1","0")))</f>
        <v>1</v>
      </c>
      <c r="DB18" s="518"/>
      <c r="DC18" s="118">
        <v>1</v>
      </c>
      <c r="DD18" s="119" t="s">
        <v>0</v>
      </c>
      <c r="DE18" s="120">
        <v>2</v>
      </c>
      <c r="DF18" s="119">
        <f>IF(AND(DC18=$C$18,DE18=$E$18),1)</f>
        <v>1</v>
      </c>
      <c r="DG18" s="119" t="str">
        <f>IF(DC18&gt;DE18,"1",IF(DC18&lt;DE18,"2",IF(DC18=DE18,"0")))</f>
        <v>2</v>
      </c>
      <c r="DH18" s="121" t="str">
        <f t="shared" ref="DH18:DH21" si="78">IF(DC18="x","0",IF(DF18=1,"3",IF(DG18=$F18,"1","0")))</f>
        <v>3</v>
      </c>
      <c r="DI18" s="518"/>
      <c r="DJ18" s="134">
        <v>0</v>
      </c>
      <c r="DK18" s="127" t="s">
        <v>0</v>
      </c>
      <c r="DL18" s="128">
        <v>2</v>
      </c>
      <c r="DM18" s="129" t="b">
        <f>IF(AND(DJ18=$C$18,DL18=$E$18),1)</f>
        <v>0</v>
      </c>
      <c r="DN18" s="127" t="str">
        <f>IF(DJ18&gt;DL18,"1",IF(DJ18&lt;DL18,"2",IF(DJ18=DL18,"0")))</f>
        <v>2</v>
      </c>
      <c r="DO18" s="130" t="str">
        <f t="shared" ref="DO18:DO21" si="79">IF(DJ18="x","0",IF(DM18=1,"3",IF(DN18=$F18,"1","0")))</f>
        <v>1</v>
      </c>
      <c r="DP18" s="518"/>
      <c r="DQ18" s="118">
        <v>0</v>
      </c>
      <c r="DR18" s="119" t="s">
        <v>0</v>
      </c>
      <c r="DS18" s="120">
        <v>2</v>
      </c>
      <c r="DT18" s="119" t="b">
        <f>IF(AND(DQ18=$C$18,DS18=$E$18),1)</f>
        <v>0</v>
      </c>
      <c r="DU18" s="119" t="str">
        <f>IF(DQ18&gt;DS18,"1",IF(DQ18&lt;DS18,"2",IF(DQ18=DS18,"0")))</f>
        <v>2</v>
      </c>
      <c r="DV18" s="121" t="str">
        <f t="shared" ref="DV18:DV21" si="80">IF(DQ18="x","0",IF(DT18=1,"3",IF(DU18=$F18,"1","0")))</f>
        <v>1</v>
      </c>
      <c r="DW18" s="518"/>
      <c r="DX18" s="134">
        <v>2</v>
      </c>
      <c r="DY18" s="127" t="s">
        <v>0</v>
      </c>
      <c r="DZ18" s="128">
        <v>0</v>
      </c>
      <c r="EA18" s="129" t="b">
        <f>IF(AND(DX18=$C$18,DZ18=$E$18),1)</f>
        <v>0</v>
      </c>
      <c r="EB18" s="127" t="str">
        <f>IF(DX18&gt;DZ18,"1",IF(DX18&lt;DZ18,"2",IF(DX18=DZ18,"0")))</f>
        <v>1</v>
      </c>
      <c r="EC18" s="130" t="str">
        <f t="shared" ref="EC18:EC21" si="81">IF(DX18="x","0",IF(EA18=1,"3",IF(EB18=$F18,"1","0")))</f>
        <v>0</v>
      </c>
      <c r="ED18" s="518"/>
      <c r="EE18" s="134">
        <v>0</v>
      </c>
      <c r="EF18" s="127" t="s">
        <v>0</v>
      </c>
      <c r="EG18" s="128">
        <v>2</v>
      </c>
      <c r="EH18" s="129" t="b">
        <f>IF(AND(EE18=$C$18,EG18=$E$18),1)</f>
        <v>0</v>
      </c>
      <c r="EI18" s="127" t="str">
        <f>IF(EE18&gt;EG18,"1",IF(EE18&lt;EG18,"2",IF(EE18=EG18,"0")))</f>
        <v>2</v>
      </c>
      <c r="EJ18" s="130" t="str">
        <f t="shared" ref="EJ18:EJ21" si="82">IF(EE18="x","0",IF(EH18=1,"3",IF(EI18=$F18,"1","0")))</f>
        <v>1</v>
      </c>
      <c r="EK18" s="518"/>
      <c r="EL18" s="118">
        <v>0</v>
      </c>
      <c r="EM18" s="119" t="s">
        <v>0</v>
      </c>
      <c r="EN18" s="120">
        <v>2</v>
      </c>
      <c r="EO18" s="119" t="b">
        <f>IF(AND(EL18=$C$18,EN18=$E$18),1)</f>
        <v>0</v>
      </c>
      <c r="EP18" s="119" t="str">
        <f>IF(EL18&gt;EN18,"1",IF(EL18&lt;EN18,"2",IF(EL18=EN18,"0")))</f>
        <v>2</v>
      </c>
      <c r="EQ18" s="121" t="str">
        <f t="shared" ref="EQ18:EQ21" si="83">IF(EL18="x","0",IF(EO18=1,"3",IF(EP18=$F18,"1","0")))</f>
        <v>1</v>
      </c>
      <c r="ER18" s="518"/>
      <c r="ES18" s="134">
        <v>1</v>
      </c>
      <c r="ET18" s="127" t="s">
        <v>0</v>
      </c>
      <c r="EU18" s="128">
        <v>3</v>
      </c>
      <c r="EV18" s="129" t="b">
        <f>IF(AND(ES18=$C$18,EU18=$E$18),1)</f>
        <v>0</v>
      </c>
      <c r="EW18" s="127" t="str">
        <f>IF(ES18&gt;EU18,"1",IF(ES18&lt;EU18,"2",IF(ES18=EU18,"0")))</f>
        <v>2</v>
      </c>
      <c r="EX18" s="130" t="str">
        <f t="shared" ref="EX18:EX21" si="84">IF(ES18="x","0",IF(EV18=1,"3",IF(EW18=$F18,"1","0")))</f>
        <v>1</v>
      </c>
      <c r="EY18" s="518"/>
      <c r="EZ18" s="118">
        <v>1</v>
      </c>
      <c r="FA18" s="119" t="s">
        <v>0</v>
      </c>
      <c r="FB18" s="120">
        <v>2</v>
      </c>
      <c r="FC18" s="119">
        <f>IF(AND(EZ18=$C$18,FB18=$E$18),1)</f>
        <v>1</v>
      </c>
      <c r="FD18" s="119" t="str">
        <f>IF(EZ18&gt;FB18,"1",IF(EZ18&lt;FB18,"2",IF(EZ18=FB18,"0")))</f>
        <v>2</v>
      </c>
      <c r="FE18" s="121" t="str">
        <f t="shared" ref="FE18:FE21" si="85">IF(EZ18="x","0",IF(FC18=1,"3",IF(FD18=$F18,"1","0")))</f>
        <v>3</v>
      </c>
      <c r="FF18" s="518"/>
      <c r="FG18" s="118">
        <v>1</v>
      </c>
      <c r="FH18" s="119" t="s">
        <v>0</v>
      </c>
      <c r="FI18" s="120">
        <v>1</v>
      </c>
      <c r="FJ18" s="119" t="b">
        <f>IF(AND(FG18=$C$18,FI18=$E$18),1)</f>
        <v>0</v>
      </c>
      <c r="FK18" s="119" t="str">
        <f>IF(FG18&gt;FI18,"1",IF(FG18&lt;FI18,"2",IF(FG18=FI18,"0")))</f>
        <v>0</v>
      </c>
      <c r="FL18" s="121" t="str">
        <f t="shared" ref="FL18:FL21" si="86">IF(FG18="x","0",IF(FJ18=1,"3",IF(FK18=$F18,"1","0")))</f>
        <v>0</v>
      </c>
      <c r="FM18" s="518"/>
      <c r="FN18" s="134">
        <v>1</v>
      </c>
      <c r="FO18" s="127" t="s">
        <v>0</v>
      </c>
      <c r="FP18" s="128">
        <v>2</v>
      </c>
      <c r="FQ18" s="129">
        <f>IF(AND(FN18=$C$18,FP18=$E$18),1)</f>
        <v>1</v>
      </c>
      <c r="FR18" s="127" t="str">
        <f>IF(FN18&gt;FP18,"1",IF(FN18&lt;FP18,"2",IF(FN18=FP18,"0")))</f>
        <v>2</v>
      </c>
      <c r="FS18" s="130" t="str">
        <f t="shared" ref="FS18:FS21" si="87">IF(FN18="x","0",IF(FQ18=1,"3",IF(FR18=$F18,"1","0")))</f>
        <v>3</v>
      </c>
      <c r="FT18" s="518"/>
      <c r="FU18" s="118">
        <v>2</v>
      </c>
      <c r="FV18" s="119" t="s">
        <v>0</v>
      </c>
      <c r="FW18" s="120">
        <v>2</v>
      </c>
      <c r="FX18" s="119" t="b">
        <f>IF(AND(FU18=$C$18,FW18=$E$18),1)</f>
        <v>0</v>
      </c>
      <c r="FY18" s="119" t="str">
        <f>IF(FU18&gt;FW18,"1",IF(FU18&lt;FW18,"2",IF(FU18=FW18,"0")))</f>
        <v>0</v>
      </c>
      <c r="FZ18" s="121" t="str">
        <f t="shared" ref="FZ18:FZ21" si="88">IF(FU18="x","0",IF(FX18=1,"3",IF(FY18=$F18,"1","0")))</f>
        <v>0</v>
      </c>
      <c r="GA18" s="518"/>
      <c r="GB18" s="134">
        <v>1</v>
      </c>
      <c r="GC18" s="127" t="s">
        <v>0</v>
      </c>
      <c r="GD18" s="128">
        <v>1</v>
      </c>
      <c r="GE18" s="129" t="b">
        <f>IF(AND(GB18=$C$18,GD18=$E$18),1)</f>
        <v>0</v>
      </c>
      <c r="GF18" s="127" t="str">
        <f>IF(GB18&gt;GD18,"1",IF(GB18&lt;GD18,"2",IF(GB18=GD18,"0")))</f>
        <v>0</v>
      </c>
      <c r="GG18" s="130" t="str">
        <f t="shared" ref="GG18:GG21" si="89">IF(GB18="x","0",IF(GE18=1,"3",IF(GF18=$F18,"1","0")))</f>
        <v>0</v>
      </c>
      <c r="GH18" s="518"/>
      <c r="GI18" s="134">
        <v>1</v>
      </c>
      <c r="GJ18" s="127" t="s">
        <v>0</v>
      </c>
      <c r="GK18" s="128">
        <v>3</v>
      </c>
      <c r="GL18" s="129" t="b">
        <f>IF(AND(GI18=$C$18,GK18=$E$18),1)</f>
        <v>0</v>
      </c>
      <c r="GM18" s="127" t="str">
        <f>IF(GI18&gt;GK18,"1",IF(GI18&lt;GK18,"2",IF(GI18=GK18,"0")))</f>
        <v>2</v>
      </c>
      <c r="GN18" s="130" t="str">
        <f t="shared" ref="GN18:GN21" si="90">IF(GI18="x","0",IF(GL18=1,"3",IF(GM18=$F18,"1","0")))</f>
        <v>1</v>
      </c>
      <c r="GO18" s="518"/>
      <c r="GP18" s="118">
        <v>2</v>
      </c>
      <c r="GQ18" s="119" t="s">
        <v>0</v>
      </c>
      <c r="GR18" s="120">
        <v>1</v>
      </c>
      <c r="GS18" s="119" t="b">
        <f>IF(AND(GP18=$C$18,GR18=$E$18),1)</f>
        <v>0</v>
      </c>
      <c r="GT18" s="119" t="str">
        <f>IF(GP18&gt;GR18,"1",IF(GP18&lt;GR18,"2",IF(GP18=GR18,"0")))</f>
        <v>1</v>
      </c>
      <c r="GU18" s="121" t="str">
        <f t="shared" ref="GU18:GU21" si="91">IF(GP18="x","0",IF(GS18=1,"3",IF(GT18=$F18,"1","0")))</f>
        <v>0</v>
      </c>
      <c r="GV18" s="518"/>
      <c r="GW18" s="201" t="s">
        <v>3</v>
      </c>
      <c r="GX18" s="202" t="s">
        <v>0</v>
      </c>
      <c r="GY18" s="203" t="s">
        <v>3</v>
      </c>
      <c r="GZ18" s="204" t="b">
        <f>IF(AND(GW18=$C$18,GY18=$E$18),1)</f>
        <v>0</v>
      </c>
      <c r="HA18" s="202" t="str">
        <f>IF(GW18&gt;GY18,"1",IF(GW18&lt;GY18,"2",IF(GW18=GY18,"0")))</f>
        <v>0</v>
      </c>
      <c r="HB18" s="205" t="str">
        <f t="shared" ref="HB18:HB21" si="92">IF(GW18="x","0",IF(GZ18=1,"3",IF(HA18=$F18,"1","0")))</f>
        <v>0</v>
      </c>
      <c r="HC18" s="518"/>
      <c r="HD18" s="134">
        <v>0</v>
      </c>
      <c r="HE18" s="127" t="s">
        <v>0</v>
      </c>
      <c r="HF18" s="128">
        <v>2</v>
      </c>
      <c r="HG18" s="129" t="b">
        <f>IF(AND(HD18=$C$18,HF18=$E$18),1)</f>
        <v>0</v>
      </c>
      <c r="HH18" s="127" t="str">
        <f>IF(HD18&gt;HF18,"1",IF(HD18&lt;HF18,"2",IF(HD18=HF18,"0")))</f>
        <v>2</v>
      </c>
      <c r="HI18" s="130" t="str">
        <f>IF(HD18="x","0",IF(HG18=1,"3",IF(HH18=$F18,"1","0")))</f>
        <v>1</v>
      </c>
      <c r="HJ18" s="518"/>
      <c r="HK18" s="118">
        <v>1</v>
      </c>
      <c r="HL18" s="119" t="s">
        <v>0</v>
      </c>
      <c r="HM18" s="120">
        <v>2</v>
      </c>
      <c r="HN18" s="119">
        <f>IF(AND(HK18=$C$18,HM18=$E$18),1)</f>
        <v>1</v>
      </c>
      <c r="HO18" s="119" t="str">
        <f>IF(HK18&gt;HM18,"1",IF(HK18&lt;HM18,"2",IF(HK18=HM18,"0")))</f>
        <v>2</v>
      </c>
      <c r="HP18" s="121" t="str">
        <f t="shared" ref="HP18:HP21" si="93">IF(HK18="x","0",IF(HN18=1,"3",IF(HO18=$F18,"1","0")))</f>
        <v>3</v>
      </c>
      <c r="HQ18" s="518"/>
      <c r="HR18" s="126">
        <v>1</v>
      </c>
      <c r="HS18" s="127" t="s">
        <v>0</v>
      </c>
      <c r="HT18" s="128">
        <v>2</v>
      </c>
      <c r="HU18" s="129">
        <f>IF(AND(HR18=$C$18,HT18=$E$18),1)</f>
        <v>1</v>
      </c>
      <c r="HV18" s="127" t="str">
        <f>IF(HR18&gt;HT18,"1",IF(HR18&lt;HT18,"2",IF(HR18=HT18,"0")))</f>
        <v>2</v>
      </c>
      <c r="HW18" s="130" t="str">
        <f t="shared" ref="HW18:HW21" si="94">IF(HR18="x","0",IF(HU18=1,"3",IF(HV18=$F18,"1","0")))</f>
        <v>3</v>
      </c>
      <c r="HX18" s="518"/>
      <c r="HY18" s="126">
        <v>1</v>
      </c>
      <c r="HZ18" s="127" t="s">
        <v>0</v>
      </c>
      <c r="IA18" s="128">
        <v>2</v>
      </c>
      <c r="IB18" s="129">
        <f>IF(AND(HY18=$C$18,IA18=$E$18),1)</f>
        <v>1</v>
      </c>
      <c r="IC18" s="127" t="str">
        <f>IF(HY18&gt;IA18,"1",IF(HY18&lt;IA18,"2",IF(HY18=IA18,"0")))</f>
        <v>2</v>
      </c>
      <c r="ID18" s="130" t="str">
        <f t="shared" ref="ID18:ID21" si="95">IF(HY18="x","0",IF(IB18=1,"3",IF(IC18=$F18,"1","0")))</f>
        <v>3</v>
      </c>
      <c r="IE18" s="518"/>
      <c r="IG18" s="55" t="s">
        <v>20</v>
      </c>
      <c r="IH18" s="56">
        <f>COUNTIF($N$17:$N$21,"3")</f>
        <v>0</v>
      </c>
      <c r="II18" s="56">
        <f>COUNTIF($U$17:$U$21,"3")</f>
        <v>0</v>
      </c>
      <c r="IJ18" s="56">
        <f>COUNTIF($AB$17:$AB$21,"3")</f>
        <v>1</v>
      </c>
      <c r="IK18" s="56">
        <f>COUNTIF($AI$17:$AI$21,"3")</f>
        <v>1</v>
      </c>
      <c r="IL18" s="56">
        <f>COUNTIF($AP$17:$AP$21,"3")</f>
        <v>0</v>
      </c>
      <c r="IM18" s="56">
        <f>COUNTIF($AW$17:$AW$21,"3")</f>
        <v>0</v>
      </c>
      <c r="IN18" s="56">
        <f>COUNTIF($BD$17:$BD$21,"3")</f>
        <v>0</v>
      </c>
      <c r="IO18" s="56">
        <f>COUNTIF($BK$17:$BK$21,"3")</f>
        <v>1</v>
      </c>
      <c r="IP18" s="56">
        <f>COUNTIF($BR$17:$BR$21,"3")</f>
        <v>1</v>
      </c>
      <c r="IQ18" s="56">
        <f>COUNTIF($BY$17:$BY$21,"3")</f>
        <v>0</v>
      </c>
      <c r="IR18" s="56">
        <f>COUNTIF($CF$17:$CF$21,"3")</f>
        <v>0</v>
      </c>
      <c r="IS18" s="56">
        <f>COUNTIF($CM$17:$CM$21,"3")</f>
        <v>0</v>
      </c>
      <c r="IT18" s="56">
        <f>COUNTIF($CT17:$CT21,"3")</f>
        <v>0</v>
      </c>
      <c r="IU18" s="56">
        <f>COUNTIF($DA17:$DA21,"3")</f>
        <v>1</v>
      </c>
      <c r="IV18" s="623">
        <f>COUNTIF($DH17:$DH21,"3")</f>
        <v>1</v>
      </c>
      <c r="IW18" s="56">
        <f>COUNTIF(DO$17:DO$21,"3")</f>
        <v>0</v>
      </c>
      <c r="IX18" s="56">
        <f>COUNTIF($DV$17:$DV$21,"3")</f>
        <v>1</v>
      </c>
      <c r="IY18" s="56">
        <f>COUNTIF($EC$17:$EC$21,"3")</f>
        <v>1</v>
      </c>
      <c r="IZ18" s="56">
        <f>COUNTIF($EJ17:$EJ21,"3")</f>
        <v>0</v>
      </c>
      <c r="JA18" s="56">
        <f>COUNTIF($EQ$17:$EQ$21,"3")</f>
        <v>0</v>
      </c>
      <c r="JB18" s="56">
        <f>COUNTIF($EX$17:$EX$21,"3")</f>
        <v>0</v>
      </c>
      <c r="JC18" s="56">
        <f>COUNTIF($FE$17:$FE$21,"3")</f>
        <v>1</v>
      </c>
      <c r="JD18" s="85">
        <f>COUNTIF($FL17:$FL21,"3")</f>
        <v>0</v>
      </c>
      <c r="JE18" s="56">
        <f>COUNTIF($FS$17:$FS$21,"3")</f>
        <v>1</v>
      </c>
      <c r="JF18" s="56">
        <f>COUNTIF($FZ$17:$FZ$21,"3")</f>
        <v>0</v>
      </c>
      <c r="JG18" s="56">
        <f>COUNTIF($GG$17:$GG$21,"3")</f>
        <v>0</v>
      </c>
      <c r="JH18" s="56">
        <f>COUNTIF($GN17:$GN21,"3")</f>
        <v>0</v>
      </c>
      <c r="JI18" s="56">
        <f>COUNTIF($GU$17:$GU$21,"3")</f>
        <v>1</v>
      </c>
      <c r="JJ18" s="85">
        <f>COUNTIF($HB17:$HB21,"3")</f>
        <v>0</v>
      </c>
      <c r="JK18" s="56">
        <f>COUNTIF($HI17:$HI21,"3")</f>
        <v>0</v>
      </c>
      <c r="JL18" s="56">
        <f>COUNTIF($HP$17:$HP$21,"3")</f>
        <v>2</v>
      </c>
      <c r="JM18" s="56">
        <f>COUNTIF($HW$17:$HW$21,"3")</f>
        <v>2</v>
      </c>
      <c r="JN18" s="56">
        <f>COUNTIF($ID17:$ID21,"3")</f>
        <v>1</v>
      </c>
      <c r="JO18" s="112">
        <v>16</v>
      </c>
      <c r="JP18" s="451" t="str">
        <f>$IW$1</f>
        <v>KEVIN</v>
      </c>
      <c r="JQ18" s="452">
        <f>$IW$5+$IW$14+$IW$21+$IW$28+$IW$35+$IW$42+$IW$49+$IW$56+$IW$63+$IW$70+$IW$77+$IW$84+$IW$91+$IW$98+$IW$105+$IW$112+$IW$119+$IW$126+$IW$133+$IW$140+$IW$147+$IW$154+$IW$161+$IW$168+$IW$175+$IW$182+$IW$189+$IW$196+$IW$203+$IW$210+$IW$217+$IW$224+$IW$231+$IW$238+$IW$245+$IW$252+$IW$259+$IW$266+$IW$273</f>
        <v>39</v>
      </c>
      <c r="JR18" s="453">
        <f>$IW$4+$IW$12+$IW$19+$IW$26+$IW$33+$IW$40+$IW$47+$IW$54+$IW$61+$IW$68+$IW$75+$IW$82+$IW$89+$IW$96+$IW$103+$IW$110+$IW$117+$IW$124+$IW$131+$IW$138+$IW$145+$IW$152+$IW$159+$IW$166+$IW$173+$IW$180+$IW$187+$IW$194+$IW$201+$IW$208+$IW$215+$IW$222+$IW$229+$IW$236+$IW$243+$IW$250+$IW$257+$IW$264+$IW$271</f>
        <v>54</v>
      </c>
      <c r="JS18" s="453">
        <f>$IW$3+$IW$11+$IW$18+$IW$25+$IW$32+$IW$39+$IW$46+$IW$53+$IW$60+$IW$67+$IW$74+$IW$81+$IW$88+$IW$95+$IW$102+$IW$109+$IW$116+$IW$123+$IW$130+$IW$137+$IW$144+$IW$151+$IW$158+$IW$165+$IW$172+$IW$179+$IW$186+$IW$193+$IW$200+$IW$207+$IW$214+$IW$221+$IW$228+$IW$235+$IW$242+$IW$249+$IW$256+$IW$263+$IW$270</f>
        <v>20</v>
      </c>
      <c r="JT18" s="479">
        <f>$IW$2+$IW$10+$IW$17+$IW$24+$IW$31+$IW$38+$IW$45+$IW$52+$IW$59+$IW$66+$IW$73+$IW$80+$IW$87+$IW$94+$IW$101+$IW$108+$IW$115+$IW$122+$IW$129+$IW$136+$IW$143+$IW$150+$IW$157+$IW$164+$IW$171+$IW$178+$IW$185+$IW$192+$IW$199+$IW$206+$IW$213+$IW$220+$IW$227+$IW$234+$IW$241+$IW$248+$IW$255+$IW$262+$IW$269</f>
        <v>114</v>
      </c>
      <c r="JU18" s="483"/>
      <c r="JV18" s="532" t="str">
        <f>$DJ$1</f>
        <v>KEVIN</v>
      </c>
      <c r="JW18" s="531">
        <f>$DP$3+$DP$10+$DP$17+$DP$24+$DP$31+$DP$38+$DP$45+$DP$52+$DP$59+$DP$66+$DP$73+$DP$80+$DP$87+$DP$94+$DP$101+$DP$108+$DP$115+$DP$129+$DP$136+$DP$143+$DP$150+$DP$157+$DP$164+$DP$171+$DP$178+$DP$185+$DP$192+$DP$199+$DP$206+$DP$213+$DP$220+$DP$227+$DP$234+$DP$241+$DP$248+$DP$255+$DP$262+$DP$269</f>
        <v>4</v>
      </c>
    </row>
    <row r="19" spans="1:283" ht="16">
      <c r="A19" s="661" t="s">
        <v>56</v>
      </c>
      <c r="B19" s="662"/>
      <c r="C19" s="43">
        <v>1</v>
      </c>
      <c r="D19" s="44" t="s">
        <v>0</v>
      </c>
      <c r="E19" s="43">
        <v>0</v>
      </c>
      <c r="F19" s="9" t="str">
        <f>IF(C19="x","4",IF(C19&gt;E19,"1",IF(C19&lt;E19,"2",IF(C19=E19,"0",))))</f>
        <v>1</v>
      </c>
      <c r="G19" s="50"/>
      <c r="H19" s="8"/>
      <c r="I19" s="134">
        <v>1</v>
      </c>
      <c r="J19" s="127" t="s">
        <v>0</v>
      </c>
      <c r="K19" s="128">
        <v>1</v>
      </c>
      <c r="L19" s="129" t="b">
        <f>IF(AND(I19=$C$19,K19=$E$19),1)</f>
        <v>0</v>
      </c>
      <c r="M19" s="127" t="str">
        <f>IF(I19&gt;K19,"1",IF(I19&lt;K19,"2",IF(I19=K19,"0")))</f>
        <v>0</v>
      </c>
      <c r="N19" s="130" t="str">
        <f t="shared" si="64"/>
        <v>0</v>
      </c>
      <c r="O19" s="518"/>
      <c r="P19" s="118">
        <v>1</v>
      </c>
      <c r="Q19" s="119" t="s">
        <v>0</v>
      </c>
      <c r="R19" s="120">
        <v>2</v>
      </c>
      <c r="S19" s="119" t="b">
        <f>IF(AND(P19=$C$19,R19=$E$19),1)</f>
        <v>0</v>
      </c>
      <c r="T19" s="119" t="str">
        <f>IF(P19&gt;R19,"1",IF(P19&lt;R19,"2",IF(P19=R19,"0")))</f>
        <v>2</v>
      </c>
      <c r="U19" s="121" t="str">
        <f t="shared" si="65"/>
        <v>0</v>
      </c>
      <c r="V19" s="518"/>
      <c r="W19" s="134">
        <v>1</v>
      </c>
      <c r="X19" s="127" t="s">
        <v>0</v>
      </c>
      <c r="Y19" s="128">
        <v>0</v>
      </c>
      <c r="Z19" s="129">
        <f>IF(AND(W19=$C$19,Y19=$E$19),1)</f>
        <v>1</v>
      </c>
      <c r="AA19" s="127" t="str">
        <f>IF(W19&gt;Y19,"1",IF(W19&lt;Y19,"2",IF(W19=Y19,"0")))</f>
        <v>1</v>
      </c>
      <c r="AB19" s="130" t="str">
        <f t="shared" si="66"/>
        <v>3</v>
      </c>
      <c r="AC19" s="518"/>
      <c r="AD19" s="118">
        <v>1</v>
      </c>
      <c r="AE19" s="119" t="s">
        <v>0</v>
      </c>
      <c r="AF19" s="120">
        <v>1</v>
      </c>
      <c r="AG19" s="119" t="b">
        <f>IF(AND(AD19=$C$19,AF19=$E$19),1)</f>
        <v>0</v>
      </c>
      <c r="AH19" s="119" t="str">
        <f>IF(AD19&gt;AF19,"1",IF(AD19&lt;AF19,"2",IF(AD19=AF19,"0")))</f>
        <v>0</v>
      </c>
      <c r="AI19" s="121" t="str">
        <f t="shared" si="67"/>
        <v>0</v>
      </c>
      <c r="AJ19" s="518"/>
      <c r="AK19" s="134">
        <v>1</v>
      </c>
      <c r="AL19" s="127" t="s">
        <v>0</v>
      </c>
      <c r="AM19" s="128">
        <v>2</v>
      </c>
      <c r="AN19" s="129" t="b">
        <f>IF(AND(AK19=$C$19,AM19=$E$19),1)</f>
        <v>0</v>
      </c>
      <c r="AO19" s="127" t="str">
        <f>IF(AK19&gt;AM19,"1",IF(AK19&lt;AM19,"2",IF(AK19=AM19,"0")))</f>
        <v>2</v>
      </c>
      <c r="AP19" s="130" t="str">
        <f t="shared" si="68"/>
        <v>0</v>
      </c>
      <c r="AQ19" s="518"/>
      <c r="AR19" s="118">
        <v>2</v>
      </c>
      <c r="AS19" s="119" t="s">
        <v>0</v>
      </c>
      <c r="AT19" s="120">
        <v>2</v>
      </c>
      <c r="AU19" s="119" t="b">
        <f>IF(AND(AR19=$C$19,AT19=$E$19),1)</f>
        <v>0</v>
      </c>
      <c r="AV19" s="119" t="str">
        <f>IF(AR19&gt;AT19,"1",IF(AR19&lt;AT19,"2",IF(AR19=AT19,"0")))</f>
        <v>0</v>
      </c>
      <c r="AW19" s="121" t="str">
        <f t="shared" si="69"/>
        <v>0</v>
      </c>
      <c r="AX19" s="518"/>
      <c r="AY19" s="134">
        <v>0</v>
      </c>
      <c r="AZ19" s="127" t="s">
        <v>0</v>
      </c>
      <c r="BA19" s="128">
        <v>0</v>
      </c>
      <c r="BB19" s="129" t="b">
        <f>IF(AND(AY19=$C$19,BA19=$E$19),1)</f>
        <v>0</v>
      </c>
      <c r="BC19" s="127" t="str">
        <f>IF(AY19&gt;BA19,"1",IF(AY19&lt;BA19,"2",IF(AY19=BA19,"0")))</f>
        <v>0</v>
      </c>
      <c r="BD19" s="130" t="str">
        <f t="shared" si="70"/>
        <v>0</v>
      </c>
      <c r="BE19" s="518"/>
      <c r="BF19" s="118">
        <v>2</v>
      </c>
      <c r="BG19" s="119" t="s">
        <v>0</v>
      </c>
      <c r="BH19" s="120">
        <v>2</v>
      </c>
      <c r="BI19" s="119" t="b">
        <f>IF(AND(BF19=$C$19,BH19=$E$19),1)</f>
        <v>0</v>
      </c>
      <c r="BJ19" s="119" t="str">
        <f>IF(BF19&gt;BH19,"1",IF(BF19&lt;BH19,"2",IF(BF19=BH19,"0")))</f>
        <v>0</v>
      </c>
      <c r="BK19" s="121" t="str">
        <f t="shared" si="71"/>
        <v>0</v>
      </c>
      <c r="BL19" s="518"/>
      <c r="BM19" s="134">
        <v>2</v>
      </c>
      <c r="BN19" s="127" t="s">
        <v>0</v>
      </c>
      <c r="BO19" s="128">
        <v>0</v>
      </c>
      <c r="BP19" s="129" t="b">
        <f>IF(AND(BM19=$C$19,BO19=$E$19),1)</f>
        <v>0</v>
      </c>
      <c r="BQ19" s="127" t="str">
        <f>IF(BM19&gt;BO19,"1",IF(BM19&lt;BO19,"2",IF(BM19=BO19,"0")))</f>
        <v>1</v>
      </c>
      <c r="BR19" s="130" t="str">
        <f t="shared" si="72"/>
        <v>1</v>
      </c>
      <c r="BS19" s="518"/>
      <c r="BT19" s="118">
        <v>2</v>
      </c>
      <c r="BU19" s="119" t="s">
        <v>0</v>
      </c>
      <c r="BV19" s="120">
        <v>1</v>
      </c>
      <c r="BW19" s="119" t="b">
        <f>IF(AND(BT19=$C$19,BV19=$E$19),1)</f>
        <v>0</v>
      </c>
      <c r="BX19" s="119" t="str">
        <f>IF(BT19&gt;BV19,"1",IF(BT19&lt;BV19,"2",IF(BT19=BV19,"0")))</f>
        <v>1</v>
      </c>
      <c r="BY19" s="121" t="str">
        <f t="shared" si="73"/>
        <v>1</v>
      </c>
      <c r="BZ19" s="518"/>
      <c r="CA19" s="134">
        <v>1</v>
      </c>
      <c r="CB19" s="127" t="s">
        <v>0</v>
      </c>
      <c r="CC19" s="128">
        <v>1</v>
      </c>
      <c r="CD19" s="129" t="b">
        <f>IF(AND(CA19=$C$19,CC19=$E$19),1)</f>
        <v>0</v>
      </c>
      <c r="CE19" s="127" t="str">
        <f>IF(CA19&gt;CC19,"1",IF(CA19&lt;CC19,"2",IF(CA19=CC19,"0")))</f>
        <v>0</v>
      </c>
      <c r="CF19" s="130" t="str">
        <f t="shared" si="74"/>
        <v>0</v>
      </c>
      <c r="CG19" s="518"/>
      <c r="CH19" s="118">
        <v>1</v>
      </c>
      <c r="CI19" s="119" t="s">
        <v>0</v>
      </c>
      <c r="CJ19" s="120">
        <v>1</v>
      </c>
      <c r="CK19" s="119" t="b">
        <f>IF(AND(CH19=$C$19,CJ19=$E$19),1)</f>
        <v>0</v>
      </c>
      <c r="CL19" s="119" t="str">
        <f>IF(CH19&gt;CJ19,"1",IF(CH19&lt;CJ19,"2",IF(CH19=CJ19,"0")))</f>
        <v>0</v>
      </c>
      <c r="CM19" s="121" t="str">
        <f t="shared" si="75"/>
        <v>0</v>
      </c>
      <c r="CN19" s="518"/>
      <c r="CO19" s="118">
        <v>2</v>
      </c>
      <c r="CP19" s="119" t="s">
        <v>0</v>
      </c>
      <c r="CQ19" s="120">
        <v>1</v>
      </c>
      <c r="CR19" s="119" t="b">
        <f>IF(AND(CO19=$C$19,CQ19=$E$19),1)</f>
        <v>0</v>
      </c>
      <c r="CS19" s="119" t="str">
        <f>IF(CO19&gt;CQ19,"1",IF(CO19&lt;CQ19,"2",IF(CO19=CQ19,"0")))</f>
        <v>1</v>
      </c>
      <c r="CT19" s="121" t="str">
        <f t="shared" si="76"/>
        <v>1</v>
      </c>
      <c r="CU19" s="518"/>
      <c r="CV19" s="118">
        <v>0</v>
      </c>
      <c r="CW19" s="119" t="s">
        <v>0</v>
      </c>
      <c r="CX19" s="120">
        <v>2</v>
      </c>
      <c r="CY19" s="119" t="b">
        <f>IF(AND(CV19=$C$19,CX19=$E$19),1)</f>
        <v>0</v>
      </c>
      <c r="CZ19" s="119" t="str">
        <f>IF(CV19&gt;CX19,"1",IF(CV19&lt;CX19,"2",IF(CV19=CX19,"0")))</f>
        <v>2</v>
      </c>
      <c r="DA19" s="121" t="str">
        <f t="shared" si="77"/>
        <v>0</v>
      </c>
      <c r="DB19" s="518"/>
      <c r="DC19" s="118">
        <v>1</v>
      </c>
      <c r="DD19" s="119" t="s">
        <v>0</v>
      </c>
      <c r="DE19" s="120">
        <v>1</v>
      </c>
      <c r="DF19" s="119" t="b">
        <f>IF(AND(DC19=$C$19,DE19=$E$19),1)</f>
        <v>0</v>
      </c>
      <c r="DG19" s="119" t="str">
        <f>IF(DC19&gt;DE19,"1",IF(DC19&lt;DE19,"2",IF(DC19=DE19,"0")))</f>
        <v>0</v>
      </c>
      <c r="DH19" s="121" t="str">
        <f t="shared" si="78"/>
        <v>0</v>
      </c>
      <c r="DI19" s="518"/>
      <c r="DJ19" s="134">
        <v>1</v>
      </c>
      <c r="DK19" s="127" t="s">
        <v>0</v>
      </c>
      <c r="DL19" s="128">
        <v>2</v>
      </c>
      <c r="DM19" s="129" t="b">
        <f>IF(AND(DJ19=$C$19,DL19=$E$19),1)</f>
        <v>0</v>
      </c>
      <c r="DN19" s="127" t="str">
        <f>IF(DJ19&gt;DL19,"1",IF(DJ19&lt;DL19,"2",IF(DJ19=DL19,"0")))</f>
        <v>2</v>
      </c>
      <c r="DO19" s="130" t="str">
        <f t="shared" si="79"/>
        <v>0</v>
      </c>
      <c r="DP19" s="518"/>
      <c r="DQ19" s="118">
        <v>1</v>
      </c>
      <c r="DR19" s="119" t="s">
        <v>0</v>
      </c>
      <c r="DS19" s="120">
        <v>0</v>
      </c>
      <c r="DT19" s="119">
        <f>IF(AND(DQ19=$C$19,DS19=$E$19),1)</f>
        <v>1</v>
      </c>
      <c r="DU19" s="119" t="str">
        <f>IF(DQ19&gt;DS19,"1",IF(DQ19&lt;DS19,"2",IF(DQ19=DS19,"0")))</f>
        <v>1</v>
      </c>
      <c r="DV19" s="121" t="str">
        <f t="shared" si="80"/>
        <v>3</v>
      </c>
      <c r="DW19" s="518"/>
      <c r="DX19" s="271">
        <v>1</v>
      </c>
      <c r="DY19" s="127" t="s">
        <v>0</v>
      </c>
      <c r="DZ19" s="128">
        <v>0</v>
      </c>
      <c r="EA19" s="129">
        <f>IF(AND(DX19=$C$19,DZ19=$E$19),1)</f>
        <v>1</v>
      </c>
      <c r="EB19" s="127" t="str">
        <f>IF(DX19&gt;DZ19,"1",IF(DX19&lt;DZ19,"2",IF(DX19=DZ19,"0")))</f>
        <v>1</v>
      </c>
      <c r="EC19" s="130" t="str">
        <f t="shared" si="81"/>
        <v>3</v>
      </c>
      <c r="ED19" s="518"/>
      <c r="EE19" s="134">
        <v>1</v>
      </c>
      <c r="EF19" s="127" t="s">
        <v>0</v>
      </c>
      <c r="EG19" s="128">
        <v>2</v>
      </c>
      <c r="EH19" s="129" t="b">
        <f>IF(AND(EE19=$C$19,EG19=$E$19),1)</f>
        <v>0</v>
      </c>
      <c r="EI19" s="127" t="str">
        <f>IF(EE19&gt;EG19,"1",IF(EE19&lt;EG19,"2",IF(EE19=EG19,"0")))</f>
        <v>2</v>
      </c>
      <c r="EJ19" s="130" t="str">
        <f t="shared" si="82"/>
        <v>0</v>
      </c>
      <c r="EK19" s="518"/>
      <c r="EL19" s="118">
        <v>1</v>
      </c>
      <c r="EM19" s="119" t="s">
        <v>0</v>
      </c>
      <c r="EN19" s="120">
        <v>1</v>
      </c>
      <c r="EO19" s="119" t="b">
        <f>IF(AND(EL19=$C$19,EN19=$E$19),1)</f>
        <v>0</v>
      </c>
      <c r="EP19" s="119" t="str">
        <f>IF(EL19&gt;EN19,"1",IF(EL19&lt;EN19,"2",IF(EL19=EN19,"0")))</f>
        <v>0</v>
      </c>
      <c r="EQ19" s="121" t="str">
        <f t="shared" si="83"/>
        <v>0</v>
      </c>
      <c r="ER19" s="518"/>
      <c r="ES19" s="134">
        <v>2</v>
      </c>
      <c r="ET19" s="127" t="s">
        <v>0</v>
      </c>
      <c r="EU19" s="128">
        <v>1</v>
      </c>
      <c r="EV19" s="129" t="b">
        <f>IF(AND(ES19=$C$19,EU19=$E$19),1)</f>
        <v>0</v>
      </c>
      <c r="EW19" s="127" t="str">
        <f>IF(ES19&gt;EU19,"1",IF(ES19&lt;EU19,"2",IF(ES19=EU19,"0")))</f>
        <v>1</v>
      </c>
      <c r="EX19" s="130" t="str">
        <f t="shared" si="84"/>
        <v>1</v>
      </c>
      <c r="EY19" s="518"/>
      <c r="EZ19" s="118">
        <v>2</v>
      </c>
      <c r="FA19" s="119" t="s">
        <v>0</v>
      </c>
      <c r="FB19" s="120">
        <v>1</v>
      </c>
      <c r="FC19" s="119" t="b">
        <f>IF(AND(EZ19=$C$19,FB19=$E$19),1)</f>
        <v>0</v>
      </c>
      <c r="FD19" s="119" t="str">
        <f>IF(EZ19&gt;FB19,"1",IF(EZ19&lt;FB19,"2",IF(EZ19=FB19,"0")))</f>
        <v>1</v>
      </c>
      <c r="FE19" s="121" t="str">
        <f t="shared" si="85"/>
        <v>1</v>
      </c>
      <c r="FF19" s="518"/>
      <c r="FG19" s="118">
        <v>0</v>
      </c>
      <c r="FH19" s="119" t="s">
        <v>0</v>
      </c>
      <c r="FI19" s="120">
        <v>2</v>
      </c>
      <c r="FJ19" s="119" t="b">
        <f>IF(AND(FG19=$C$19,FI19=$E$19),1)</f>
        <v>0</v>
      </c>
      <c r="FK19" s="119" t="str">
        <f>IF(FG19&gt;FI19,"1",IF(FG19&lt;FI19,"2",IF(FG19=FI19,"0")))</f>
        <v>2</v>
      </c>
      <c r="FL19" s="121" t="str">
        <f t="shared" si="86"/>
        <v>0</v>
      </c>
      <c r="FM19" s="518"/>
      <c r="FN19" s="134">
        <v>1</v>
      </c>
      <c r="FO19" s="127" t="s">
        <v>0</v>
      </c>
      <c r="FP19" s="128">
        <v>3</v>
      </c>
      <c r="FQ19" s="129" t="b">
        <f>IF(AND(FN19=$C$19,FP19=$E$19),1)</f>
        <v>0</v>
      </c>
      <c r="FR19" s="127" t="str">
        <f>IF(FN19&gt;FP19,"1",IF(FN19&lt;FP19,"2",IF(FN19=FP19,"0")))</f>
        <v>2</v>
      </c>
      <c r="FS19" s="130" t="str">
        <f t="shared" si="87"/>
        <v>0</v>
      </c>
      <c r="FT19" s="518"/>
      <c r="FU19" s="118">
        <v>1</v>
      </c>
      <c r="FV19" s="119" t="s">
        <v>0</v>
      </c>
      <c r="FW19" s="120">
        <v>1</v>
      </c>
      <c r="FX19" s="119" t="b">
        <f>IF(AND(FU19=$C$19,FW19=$E$19),1)</f>
        <v>0</v>
      </c>
      <c r="FY19" s="119" t="str">
        <f>IF(FU19&gt;FW19,"1",IF(FU19&lt;FW19,"2",IF(FU19=FW19,"0")))</f>
        <v>0</v>
      </c>
      <c r="FZ19" s="121" t="str">
        <f t="shared" si="88"/>
        <v>0</v>
      </c>
      <c r="GA19" s="518"/>
      <c r="GB19" s="134">
        <v>2</v>
      </c>
      <c r="GC19" s="127" t="s">
        <v>0</v>
      </c>
      <c r="GD19" s="128">
        <v>1</v>
      </c>
      <c r="GE19" s="129" t="b">
        <f>IF(AND(GB19=$C$19,GD19=$E$19),1)</f>
        <v>0</v>
      </c>
      <c r="GF19" s="127" t="str">
        <f>IF(GB19&gt;GD19,"1",IF(GB19&lt;GD19,"2",IF(GB19=GD19,"0")))</f>
        <v>1</v>
      </c>
      <c r="GG19" s="130" t="str">
        <f t="shared" si="89"/>
        <v>1</v>
      </c>
      <c r="GH19" s="518"/>
      <c r="GI19" s="134">
        <v>1</v>
      </c>
      <c r="GJ19" s="127" t="s">
        <v>0</v>
      </c>
      <c r="GK19" s="128">
        <v>2</v>
      </c>
      <c r="GL19" s="129" t="b">
        <f>IF(AND(GI19=$C$19,GK19=$E$19),1)</f>
        <v>0</v>
      </c>
      <c r="GM19" s="127" t="str">
        <f>IF(GI19&gt;GK19,"1",IF(GI19&lt;GK19,"2",IF(GI19=GK19,"0")))</f>
        <v>2</v>
      </c>
      <c r="GN19" s="130" t="str">
        <f t="shared" si="90"/>
        <v>0</v>
      </c>
      <c r="GO19" s="518"/>
      <c r="GP19" s="118">
        <v>1</v>
      </c>
      <c r="GQ19" s="119" t="s">
        <v>0</v>
      </c>
      <c r="GR19" s="120">
        <v>0</v>
      </c>
      <c r="GS19" s="119">
        <f>IF(AND(GP19=$C$19,GR19=$E$19),1)</f>
        <v>1</v>
      </c>
      <c r="GT19" s="119" t="str">
        <f>IF(GP19&gt;GR19,"1",IF(GP19&lt;GR19,"2",IF(GP19=GR19,"0")))</f>
        <v>1</v>
      </c>
      <c r="GU19" s="121" t="str">
        <f t="shared" si="91"/>
        <v>3</v>
      </c>
      <c r="GV19" s="518"/>
      <c r="GW19" s="201" t="s">
        <v>3</v>
      </c>
      <c r="GX19" s="202" t="s">
        <v>0</v>
      </c>
      <c r="GY19" s="203" t="s">
        <v>3</v>
      </c>
      <c r="GZ19" s="204" t="b">
        <f>IF(AND(GW19=$C$19,GY19=$E$19),1)</f>
        <v>0</v>
      </c>
      <c r="HA19" s="202" t="str">
        <f>IF(GW19&gt;GY19,"1",IF(GW19&lt;GY19,"2",IF(GW19=GY19,"0")))</f>
        <v>0</v>
      </c>
      <c r="HB19" s="205" t="str">
        <f t="shared" si="92"/>
        <v>0</v>
      </c>
      <c r="HC19" s="518"/>
      <c r="HD19" s="134">
        <v>1</v>
      </c>
      <c r="HE19" s="127" t="s">
        <v>0</v>
      </c>
      <c r="HF19" s="128">
        <v>2</v>
      </c>
      <c r="HG19" s="129" t="b">
        <f>IF(AND(HD19=$C$19,HF19=$E$19),1)</f>
        <v>0</v>
      </c>
      <c r="HH19" s="127" t="str">
        <f>IF(HD19&gt;HF19,"1",IF(HD19&lt;HF19,"2",IF(HD19=HF19,"0")))</f>
        <v>2</v>
      </c>
      <c r="HI19" s="130" t="str">
        <f>IF(HD19="x","0",IF(HG19=1,"3",IF(HH19=$F19,"1","0")))</f>
        <v>0</v>
      </c>
      <c r="HJ19" s="518"/>
      <c r="HK19" s="118">
        <v>2</v>
      </c>
      <c r="HL19" s="119" t="s">
        <v>0</v>
      </c>
      <c r="HM19" s="120">
        <v>1</v>
      </c>
      <c r="HN19" s="119" t="b">
        <f>IF(AND(HK19=$C$19,HM19=$E$19),1)</f>
        <v>0</v>
      </c>
      <c r="HO19" s="119" t="str">
        <f>IF(HK19&gt;HM19,"1",IF(HK19&lt;HM19,"2",IF(HK19=HM19,"0")))</f>
        <v>1</v>
      </c>
      <c r="HP19" s="121" t="str">
        <f t="shared" si="93"/>
        <v>1</v>
      </c>
      <c r="HQ19" s="518"/>
      <c r="HR19" s="126">
        <v>1</v>
      </c>
      <c r="HS19" s="127" t="s">
        <v>0</v>
      </c>
      <c r="HT19" s="128">
        <v>1</v>
      </c>
      <c r="HU19" s="129" t="b">
        <f>IF(AND(HR19=$C$19,HT19=$E$19),1)</f>
        <v>0</v>
      </c>
      <c r="HV19" s="127" t="str">
        <f>IF(HR19&gt;HT19,"1",IF(HR19&lt;HT19,"2",IF(HR19=HT19,"0")))</f>
        <v>0</v>
      </c>
      <c r="HW19" s="130" t="str">
        <f t="shared" si="94"/>
        <v>0</v>
      </c>
      <c r="HX19" s="518"/>
      <c r="HY19" s="126">
        <v>0</v>
      </c>
      <c r="HZ19" s="127" t="s">
        <v>0</v>
      </c>
      <c r="IA19" s="128">
        <v>2</v>
      </c>
      <c r="IB19" s="129" t="b">
        <f>IF(AND(HY19=$C$19,IA19=$E$19),1)</f>
        <v>0</v>
      </c>
      <c r="IC19" s="127" t="str">
        <f>IF(HY19&gt;IA19,"1",IF(HY19&lt;IA19,"2",IF(HY19=IA19,"0")))</f>
        <v>2</v>
      </c>
      <c r="ID19" s="130" t="str">
        <f t="shared" si="95"/>
        <v>0</v>
      </c>
      <c r="IE19" s="518"/>
      <c r="IG19" s="55" t="s">
        <v>21</v>
      </c>
      <c r="IH19" s="57">
        <f>COUNTIF($N$17:$N$21,"1")</f>
        <v>2</v>
      </c>
      <c r="II19" s="57">
        <f>COUNTIF($U$17:$U$21,"1")</f>
        <v>1</v>
      </c>
      <c r="IJ19" s="57">
        <f>COUNTIF($AB$17:$AB$21,"1")</f>
        <v>2</v>
      </c>
      <c r="IK19" s="57">
        <f>COUNTIF($AI$17:$AI$21,"1")</f>
        <v>2</v>
      </c>
      <c r="IL19" s="57">
        <f>COUNTIF($AP$17:$AP$21,"1")</f>
        <v>1</v>
      </c>
      <c r="IM19" s="57">
        <f>COUNTIF($AW$17:$AW$21,"1")</f>
        <v>2</v>
      </c>
      <c r="IN19" s="57">
        <f>COUNTIF($BD$17:$BD$21,"1")</f>
        <v>0</v>
      </c>
      <c r="IO19" s="57">
        <f>COUNTIF($BK$17:$BK$21,"1")</f>
        <v>1</v>
      </c>
      <c r="IP19" s="57">
        <f>COUNTIF($BR$17:$BR$21,"1")</f>
        <v>1</v>
      </c>
      <c r="IQ19" s="57">
        <f>COUNTIF($BY$17:$BY$21,"1")</f>
        <v>1</v>
      </c>
      <c r="IR19" s="57">
        <f>COUNTIF($CF$17:$CF$21,"1")</f>
        <v>1</v>
      </c>
      <c r="IS19" s="57">
        <f>COUNTIF($CM$17:$CM$21,"1")</f>
        <v>2</v>
      </c>
      <c r="IT19" s="57">
        <f>COUNTIF($CT17:$CT21,"1")</f>
        <v>3</v>
      </c>
      <c r="IU19" s="57">
        <f>COUNTIF($DA17:$DA21,"1")</f>
        <v>1</v>
      </c>
      <c r="IV19" s="624">
        <f>COUNTIF(DH17:$DH21,"1")</f>
        <v>1</v>
      </c>
      <c r="IW19" s="57">
        <f>COUNTIF($DO$17:$DO$21,"1")</f>
        <v>3</v>
      </c>
      <c r="IX19" s="57">
        <f>COUNTIF($DV$17:$DV$21,"1")</f>
        <v>1</v>
      </c>
      <c r="IY19" s="57">
        <f>COUNTIF($EC$17:$EC$21,"1")</f>
        <v>1</v>
      </c>
      <c r="IZ19" s="57">
        <f>COUNTIF($EJ17:$EJ21,"1")</f>
        <v>1</v>
      </c>
      <c r="JA19" s="57">
        <f>COUNTIF($EQ$17:$EQ$21,"1")</f>
        <v>3</v>
      </c>
      <c r="JB19" s="57">
        <f>COUNTIF($EX$17:$EX$21,"1")</f>
        <v>3</v>
      </c>
      <c r="JC19" s="57">
        <f>COUNTIF($FE$17:$FE$21,"1")</f>
        <v>3</v>
      </c>
      <c r="JD19" s="86">
        <f>COUNTIF($FL17:$FL21,"1")</f>
        <v>1</v>
      </c>
      <c r="JE19" s="57">
        <f>COUNTIF($FS$17:$FS$21,"1")</f>
        <v>1</v>
      </c>
      <c r="JF19" s="57">
        <f>COUNTIF($FZ$17:$FZ$21,"1")</f>
        <v>1</v>
      </c>
      <c r="JG19" s="57">
        <f>COUNTIF($GG$17:$GG$21,"1")</f>
        <v>1</v>
      </c>
      <c r="JH19" s="57">
        <f>COUNTIF($GN17:$GN21,"1")</f>
        <v>1</v>
      </c>
      <c r="JI19" s="57">
        <f>COUNTIF($GU$17:$GU$21,"1")</f>
        <v>0</v>
      </c>
      <c r="JJ19" s="86">
        <f>COUNTIF($HB$17:$HB$21,"1")</f>
        <v>0</v>
      </c>
      <c r="JK19" s="57">
        <f>COUNTIF($HI17:$HI21,"1")</f>
        <v>1</v>
      </c>
      <c r="JL19" s="57">
        <f>COUNTIF($HP$17:$HP$21,"1")</f>
        <v>2</v>
      </c>
      <c r="JM19" s="57">
        <f>COUNTIF($HW$17:$HW$21,"1")</f>
        <v>1</v>
      </c>
      <c r="JN19" s="57">
        <f>COUNTIF($ID17:$ID21,"1")</f>
        <v>1</v>
      </c>
      <c r="JO19" s="112">
        <v>17</v>
      </c>
      <c r="JP19" s="451" t="str">
        <f>$IX$1</f>
        <v>L ALTUS</v>
      </c>
      <c r="JQ19" s="452">
        <f>$IX$5+$IX$14+$IX$21+$IX$28+$IX$35+$IX$42+$IX$49+$IX$56+$IX$63+$IX$70+$IX$77+$IX$84+$IX$91+$IX$98+$IX$105+$IX$112+$IX$119+$IX$126+$IX$133+$IX$140+$IX$147+$IX$154+$IX$161+$IX$168+$IX$175+$IX$182+$IX$189+$IX$196+$IX$203+$IX$210+$IX$217+$IX$224+$IX$231+$IX$238+$IX$245+$IX$252+$IX$259+$IX$266+$IX$273</f>
        <v>39</v>
      </c>
      <c r="JR19" s="453">
        <f>$IX$4+$IX$12+$IX$19+$IX$26+$IX$33+$IX$40+$IX$47+$IX$54+$IX$61+$IX$68+$IX$75+$IX$82+$IX$89+$IX$96+$IX$103+$IX$110+$IX$117+$IX$124+$IX$131+$IX$138+$IX$145+$IX$152+$IX$159+$IX$166+$IX$173+$IX$180+$IX$187+$IX$194+$IX$201+$IX$208+$IX$215+$IX$222+$IX$229+$IX$236+$IX$243+$IX$250+$IX$257+$IX$264+$IX$271</f>
        <v>66</v>
      </c>
      <c r="JS19" s="453">
        <f>$IX$3+$IX$11+$IX$18+$IX$25+$IX$32+$IX$39+$IX$46+$IX$53+$IX$60+$IX$67+$IX$74+$IX$81+$IX$88+$IX$95+$IX$102+$IX$109+$IX$116+$IX$123+$IX$130+$IX$137+$IX$144+$IX$151+$IX$158+$IX$165+$IX$172+$IX$179+$IX$186+$IX$193+$IX$200+$IX$207+$IX$214+$IX$221+$IX$228+$IX$235+$IX$242+$IX$249+$IX$256+$IX$263+$IX$270</f>
        <v>16</v>
      </c>
      <c r="JT19" s="479">
        <f>$IX$2+$IX$10+$IX$17+$IX$24+$IX$31+$IX$38+$IX$45+$IX$52+$IX$59+$IX$66+$IX$73+$IX$80+$IX$87+$IX$94+$IX$101+$IX$108+$IX$115+$IX$122+$IX$129+$IX$136+$IX$143+$IX$150+$IX$157+$IX$164+$IX$171+$IX$178+$IX$185+$IX$192+$IX$199+$IX$206+$IX$213+$IX$220+$IX$227+$IX$234+$IX$241+$IX$248+$IX$255+$IX$262+$IX$269</f>
        <v>114</v>
      </c>
      <c r="JU19" s="483"/>
      <c r="JV19" s="532" t="str">
        <f>$DQ$1</f>
        <v>L ALTUS</v>
      </c>
      <c r="JW19" s="531">
        <f>$DW$3+$DW$10+$DW$17+$DW$24+$DW$31+$DW$38+$DW$45+$DW$52+$DW$59+$DW$66+$DW$73+$DW$80+$DW$87+$DW$94+$DW$101+$DW$108+$DW$115+$DW$129+$DW$136+$DW$143+$DW$150+$DW$157+$DW$164+$DW$171+$DW$178+$DW$185+$DW$192+$DW$199+$DW$206+$DW$213+$DW$220+$DW$227+$DW$234+$DW$241+$DW$248+$DW$255+$DW$262+$DW$269</f>
        <v>2</v>
      </c>
    </row>
    <row r="20" spans="1:283" ht="16">
      <c r="A20" s="661" t="s">
        <v>57</v>
      </c>
      <c r="B20" s="662"/>
      <c r="C20" s="43">
        <v>3</v>
      </c>
      <c r="D20" s="44" t="s">
        <v>0</v>
      </c>
      <c r="E20" s="43">
        <v>0</v>
      </c>
      <c r="F20" s="9" t="str">
        <f>IF(C20="x","4",IF(C20&gt;E20,"1",IF(C20&lt;E20,"2",IF(C20=E20,"0",))))</f>
        <v>1</v>
      </c>
      <c r="G20" s="50"/>
      <c r="H20" s="8"/>
      <c r="I20" s="134">
        <v>2</v>
      </c>
      <c r="J20" s="127" t="s">
        <v>0</v>
      </c>
      <c r="K20" s="128">
        <v>1</v>
      </c>
      <c r="L20" s="129" t="b">
        <f>IF(AND(I20=$C$20,K20=$E$20),1)</f>
        <v>0</v>
      </c>
      <c r="M20" s="127" t="str">
        <f>IF(I20&gt;K20,"1",IF(I20&lt;K20,"2",IF(I20=K20,"0")))</f>
        <v>1</v>
      </c>
      <c r="N20" s="130" t="str">
        <f t="shared" si="64"/>
        <v>1</v>
      </c>
      <c r="O20" s="518"/>
      <c r="P20" s="118">
        <v>3</v>
      </c>
      <c r="Q20" s="119" t="s">
        <v>0</v>
      </c>
      <c r="R20" s="120">
        <v>1</v>
      </c>
      <c r="S20" s="119" t="b">
        <f>IF(AND(P20=$C$20,R20=$E$20),1)</f>
        <v>0</v>
      </c>
      <c r="T20" s="119" t="str">
        <f>IF(P20&gt;R20,"1",IF(P20&lt;R20,"2",IF(P20=R20,"0")))</f>
        <v>1</v>
      </c>
      <c r="U20" s="121" t="str">
        <f t="shared" si="65"/>
        <v>1</v>
      </c>
      <c r="V20" s="518"/>
      <c r="W20" s="134">
        <v>2</v>
      </c>
      <c r="X20" s="127" t="s">
        <v>0</v>
      </c>
      <c r="Y20" s="128">
        <v>1</v>
      </c>
      <c r="Z20" s="129" t="b">
        <f>IF(AND(W20=$C$20,Y20=$E$20),1)</f>
        <v>0</v>
      </c>
      <c r="AA20" s="127" t="str">
        <f>IF(W20&gt;Y20,"1",IF(W20&lt;Y20,"2",IF(W20=Y20,"0")))</f>
        <v>1</v>
      </c>
      <c r="AB20" s="130" t="str">
        <f t="shared" si="66"/>
        <v>1</v>
      </c>
      <c r="AC20" s="518"/>
      <c r="AD20" s="118">
        <v>2</v>
      </c>
      <c r="AE20" s="119" t="s">
        <v>0</v>
      </c>
      <c r="AF20" s="120">
        <v>0</v>
      </c>
      <c r="AG20" s="119" t="b">
        <f>IF(AND(AD20=$C$20,AF20=$E$20),1)</f>
        <v>0</v>
      </c>
      <c r="AH20" s="119" t="str">
        <f>IF(AD20&gt;AF20,"1",IF(AD20&lt;AF20,"2",IF(AD20=AF20,"0")))</f>
        <v>1</v>
      </c>
      <c r="AI20" s="121" t="str">
        <f t="shared" si="67"/>
        <v>1</v>
      </c>
      <c r="AJ20" s="518"/>
      <c r="AK20" s="134">
        <v>2</v>
      </c>
      <c r="AL20" s="127" t="s">
        <v>0</v>
      </c>
      <c r="AM20" s="128">
        <v>0</v>
      </c>
      <c r="AN20" s="129" t="b">
        <f>IF(AND(AK20=$C$20,AM20=$E$20),1)</f>
        <v>0</v>
      </c>
      <c r="AO20" s="127" t="str">
        <f>IF(AK20&gt;AM20,"1",IF(AK20&lt;AM20,"2",IF(AK20=AM20,"0")))</f>
        <v>1</v>
      </c>
      <c r="AP20" s="130" t="str">
        <f t="shared" si="68"/>
        <v>1</v>
      </c>
      <c r="AQ20" s="518"/>
      <c r="AR20" s="118">
        <v>3</v>
      </c>
      <c r="AS20" s="119" t="s">
        <v>0</v>
      </c>
      <c r="AT20" s="120">
        <v>1</v>
      </c>
      <c r="AU20" s="119" t="b">
        <f>IF(AND(AR20=$C$20,AT20=$E$20),1)</f>
        <v>0</v>
      </c>
      <c r="AV20" s="119" t="str">
        <f>IF(AR20&gt;AT20,"1",IF(AR20&lt;AT20,"2",IF(AR20=AT20,"0")))</f>
        <v>1</v>
      </c>
      <c r="AW20" s="121" t="str">
        <f t="shared" si="69"/>
        <v>1</v>
      </c>
      <c r="AX20" s="518"/>
      <c r="AY20" s="134">
        <v>1</v>
      </c>
      <c r="AZ20" s="127" t="s">
        <v>0</v>
      </c>
      <c r="BA20" s="128">
        <v>1</v>
      </c>
      <c r="BB20" s="129" t="b">
        <f>IF(AND(AY20=$C$20,BA20=$E$20),1)</f>
        <v>0</v>
      </c>
      <c r="BC20" s="127" t="str">
        <f>IF(AY20&gt;BA20,"1",IF(AY20&lt;BA20,"2",IF(AY20=BA20,"0")))</f>
        <v>0</v>
      </c>
      <c r="BD20" s="130" t="str">
        <f t="shared" si="70"/>
        <v>0</v>
      </c>
      <c r="BE20" s="518"/>
      <c r="BF20" s="118">
        <v>2</v>
      </c>
      <c r="BG20" s="119" t="s">
        <v>0</v>
      </c>
      <c r="BH20" s="120">
        <v>1</v>
      </c>
      <c r="BI20" s="119" t="b">
        <f>IF(AND(BF20=$C$20,BH20=$E$20),1)</f>
        <v>0</v>
      </c>
      <c r="BJ20" s="119" t="str">
        <f>IF(BF20&gt;BH20,"1",IF(BF20&lt;BH20,"2",IF(BF20=BH20,"0")))</f>
        <v>1</v>
      </c>
      <c r="BK20" s="121" t="str">
        <f t="shared" si="71"/>
        <v>1</v>
      </c>
      <c r="BL20" s="518"/>
      <c r="BM20" s="134">
        <v>1</v>
      </c>
      <c r="BN20" s="127" t="s">
        <v>0</v>
      </c>
      <c r="BO20" s="128">
        <v>2</v>
      </c>
      <c r="BP20" s="129" t="b">
        <f>IF(AND(BM20=$C$20,BO20=$E$20),1)</f>
        <v>0</v>
      </c>
      <c r="BQ20" s="127" t="str">
        <f>IF(BM20&gt;BO20,"1",IF(BM20&lt;BO20,"2",IF(BM20=BO20,"0")))</f>
        <v>2</v>
      </c>
      <c r="BR20" s="130" t="str">
        <f t="shared" si="72"/>
        <v>0</v>
      </c>
      <c r="BS20" s="518"/>
      <c r="BT20" s="118">
        <v>0</v>
      </c>
      <c r="BU20" s="119" t="s">
        <v>0</v>
      </c>
      <c r="BV20" s="120">
        <v>2</v>
      </c>
      <c r="BW20" s="119" t="b">
        <f>IF(AND(BT20=$C$20,BV20=$E$20),1)</f>
        <v>0</v>
      </c>
      <c r="BX20" s="119" t="str">
        <f>IF(BT20&gt;BV20,"1",IF(BT20&lt;BV20,"2",IF(BT20=BV20,"0")))</f>
        <v>2</v>
      </c>
      <c r="BY20" s="121" t="str">
        <f t="shared" si="73"/>
        <v>0</v>
      </c>
      <c r="BZ20" s="518"/>
      <c r="CA20" s="134">
        <v>1</v>
      </c>
      <c r="CB20" s="127" t="s">
        <v>0</v>
      </c>
      <c r="CC20" s="128">
        <v>1</v>
      </c>
      <c r="CD20" s="129" t="b">
        <f>IF(AND(CA20=$C$20,CC20=$E$20),1)</f>
        <v>0</v>
      </c>
      <c r="CE20" s="127" t="str">
        <f>IF(CA20&gt;CC20,"1",IF(CA20&lt;CC20,"2",IF(CA20=CC20,"0")))</f>
        <v>0</v>
      </c>
      <c r="CF20" s="130" t="str">
        <f t="shared" si="74"/>
        <v>0</v>
      </c>
      <c r="CG20" s="518"/>
      <c r="CH20" s="118">
        <v>2</v>
      </c>
      <c r="CI20" s="119" t="s">
        <v>0</v>
      </c>
      <c r="CJ20" s="120">
        <v>1</v>
      </c>
      <c r="CK20" s="119" t="b">
        <f>IF(AND(CH20=$C$20,CJ20=$E$20),1)</f>
        <v>0</v>
      </c>
      <c r="CL20" s="119" t="str">
        <f>IF(CH20&gt;CJ20,"1",IF(CH20&lt;CJ20,"2",IF(CH20=CJ20,"0")))</f>
        <v>1</v>
      </c>
      <c r="CM20" s="121" t="str">
        <f t="shared" si="75"/>
        <v>1</v>
      </c>
      <c r="CN20" s="518"/>
      <c r="CO20" s="118">
        <v>2</v>
      </c>
      <c r="CP20" s="119" t="s">
        <v>0</v>
      </c>
      <c r="CQ20" s="120">
        <v>1</v>
      </c>
      <c r="CR20" s="119" t="b">
        <f>IF(AND(CO20=$C$20,CQ20=$E$20),1)</f>
        <v>0</v>
      </c>
      <c r="CS20" s="119" t="str">
        <f>IF(CO20&gt;CQ20,"1",IF(CO20&lt;CQ20,"2",IF(CO20=CQ20,"0")))</f>
        <v>1</v>
      </c>
      <c r="CT20" s="121" t="str">
        <f t="shared" si="76"/>
        <v>1</v>
      </c>
      <c r="CU20" s="518"/>
      <c r="CV20" s="118">
        <v>1</v>
      </c>
      <c r="CW20" s="119" t="s">
        <v>0</v>
      </c>
      <c r="CX20" s="120">
        <v>2</v>
      </c>
      <c r="CY20" s="119" t="b">
        <f>IF(AND(CV20=$C$20,CX20=$E$20),1)</f>
        <v>0</v>
      </c>
      <c r="CZ20" s="119" t="str">
        <f>IF(CV20&gt;CX20,"1",IF(CV20&lt;CX20,"2",IF(CV20=CX20,"0")))</f>
        <v>2</v>
      </c>
      <c r="DA20" s="121" t="str">
        <f t="shared" si="77"/>
        <v>0</v>
      </c>
      <c r="DB20" s="518"/>
      <c r="DC20" s="118">
        <v>1</v>
      </c>
      <c r="DD20" s="119" t="s">
        <v>0</v>
      </c>
      <c r="DE20" s="120">
        <v>1</v>
      </c>
      <c r="DF20" s="119" t="b">
        <f>IF(AND(DC20=$C$20,DE20=$E$20),1)</f>
        <v>0</v>
      </c>
      <c r="DG20" s="119" t="str">
        <f>IF(DC20&gt;DE20,"1",IF(DC20&lt;DE20,"2",IF(DC20=DE20,"0")))</f>
        <v>0</v>
      </c>
      <c r="DH20" s="121" t="str">
        <f t="shared" si="78"/>
        <v>0</v>
      </c>
      <c r="DI20" s="518"/>
      <c r="DJ20" s="134">
        <v>1</v>
      </c>
      <c r="DK20" s="127" t="s">
        <v>0</v>
      </c>
      <c r="DL20" s="128">
        <v>0</v>
      </c>
      <c r="DM20" s="129" t="b">
        <f>IF(AND(DJ20=$C$20,DL20=$E$20),1)</f>
        <v>0</v>
      </c>
      <c r="DN20" s="127" t="str">
        <f>IF(DJ20&gt;DL20,"1",IF(DJ20&lt;DL20,"2",IF(DJ20=DL20,"0")))</f>
        <v>1</v>
      </c>
      <c r="DO20" s="130" t="str">
        <f t="shared" si="79"/>
        <v>1</v>
      </c>
      <c r="DP20" s="518"/>
      <c r="DQ20" s="118">
        <v>2</v>
      </c>
      <c r="DR20" s="119" t="s">
        <v>0</v>
      </c>
      <c r="DS20" s="120">
        <v>2</v>
      </c>
      <c r="DT20" s="119" t="b">
        <f>IF(AND(DQ20=$C$20,DS20=$E$20),1)</f>
        <v>0</v>
      </c>
      <c r="DU20" s="119" t="str">
        <f>IF(DQ20&gt;DS20,"1",IF(DQ20&lt;DS20,"2",IF(DQ20=DS20,"0")))</f>
        <v>0</v>
      </c>
      <c r="DV20" s="121" t="str">
        <f t="shared" si="80"/>
        <v>0</v>
      </c>
      <c r="DW20" s="518"/>
      <c r="DX20" s="134">
        <v>2</v>
      </c>
      <c r="DY20" s="127" t="s">
        <v>0</v>
      </c>
      <c r="DZ20" s="128">
        <v>2</v>
      </c>
      <c r="EA20" s="129" t="b">
        <f>IF(AND(DX20=$C$20,DZ20=$E$20),1)</f>
        <v>0</v>
      </c>
      <c r="EB20" s="127" t="str">
        <f>IF(DX20&gt;DZ20,"1",IF(DX20&lt;DZ20,"2",IF(DX20=DZ20,"0")))</f>
        <v>0</v>
      </c>
      <c r="EC20" s="130" t="str">
        <f t="shared" si="81"/>
        <v>0</v>
      </c>
      <c r="ED20" s="518"/>
      <c r="EE20" s="134">
        <v>0</v>
      </c>
      <c r="EF20" s="127" t="s">
        <v>0</v>
      </c>
      <c r="EG20" s="128">
        <v>3</v>
      </c>
      <c r="EH20" s="129" t="b">
        <f>IF(AND(EE20=$C$20,EG20=$E$20),1)</f>
        <v>0</v>
      </c>
      <c r="EI20" s="127" t="str">
        <f>IF(EE20&gt;EG20,"1",IF(EE20&lt;EG20,"2",IF(EE20=EG20,"0")))</f>
        <v>2</v>
      </c>
      <c r="EJ20" s="130" t="str">
        <f t="shared" si="82"/>
        <v>0</v>
      </c>
      <c r="EK20" s="518"/>
      <c r="EL20" s="118">
        <v>2</v>
      </c>
      <c r="EM20" s="119" t="s">
        <v>0</v>
      </c>
      <c r="EN20" s="120">
        <v>0</v>
      </c>
      <c r="EO20" s="119" t="b">
        <f>IF(AND(EL20=$C$20,EN20=$E$20),1)</f>
        <v>0</v>
      </c>
      <c r="EP20" s="119" t="str">
        <f>IF(EL20&gt;EN20,"1",IF(EL20&lt;EN20,"2",IF(EL20=EN20,"0")))</f>
        <v>1</v>
      </c>
      <c r="EQ20" s="121" t="str">
        <f t="shared" si="83"/>
        <v>1</v>
      </c>
      <c r="ER20" s="518"/>
      <c r="ES20" s="134">
        <v>1</v>
      </c>
      <c r="ET20" s="127" t="s">
        <v>0</v>
      </c>
      <c r="EU20" s="128">
        <v>2</v>
      </c>
      <c r="EV20" s="129" t="b">
        <f>IF(AND(ES20=$C$20,EU20=$E$20),1)</f>
        <v>0</v>
      </c>
      <c r="EW20" s="127" t="str">
        <f>IF(ES20&gt;EU20,"1",IF(ES20&lt;EU20,"2",IF(ES20=EU20,"0")))</f>
        <v>2</v>
      </c>
      <c r="EX20" s="130" t="str">
        <f t="shared" si="84"/>
        <v>0</v>
      </c>
      <c r="EY20" s="518"/>
      <c r="EZ20" s="118">
        <v>2</v>
      </c>
      <c r="FA20" s="119" t="s">
        <v>0</v>
      </c>
      <c r="FB20" s="120">
        <v>1</v>
      </c>
      <c r="FC20" s="119" t="b">
        <f>IF(AND(EZ20=$C$20,FB20=$E$20),1)</f>
        <v>0</v>
      </c>
      <c r="FD20" s="119" t="str">
        <f>IF(EZ20&gt;FB20,"1",IF(EZ20&lt;FB20,"2",IF(EZ20=FB20,"0")))</f>
        <v>1</v>
      </c>
      <c r="FE20" s="121" t="str">
        <f t="shared" si="85"/>
        <v>1</v>
      </c>
      <c r="FF20" s="518"/>
      <c r="FG20" s="118">
        <v>2</v>
      </c>
      <c r="FH20" s="119" t="s">
        <v>0</v>
      </c>
      <c r="FI20" s="120">
        <v>2</v>
      </c>
      <c r="FJ20" s="119" t="b">
        <f>IF(AND(FG20=$C$20,FI20=$E$20),1)</f>
        <v>0</v>
      </c>
      <c r="FK20" s="119" t="str">
        <f>IF(FG20&gt;FI20,"1",IF(FG20&lt;FI20,"2",IF(FG20=FI20,"0")))</f>
        <v>0</v>
      </c>
      <c r="FL20" s="121" t="str">
        <f t="shared" si="86"/>
        <v>0</v>
      </c>
      <c r="FM20" s="518"/>
      <c r="FN20" s="134">
        <v>1</v>
      </c>
      <c r="FO20" s="277" t="s">
        <v>0</v>
      </c>
      <c r="FP20" s="128">
        <v>0</v>
      </c>
      <c r="FQ20" s="129" t="b">
        <f>IF(AND(FN20=$C$20,FP20=$E$20),1)</f>
        <v>0</v>
      </c>
      <c r="FR20" s="127" t="str">
        <f>IF(FN20&gt;FP20,"1",IF(FN20&lt;FP20,"2",IF(FN20=FP20,"0")))</f>
        <v>1</v>
      </c>
      <c r="FS20" s="130" t="str">
        <f t="shared" si="87"/>
        <v>1</v>
      </c>
      <c r="FT20" s="518"/>
      <c r="FU20" s="118">
        <v>2</v>
      </c>
      <c r="FV20" s="119" t="s">
        <v>0</v>
      </c>
      <c r="FW20" s="120">
        <v>1</v>
      </c>
      <c r="FX20" s="119" t="b">
        <f>IF(AND(FU20=$C$20,FW20=$E$20),1)</f>
        <v>0</v>
      </c>
      <c r="FY20" s="119" t="str">
        <f>IF(FU20&gt;FW20,"1",IF(FU20&lt;FW20,"2",IF(FU20=FW20,"0")))</f>
        <v>1</v>
      </c>
      <c r="FZ20" s="121" t="str">
        <f t="shared" si="88"/>
        <v>1</v>
      </c>
      <c r="GA20" s="518"/>
      <c r="GB20" s="134">
        <v>1</v>
      </c>
      <c r="GC20" s="127" t="s">
        <v>0</v>
      </c>
      <c r="GD20" s="128">
        <v>2</v>
      </c>
      <c r="GE20" s="129" t="b">
        <f>IF(AND(GB20=$C$20,GD20=$E$20),1)</f>
        <v>0</v>
      </c>
      <c r="GF20" s="127" t="str">
        <f>IF(GB20&gt;GD20,"1",IF(GB20&lt;GD20,"2",IF(GB20=GD20,"0")))</f>
        <v>2</v>
      </c>
      <c r="GG20" s="130" t="str">
        <f t="shared" si="89"/>
        <v>0</v>
      </c>
      <c r="GH20" s="518"/>
      <c r="GI20" s="134">
        <v>2</v>
      </c>
      <c r="GJ20" s="127" t="s">
        <v>0</v>
      </c>
      <c r="GK20" s="128">
        <v>2</v>
      </c>
      <c r="GL20" s="129" t="b">
        <f>IF(AND(GI20=$C$20,GK20=$E$20),1)</f>
        <v>0</v>
      </c>
      <c r="GM20" s="127" t="str">
        <f>IF(GI20&gt;GK20,"1",IF(GI20&lt;GK20,"2",IF(GI20=GK20,"0")))</f>
        <v>0</v>
      </c>
      <c r="GN20" s="130" t="str">
        <f t="shared" si="90"/>
        <v>0</v>
      </c>
      <c r="GO20" s="518"/>
      <c r="GP20" s="118">
        <v>1</v>
      </c>
      <c r="GQ20" s="119" t="s">
        <v>0</v>
      </c>
      <c r="GR20" s="120">
        <v>1</v>
      </c>
      <c r="GS20" s="119" t="b">
        <f>IF(AND(GP20=$C$20,GR20=$E$20),1)</f>
        <v>0</v>
      </c>
      <c r="GT20" s="119" t="str">
        <f>IF(GP20&gt;GR20,"1",IF(GP20&lt;GR20,"2",IF(GP20=GR20,"0")))</f>
        <v>0</v>
      </c>
      <c r="GU20" s="121" t="str">
        <f t="shared" si="91"/>
        <v>0</v>
      </c>
      <c r="GV20" s="518"/>
      <c r="GW20" s="201" t="s">
        <v>3</v>
      </c>
      <c r="GX20" s="202" t="s">
        <v>0</v>
      </c>
      <c r="GY20" s="203" t="s">
        <v>3</v>
      </c>
      <c r="GZ20" s="204" t="b">
        <f>IF(AND(GW20=$C$20,GY20=$E$20),1)</f>
        <v>0</v>
      </c>
      <c r="HA20" s="202" t="str">
        <f>IF(GW20&gt;GY20,"1",IF(GW20&lt;GY20,"2",IF(GW20=GY20,"0")))</f>
        <v>0</v>
      </c>
      <c r="HB20" s="205" t="str">
        <f t="shared" si="92"/>
        <v>0</v>
      </c>
      <c r="HC20" s="518"/>
      <c r="HD20" s="134">
        <v>2</v>
      </c>
      <c r="HE20" s="127" t="s">
        <v>0</v>
      </c>
      <c r="HF20" s="128">
        <v>2</v>
      </c>
      <c r="HG20" s="129" t="b">
        <f>IF(AND(HD20=$C$20,HF20=$E$20),1)</f>
        <v>0</v>
      </c>
      <c r="HH20" s="127" t="str">
        <f>IF(HD20&gt;HF20,"1",IF(HD20&lt;HF20,"2",IF(HD20=HF20,"0")))</f>
        <v>0</v>
      </c>
      <c r="HI20" s="130" t="str">
        <f>IF(HD20="x","0",IF(HG20=1,"3",IF(HH20=$F20,"1","0")))</f>
        <v>0</v>
      </c>
      <c r="HJ20" s="518"/>
      <c r="HK20" s="118">
        <v>0</v>
      </c>
      <c r="HL20" s="119" t="s">
        <v>0</v>
      </c>
      <c r="HM20" s="120">
        <v>0</v>
      </c>
      <c r="HN20" s="119" t="b">
        <f>IF(AND(HK20=$C$20,HM20=$E$20),1)</f>
        <v>0</v>
      </c>
      <c r="HO20" s="119" t="str">
        <f>IF(HK20&gt;HM20,"1",IF(HK20&lt;HM20,"2",IF(HK20=HM20,"0")))</f>
        <v>0</v>
      </c>
      <c r="HP20" s="121" t="str">
        <f t="shared" si="93"/>
        <v>0</v>
      </c>
      <c r="HQ20" s="518"/>
      <c r="HR20" s="126">
        <v>1</v>
      </c>
      <c r="HS20" s="127" t="s">
        <v>0</v>
      </c>
      <c r="HT20" s="128">
        <v>0</v>
      </c>
      <c r="HU20" s="129" t="b">
        <f>IF(AND(HR20=$C$20,HT20=$E$20),1)</f>
        <v>0</v>
      </c>
      <c r="HV20" s="127" t="str">
        <f>IF(HR20&gt;HT20,"1",IF(HR20&lt;HT20,"2",IF(HR20=HT20,"0")))</f>
        <v>1</v>
      </c>
      <c r="HW20" s="130" t="str">
        <f t="shared" si="94"/>
        <v>1</v>
      </c>
      <c r="HX20" s="518"/>
      <c r="HY20" s="126">
        <v>2</v>
      </c>
      <c r="HZ20" s="127" t="s">
        <v>0</v>
      </c>
      <c r="IA20" s="128">
        <v>1</v>
      </c>
      <c r="IB20" s="129" t="b">
        <f>IF(AND(HY20=$C$20,IA20=$E$20),1)</f>
        <v>0</v>
      </c>
      <c r="IC20" s="127" t="str">
        <f>IF(HY20&gt;IA20,"1",IF(HY20&lt;IA20,"2",IF(HY20=IA20,"0")))</f>
        <v>1</v>
      </c>
      <c r="ID20" s="130" t="str">
        <f t="shared" si="95"/>
        <v>1</v>
      </c>
      <c r="IE20" s="518"/>
      <c r="IG20" s="60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27"/>
      <c r="IW20" s="61"/>
      <c r="IX20" s="61"/>
      <c r="IY20" s="61"/>
      <c r="IZ20" s="61"/>
      <c r="JA20" s="61"/>
      <c r="JB20" s="61"/>
      <c r="JC20" s="61"/>
      <c r="JD20" s="89"/>
      <c r="JE20" s="61"/>
      <c r="JF20" s="61"/>
      <c r="JG20" s="61"/>
      <c r="JH20" s="61"/>
      <c r="JI20" s="61"/>
      <c r="JJ20" s="89"/>
      <c r="JK20" s="61"/>
      <c r="JL20" s="61"/>
      <c r="JM20" s="61"/>
      <c r="JN20" s="61"/>
      <c r="JO20" s="112">
        <v>18</v>
      </c>
      <c r="JP20" s="451" t="str">
        <f>$IR$1</f>
        <v>JOHAN D</v>
      </c>
      <c r="JQ20" s="452">
        <f>$IR$5+$IR$14+$IR$21+$IR$28+$IR$35+$IR$42+$IR$49+$IR$56+$IR$63+$IR$70+$IR$77+$IR$84+$IR$91+$IR$98+$IR$105+$IR$112+$IR$119+$IR$126+$IR$133+$IR$140+$IR$147+$IR$154+$IR$161+$IR$168+$IR$175+$IR$182+$IR$189+$IR$196+$IR$203+$IR$210+$IR$217+$IR$224+$IR$231+$IR$238+$IR$245+$IR$252+$IR$259+$IR$266+$IR$273</f>
        <v>38</v>
      </c>
      <c r="JR20" s="453">
        <f>$IR$4+$IR$12+$IR$19+$IR$26+$IR$33+$IR$40+$IR$47+$IR$54+$IR$61+$IR$68+$IR$75+$IR$82+$IR$89+$IR$96+$IR$103+$IR$110+$IR$117+$IR$124+$IR$131+$IR$138+$IR$145+$IR$152+$IR$159+$IR$166+$IR$173+$IR$180+$IR$187+$IR$194+$IR$201+$IR$208+$IR$215+$IR$222+$IR$229+$IR$236+$IR$243+$IR$250+$IR$257+$IR$264+$IR$271</f>
        <v>64</v>
      </c>
      <c r="JS20" s="453">
        <f>$IR$3+$IR$11+$IR$18+$IR$25+$IR$32+$IR$39+$IR$46+$IR$53+$IR$60+$IR$67+$IR$74+$IR$81+$IR$88+$IR$95+$IR$102+$IR$109+$IR$116+$IR$123+$IR$130+$IR$137+$IR$144+$IR$151+$IR$158+$IR$165+$IR$172+$IR$179+$IR$186+$IR$193+$IR$200+$IR$207+$IR$214+$IR$221+$IR$228+$IR$235+$IR$242+$IR$249+$IR$256+$IR$263+$IR$270</f>
        <v>16</v>
      </c>
      <c r="JT20" s="479">
        <f>$IR$2+$IR$10+$IR$17+$IR$24+$IR$31+$IR$38+$IR$45+$IR$52+$IR$59+$IR$66+$IR$73+$IR$80+$IR$87+$IR$94+$IR$101+$IR$108+$IR$115+$IR$122+$IR$129+$IR$136+$IR$143+$IR$150+$IR$157+$IR$164+$IR$171+$IR$178+$IR$185+$IR$192+$IR$199+$IR$206+$IR$213+$IR$220+$IR$227+$IR$234+$IR$241+$IR$248+$IR$255+$IR$262+$IR$269</f>
        <v>112</v>
      </c>
      <c r="JU20" s="483"/>
      <c r="JV20" s="532" t="str">
        <f>$DX$1</f>
        <v>L LINDGREN</v>
      </c>
      <c r="JW20" s="531">
        <f>$ED$3+$ED$10+$ED$17+$ED$24+$ED$31+$ED$38+$ED$45+$ED$52+$ED$59+$ED$66+$ED$73+$ED$80+$ED$87+$ED$94+$ED$101+$ED$108+$ED$115+$ED$129+$ED$136+$ED$143+$ED$150+$ED$157+$ED$164+$ED$171+$ED$178+$ED$185+$ED$192+$ED$199+$ED$206+$ED$213+$ED$220+$ED$227+$ED$234+$ED$241+$ED$248+$ED$255+$ED$262+$ED$269</f>
        <v>4</v>
      </c>
    </row>
    <row r="21" spans="1:283" ht="16">
      <c r="A21" s="661" t="s">
        <v>58</v>
      </c>
      <c r="B21" s="662"/>
      <c r="C21" s="43">
        <v>2</v>
      </c>
      <c r="D21" s="44" t="s">
        <v>0</v>
      </c>
      <c r="E21" s="43">
        <v>2</v>
      </c>
      <c r="F21" s="9" t="str">
        <f>IF(C21="x","4",IF(C21&gt;E21,"1",IF(C21&lt;E21,"2",IF(C21=E21,"0",))))</f>
        <v>0</v>
      </c>
      <c r="G21" s="50"/>
      <c r="H21" s="8"/>
      <c r="I21" s="134">
        <v>2</v>
      </c>
      <c r="J21" s="127" t="s">
        <v>0</v>
      </c>
      <c r="K21" s="128">
        <v>1</v>
      </c>
      <c r="L21" s="129" t="b">
        <f>IF(AND(I21=$C$21,K21=$E$21),1)</f>
        <v>0</v>
      </c>
      <c r="M21" s="127" t="str">
        <f>IF(I21&gt;K21,"1",IF(I21&lt;K21,"2",IF(I21=K21,"0")))</f>
        <v>1</v>
      </c>
      <c r="N21" s="130" t="str">
        <f t="shared" si="64"/>
        <v>0</v>
      </c>
      <c r="O21" s="518"/>
      <c r="P21" s="118">
        <v>3</v>
      </c>
      <c r="Q21" s="119" t="s">
        <v>0</v>
      </c>
      <c r="R21" s="120">
        <v>1</v>
      </c>
      <c r="S21" s="119" t="b">
        <f>IF(AND(P21=$C$21,R21=$E$21),1)</f>
        <v>0</v>
      </c>
      <c r="T21" s="119" t="str">
        <f>IF(P21&gt;R21,"1",IF(P21&lt;R21,"2",IF(P21=R21,"0")))</f>
        <v>1</v>
      </c>
      <c r="U21" s="121" t="str">
        <f t="shared" si="65"/>
        <v>0</v>
      </c>
      <c r="V21" s="518"/>
      <c r="W21" s="134">
        <v>3</v>
      </c>
      <c r="X21" s="127" t="s">
        <v>0</v>
      </c>
      <c r="Y21" s="128">
        <v>1</v>
      </c>
      <c r="Z21" s="129" t="b">
        <f>IF(AND(W21=$C$21,Y21=$E$21),1)</f>
        <v>0</v>
      </c>
      <c r="AA21" s="127" t="str">
        <f>IF(W21&gt;Y21,"1",IF(W21&lt;Y21,"2",IF(W21=Y21,"0")))</f>
        <v>1</v>
      </c>
      <c r="AB21" s="130" t="str">
        <f t="shared" si="66"/>
        <v>0</v>
      </c>
      <c r="AC21" s="518"/>
      <c r="AD21" s="118">
        <v>3</v>
      </c>
      <c r="AE21" s="119" t="s">
        <v>0</v>
      </c>
      <c r="AF21" s="120">
        <v>1</v>
      </c>
      <c r="AG21" s="119" t="b">
        <f>IF(AND(AD21=$C$21,AF21=$E$21),1)</f>
        <v>0</v>
      </c>
      <c r="AH21" s="119" t="str">
        <f>IF(AD21&gt;AF21,"1",IF(AD21&lt;AF21,"2",IF(AD21=AF21,"0")))</f>
        <v>1</v>
      </c>
      <c r="AI21" s="121" t="str">
        <f t="shared" si="67"/>
        <v>0</v>
      </c>
      <c r="AJ21" s="518"/>
      <c r="AK21" s="134">
        <v>3</v>
      </c>
      <c r="AL21" s="127" t="s">
        <v>0</v>
      </c>
      <c r="AM21" s="128">
        <v>1</v>
      </c>
      <c r="AN21" s="129" t="b">
        <f>IF(AND(AK21=$C$21,AM21=$E$21),1)</f>
        <v>0</v>
      </c>
      <c r="AO21" s="127" t="str">
        <f>IF(AK21&gt;AM21,"1",IF(AK21&lt;AM21,"2",IF(AK21=AM21,"0")))</f>
        <v>1</v>
      </c>
      <c r="AP21" s="130" t="str">
        <f t="shared" si="68"/>
        <v>0</v>
      </c>
      <c r="AQ21" s="518"/>
      <c r="AR21" s="118">
        <v>4</v>
      </c>
      <c r="AS21" s="119" t="s">
        <v>0</v>
      </c>
      <c r="AT21" s="120">
        <v>1</v>
      </c>
      <c r="AU21" s="119" t="b">
        <f>IF(AND(AR21=$C$21,AT21=$E$21),1)</f>
        <v>0</v>
      </c>
      <c r="AV21" s="119" t="str">
        <f>IF(AR21&gt;AT21,"1",IF(AR21&lt;AT21,"2",IF(AR21=AT21,"0")))</f>
        <v>1</v>
      </c>
      <c r="AW21" s="121" t="str">
        <f t="shared" si="69"/>
        <v>0</v>
      </c>
      <c r="AX21" s="518"/>
      <c r="AY21" s="134">
        <v>2</v>
      </c>
      <c r="AZ21" s="127" t="s">
        <v>0</v>
      </c>
      <c r="BA21" s="128">
        <v>0</v>
      </c>
      <c r="BB21" s="129" t="b">
        <f>IF(AND(AY21=$C$21,BA21=$E$21),1)</f>
        <v>0</v>
      </c>
      <c r="BC21" s="127" t="str">
        <f>IF(AY21&gt;BA21,"1",IF(AY21&lt;BA21,"2",IF(AY21=BA21,"0")))</f>
        <v>1</v>
      </c>
      <c r="BD21" s="130" t="str">
        <f t="shared" si="70"/>
        <v>0</v>
      </c>
      <c r="BE21" s="518"/>
      <c r="BF21" s="118">
        <v>2</v>
      </c>
      <c r="BG21" s="119" t="s">
        <v>0</v>
      </c>
      <c r="BH21" s="120">
        <v>2</v>
      </c>
      <c r="BI21" s="119">
        <f>IF(AND(BF21=$C$21,BH21=$E$21),1)</f>
        <v>1</v>
      </c>
      <c r="BJ21" s="119" t="str">
        <f>IF(BF21&gt;BH21,"1",IF(BF21&lt;BH21,"2",IF(BF21=BH21,"0")))</f>
        <v>0</v>
      </c>
      <c r="BK21" s="121" t="str">
        <f t="shared" si="71"/>
        <v>3</v>
      </c>
      <c r="BL21" s="518"/>
      <c r="BM21" s="134">
        <v>1</v>
      </c>
      <c r="BN21" s="127" t="s">
        <v>0</v>
      </c>
      <c r="BO21" s="128">
        <v>2</v>
      </c>
      <c r="BP21" s="129" t="b">
        <f>IF(AND(BM21=$C$21,BO21=$E$21),1)</f>
        <v>0</v>
      </c>
      <c r="BQ21" s="127" t="str">
        <f>IF(BM21&gt;BO21,"1",IF(BM21&lt;BO21,"2",IF(BM21=BO21,"0")))</f>
        <v>2</v>
      </c>
      <c r="BR21" s="130" t="str">
        <f t="shared" si="72"/>
        <v>0</v>
      </c>
      <c r="BS21" s="518"/>
      <c r="BT21" s="118">
        <v>2</v>
      </c>
      <c r="BU21" s="119" t="s">
        <v>0</v>
      </c>
      <c r="BV21" s="120">
        <v>0</v>
      </c>
      <c r="BW21" s="119" t="b">
        <f>IF(AND(BT21=$C$21,BV21=$E$21),1)</f>
        <v>0</v>
      </c>
      <c r="BX21" s="119" t="str">
        <f>IF(BT21&gt;BV21,"1",IF(BT21&lt;BV21,"2",IF(BT21=BV21,"0")))</f>
        <v>1</v>
      </c>
      <c r="BY21" s="121" t="str">
        <f t="shared" si="73"/>
        <v>0</v>
      </c>
      <c r="BZ21" s="518"/>
      <c r="CA21" s="134">
        <v>2</v>
      </c>
      <c r="CB21" s="127" t="s">
        <v>0</v>
      </c>
      <c r="CC21" s="128">
        <v>1</v>
      </c>
      <c r="CD21" s="129" t="b">
        <f>IF(AND(CA21=$C$21,CC21=$E$21),1)</f>
        <v>0</v>
      </c>
      <c r="CE21" s="127" t="str">
        <f>IF(CA21&gt;CC21,"1",IF(CA21&lt;CC21,"2",IF(CA21=CC21,"0")))</f>
        <v>1</v>
      </c>
      <c r="CF21" s="130" t="str">
        <f t="shared" si="74"/>
        <v>0</v>
      </c>
      <c r="CG21" s="518"/>
      <c r="CH21" s="118">
        <v>3</v>
      </c>
      <c r="CI21" s="119" t="s">
        <v>0</v>
      </c>
      <c r="CJ21" s="120">
        <v>1</v>
      </c>
      <c r="CK21" s="119" t="b">
        <f>IF(AND(CH21=$C$21,CJ21=$E$21),1)</f>
        <v>0</v>
      </c>
      <c r="CL21" s="119" t="str">
        <f>IF(CH21&gt;CJ21,"1",IF(CH21&lt;CJ21,"2",IF(CH21=CJ21,"0")))</f>
        <v>1</v>
      </c>
      <c r="CM21" s="121" t="str">
        <f t="shared" si="75"/>
        <v>0</v>
      </c>
      <c r="CN21" s="518"/>
      <c r="CO21" s="118">
        <v>4</v>
      </c>
      <c r="CP21" s="119" t="s">
        <v>0</v>
      </c>
      <c r="CQ21" s="120">
        <v>1</v>
      </c>
      <c r="CR21" s="119" t="b">
        <f>IF(AND(CO21=$C$21,CQ21=$E$21),1)</f>
        <v>0</v>
      </c>
      <c r="CS21" s="119" t="str">
        <f>IF(CO21&gt;CQ21,"1",IF(CO21&lt;CQ21,"2",IF(CO21=CQ21,"0")))</f>
        <v>1</v>
      </c>
      <c r="CT21" s="121" t="str">
        <f t="shared" si="76"/>
        <v>0</v>
      </c>
      <c r="CU21" s="518"/>
      <c r="CV21" s="118">
        <v>3</v>
      </c>
      <c r="CW21" s="119" t="s">
        <v>0</v>
      </c>
      <c r="CX21" s="120">
        <v>1</v>
      </c>
      <c r="CY21" s="119" t="b">
        <f>IF(AND(CV21=$C$21,CX21=$E$21),1)</f>
        <v>0</v>
      </c>
      <c r="CZ21" s="119" t="str">
        <f>IF(CV21&gt;CX21,"1",IF(CV21&lt;CX21,"2",IF(CV21=CX21,"0")))</f>
        <v>1</v>
      </c>
      <c r="DA21" s="121" t="str">
        <f t="shared" si="77"/>
        <v>0</v>
      </c>
      <c r="DB21" s="518"/>
      <c r="DC21" s="118">
        <v>2</v>
      </c>
      <c r="DD21" s="119" t="s">
        <v>0</v>
      </c>
      <c r="DE21" s="120">
        <v>1</v>
      </c>
      <c r="DF21" s="119" t="b">
        <f>IF(AND(DC21=$C$21,DE21=$E$21),1)</f>
        <v>0</v>
      </c>
      <c r="DG21" s="119" t="str">
        <f>IF(DC21&gt;DE21,"1",IF(DC21&lt;DE21,"2",IF(DC21=DE21,"0")))</f>
        <v>1</v>
      </c>
      <c r="DH21" s="121" t="str">
        <f t="shared" si="78"/>
        <v>0</v>
      </c>
      <c r="DI21" s="518"/>
      <c r="DJ21" s="134">
        <v>1</v>
      </c>
      <c r="DK21" s="127" t="s">
        <v>0</v>
      </c>
      <c r="DL21" s="128">
        <v>2</v>
      </c>
      <c r="DM21" s="129" t="b">
        <f>IF(AND(DJ21=$C$21,DL21=$E$21),1)</f>
        <v>0</v>
      </c>
      <c r="DN21" s="127" t="str">
        <f>IF(DJ21&gt;DL21,"1",IF(DJ21&lt;DL21,"2",IF(DJ21=DL21,"0")))</f>
        <v>2</v>
      </c>
      <c r="DO21" s="130" t="str">
        <f t="shared" si="79"/>
        <v>0</v>
      </c>
      <c r="DP21" s="518"/>
      <c r="DQ21" s="118">
        <v>2</v>
      </c>
      <c r="DR21" s="119" t="s">
        <v>0</v>
      </c>
      <c r="DS21" s="120">
        <v>1</v>
      </c>
      <c r="DT21" s="119" t="b">
        <f>IF(AND(DQ21=$C$21,DS21=$E$21),1)</f>
        <v>0</v>
      </c>
      <c r="DU21" s="119" t="str">
        <f>IF(DQ21&gt;DS21,"1",IF(DQ21&lt;DS21,"2",IF(DQ21=DS21,"0")))</f>
        <v>1</v>
      </c>
      <c r="DV21" s="121" t="str">
        <f t="shared" si="80"/>
        <v>0</v>
      </c>
      <c r="DW21" s="518"/>
      <c r="DX21" s="134">
        <v>3</v>
      </c>
      <c r="DY21" s="127" t="s">
        <v>0</v>
      </c>
      <c r="DZ21" s="128">
        <v>1</v>
      </c>
      <c r="EA21" s="129" t="b">
        <f>IF(AND(DX21=$C$21,DZ21=$E$21),1)</f>
        <v>0</v>
      </c>
      <c r="EB21" s="127" t="str">
        <f>IF(DX21&gt;DZ21,"1",IF(DX21&lt;DZ21,"2",IF(DX21=DZ21,"0")))</f>
        <v>1</v>
      </c>
      <c r="EC21" s="130" t="str">
        <f t="shared" si="81"/>
        <v>0</v>
      </c>
      <c r="ED21" s="518"/>
      <c r="EE21" s="134">
        <v>1</v>
      </c>
      <c r="EF21" s="127" t="s">
        <v>0</v>
      </c>
      <c r="EG21" s="128">
        <v>0</v>
      </c>
      <c r="EH21" s="129" t="b">
        <f>IF(AND(EE21=$C$21,EG21=$E$21),1)</f>
        <v>0</v>
      </c>
      <c r="EI21" s="127" t="str">
        <f>IF(EE21&gt;EG21,"1",IF(EE21&lt;EG21,"2",IF(EE21=EG21,"0")))</f>
        <v>1</v>
      </c>
      <c r="EJ21" s="130" t="str">
        <f t="shared" si="82"/>
        <v>0</v>
      </c>
      <c r="EK21" s="518"/>
      <c r="EL21" s="118">
        <v>2</v>
      </c>
      <c r="EM21" s="119" t="s">
        <v>0</v>
      </c>
      <c r="EN21" s="120">
        <v>0</v>
      </c>
      <c r="EO21" s="119" t="b">
        <f>IF(AND(EL21=$C$21,EN21=$E$21),1)</f>
        <v>0</v>
      </c>
      <c r="EP21" s="119" t="str">
        <f>IF(EL21&gt;EN21,"1",IF(EL21&lt;EN21,"2",IF(EL21=EN21,"0")))</f>
        <v>1</v>
      </c>
      <c r="EQ21" s="121" t="str">
        <f t="shared" si="83"/>
        <v>0</v>
      </c>
      <c r="ER21" s="518"/>
      <c r="ES21" s="134">
        <v>3</v>
      </c>
      <c r="ET21" s="127" t="s">
        <v>0</v>
      </c>
      <c r="EU21" s="128">
        <v>1</v>
      </c>
      <c r="EV21" s="129" t="b">
        <f>IF(AND(ES21=$C$21,EU21=$E$21),1)</f>
        <v>0</v>
      </c>
      <c r="EW21" s="127" t="str">
        <f>IF(ES21&gt;EU21,"1",IF(ES21&lt;EU21,"2",IF(ES21=EU21,"0")))</f>
        <v>1</v>
      </c>
      <c r="EX21" s="130" t="str">
        <f t="shared" si="84"/>
        <v>0</v>
      </c>
      <c r="EY21" s="518"/>
      <c r="EZ21" s="118">
        <v>3</v>
      </c>
      <c r="FA21" s="119" t="s">
        <v>0</v>
      </c>
      <c r="FB21" s="120">
        <v>1</v>
      </c>
      <c r="FC21" s="119" t="b">
        <f>IF(AND(EZ21=$C$21,FB21=$E$21),1)</f>
        <v>0</v>
      </c>
      <c r="FD21" s="119" t="str">
        <f>IF(EZ21&gt;FB21,"1",IF(EZ21&lt;FB21,"2",IF(EZ21=FB21,"0")))</f>
        <v>1</v>
      </c>
      <c r="FE21" s="121" t="str">
        <f t="shared" si="85"/>
        <v>0</v>
      </c>
      <c r="FF21" s="518"/>
      <c r="FG21" s="118">
        <v>3</v>
      </c>
      <c r="FH21" s="119" t="s">
        <v>0</v>
      </c>
      <c r="FI21" s="120">
        <v>1</v>
      </c>
      <c r="FJ21" s="119" t="b">
        <f>IF(AND(FG21=$C$21,FI21=$E$21),1)</f>
        <v>0</v>
      </c>
      <c r="FK21" s="119" t="str">
        <f>IF(FG21&gt;FI21,"1",IF(FG21&lt;FI21,"2",IF(FG21=FI21,"0")))</f>
        <v>1</v>
      </c>
      <c r="FL21" s="121" t="str">
        <f t="shared" si="86"/>
        <v>0</v>
      </c>
      <c r="FM21" s="518"/>
      <c r="FN21" s="134">
        <v>2</v>
      </c>
      <c r="FO21" s="127" t="s">
        <v>0</v>
      </c>
      <c r="FP21" s="128">
        <v>1</v>
      </c>
      <c r="FQ21" s="129" t="b">
        <f>IF(AND(FN21=$C$21,FP21=$E$21),1)</f>
        <v>0</v>
      </c>
      <c r="FR21" s="127" t="str">
        <f>IF(FN21&gt;FP21,"1",IF(FN21&lt;FP21,"2",IF(FN21=FP21,"0")))</f>
        <v>1</v>
      </c>
      <c r="FS21" s="130" t="str">
        <f t="shared" si="87"/>
        <v>0</v>
      </c>
      <c r="FT21" s="518"/>
      <c r="FU21" s="118">
        <v>3</v>
      </c>
      <c r="FV21" s="119" t="s">
        <v>0</v>
      </c>
      <c r="FW21" s="120">
        <v>1</v>
      </c>
      <c r="FX21" s="119" t="b">
        <f>IF(AND(FU21=$C$21,FW21=$E$21),1)</f>
        <v>0</v>
      </c>
      <c r="FY21" s="119" t="str">
        <f>IF(FU21&gt;FW21,"1",IF(FU21&lt;FW21,"2",IF(FU21=FW21,"0")))</f>
        <v>1</v>
      </c>
      <c r="FZ21" s="121" t="str">
        <f t="shared" si="88"/>
        <v>0</v>
      </c>
      <c r="GA21" s="518"/>
      <c r="GB21" s="134">
        <v>3</v>
      </c>
      <c r="GC21" s="127" t="s">
        <v>0</v>
      </c>
      <c r="GD21" s="128">
        <v>1</v>
      </c>
      <c r="GE21" s="129" t="b">
        <f>IF(AND(GB21=$C$21,GD21=$E$21),1)</f>
        <v>0</v>
      </c>
      <c r="GF21" s="127" t="str">
        <f>IF(GB21&gt;GD21,"1",IF(GB21&lt;GD21,"2",IF(GB21=GD21,"0")))</f>
        <v>1</v>
      </c>
      <c r="GG21" s="130" t="str">
        <f t="shared" si="89"/>
        <v>0</v>
      </c>
      <c r="GH21" s="518"/>
      <c r="GI21" s="134">
        <v>3</v>
      </c>
      <c r="GJ21" s="127" t="s">
        <v>0</v>
      </c>
      <c r="GK21" s="128">
        <v>2</v>
      </c>
      <c r="GL21" s="129" t="b">
        <f>IF(AND(GI21=$C$21,GK21=$E$21),1)</f>
        <v>0</v>
      </c>
      <c r="GM21" s="127" t="str">
        <f>IF(GI21&gt;GK21,"1",IF(GI21&lt;GK21,"2",IF(GI21=GK21,"0")))</f>
        <v>1</v>
      </c>
      <c r="GN21" s="130" t="str">
        <f t="shared" si="90"/>
        <v>0</v>
      </c>
      <c r="GO21" s="518"/>
      <c r="GP21" s="118">
        <v>3</v>
      </c>
      <c r="GQ21" s="119" t="s">
        <v>0</v>
      </c>
      <c r="GR21" s="120">
        <v>2</v>
      </c>
      <c r="GS21" s="119" t="b">
        <f>IF(AND(GP21=$C$21,GR21=$E$21),1)</f>
        <v>0</v>
      </c>
      <c r="GT21" s="119" t="str">
        <f>IF(GP21&gt;GR21,"1",IF(GP21&lt;GR21,"2",IF(GP21=GR21,"0")))</f>
        <v>1</v>
      </c>
      <c r="GU21" s="121" t="str">
        <f t="shared" si="91"/>
        <v>0</v>
      </c>
      <c r="GV21" s="518"/>
      <c r="GW21" s="201" t="s">
        <v>3</v>
      </c>
      <c r="GX21" s="202" t="s">
        <v>0</v>
      </c>
      <c r="GY21" s="203" t="s">
        <v>3</v>
      </c>
      <c r="GZ21" s="204" t="b">
        <f>IF(AND(GW21=$C$21,GY21=$E$21),1)</f>
        <v>0</v>
      </c>
      <c r="HA21" s="202" t="str">
        <f>IF(GW21&gt;GY21,"1",IF(GW21&lt;GY21,"2",IF(GW21=GY21,"0")))</f>
        <v>0</v>
      </c>
      <c r="HB21" s="205" t="str">
        <f t="shared" si="92"/>
        <v>0</v>
      </c>
      <c r="HC21" s="518"/>
      <c r="HD21" s="134">
        <v>3</v>
      </c>
      <c r="HE21" s="127" t="s">
        <v>0</v>
      </c>
      <c r="HF21" s="128">
        <v>1</v>
      </c>
      <c r="HG21" s="129" t="b">
        <f>IF(AND(HD21=$C$21,HF21=$E$21),1)</f>
        <v>0</v>
      </c>
      <c r="HH21" s="127" t="str">
        <f>IF(HD21&gt;HF21,"1",IF(HD21&lt;HF21,"2",IF(HD21=HF21,"0")))</f>
        <v>1</v>
      </c>
      <c r="HI21" s="130" t="str">
        <f>IF(HD21="x","0",IF(HG21=1,"3",IF(HH21=$F21,"1","0")))</f>
        <v>0</v>
      </c>
      <c r="HJ21" s="518"/>
      <c r="HK21" s="118">
        <v>2</v>
      </c>
      <c r="HL21" s="119" t="s">
        <v>0</v>
      </c>
      <c r="HM21" s="120">
        <v>2</v>
      </c>
      <c r="HN21" s="119">
        <f>IF(AND(HK21=$C$21,HM21=$E$21),1)</f>
        <v>1</v>
      </c>
      <c r="HO21" s="119" t="str">
        <f>IF(HK21&gt;HM21,"1",IF(HK21&lt;HM21,"2",IF(HK21=HM21,"0")))</f>
        <v>0</v>
      </c>
      <c r="HP21" s="121" t="str">
        <f t="shared" si="93"/>
        <v>3</v>
      </c>
      <c r="HQ21" s="518"/>
      <c r="HR21" s="126">
        <v>2</v>
      </c>
      <c r="HS21" s="127" t="s">
        <v>0</v>
      </c>
      <c r="HT21" s="128">
        <v>2</v>
      </c>
      <c r="HU21" s="129">
        <f>IF(AND(HR21=$C$21,HT21=$E$21),1)</f>
        <v>1</v>
      </c>
      <c r="HV21" s="127" t="str">
        <f>IF(HR21&gt;HT21,"1",IF(HR21&lt;HT21,"2",IF(HR21=HT21,"0")))</f>
        <v>0</v>
      </c>
      <c r="HW21" s="130" t="str">
        <f t="shared" si="94"/>
        <v>3</v>
      </c>
      <c r="HX21" s="518"/>
      <c r="HY21" s="126">
        <v>3</v>
      </c>
      <c r="HZ21" s="127" t="s">
        <v>0</v>
      </c>
      <c r="IA21" s="128">
        <v>2</v>
      </c>
      <c r="IB21" s="129" t="b">
        <f>IF(AND(HY21=$C$21,IA21=$E$21),1)</f>
        <v>0</v>
      </c>
      <c r="IC21" s="127" t="str">
        <f>IF(HY21&gt;IA21,"1",IF(HY21&lt;IA21,"2",IF(HY21=IA21,"0")))</f>
        <v>1</v>
      </c>
      <c r="ID21" s="130" t="str">
        <f t="shared" si="95"/>
        <v>0</v>
      </c>
      <c r="IE21" s="518"/>
      <c r="IG21" s="58" t="s">
        <v>28</v>
      </c>
      <c r="IH21" s="59" t="str">
        <f>IF(COUNTBLANK($I$17:$I$21)&gt;=1,"0",IF(COUNTIF($I$17:$I$21,"x")&gt;0,"0","1"))</f>
        <v>1</v>
      </c>
      <c r="II21" s="59" t="str">
        <f>IF(COUNTBLANK($P$17:$P$21)&gt;=1,"0",IF(COUNTIF($P$17:$P$21,"x")&gt;0,"0","1"))</f>
        <v>1</v>
      </c>
      <c r="IJ21" s="59" t="str">
        <f>IF(COUNTBLANK($W$17:$W$21)&gt;=1,"0",IF(COUNTIF($W$17:$W$21,"x")&gt;0,"0","1"))</f>
        <v>1</v>
      </c>
      <c r="IK21" s="59" t="str">
        <f>IF(COUNTBLANK($AD$17:$AD$21)&gt;=1,"0",IF(COUNTIF($AD$17:$AD$21,"x")&gt;0,"0","1"))</f>
        <v>1</v>
      </c>
      <c r="IL21" s="59" t="str">
        <f>IF(COUNTBLANK($AK$17:$AK$21)&gt;=1,"0",IF(COUNTIF($AK$17:$AK$21,"x")&gt;0,"0","1"))</f>
        <v>1</v>
      </c>
      <c r="IM21" s="59" t="str">
        <f>IF(COUNTBLANK($AR17:$AR21)&gt;=1,"0",IF(COUNTIF($AR17:$AR21,"x")&gt;0,"0","1"))</f>
        <v>1</v>
      </c>
      <c r="IN21" s="59" t="str">
        <f>IF(COUNTBLANK($AY$17:$AY$21)&gt;=1,"0",IF(COUNTIF($AY$17:$AY$21,"x")&gt;0,"0","1"))</f>
        <v>1</v>
      </c>
      <c r="IO21" s="59" t="str">
        <f>IF(COUNTBLANK($BF$17:$BF$21)&gt;=1,"0",IF(COUNTIF($BF$17:$BF$21,"x")&gt;0,"0","1"))</f>
        <v>1</v>
      </c>
      <c r="IP21" s="59" t="str">
        <f>IF(COUNTBLANK($BM$17:$BM$21)&gt;=1,"0",IF(COUNTIF($BM$17:$BM$21,"x")&gt;0,"0","1"))</f>
        <v>1</v>
      </c>
      <c r="IQ21" s="59" t="str">
        <f>IF(COUNTBLANK($BT$17:$BT$21)&gt;=1,"0",IF(COUNTIF($BT$17:$BT$21,"x")&gt;0,"0","1"))</f>
        <v>1</v>
      </c>
      <c r="IR21" s="59" t="str">
        <f>IF(COUNTBLANK($CA$17:$CA$21)&gt;=1,"0",IF(COUNTIF($CA$17:$CA$21,"x")&gt;0,"0","1"))</f>
        <v>1</v>
      </c>
      <c r="IS21" s="59" t="str">
        <f>IF(COUNTBLANK($CH$17:$CH$21)&gt;=1,"0",IF(COUNTIF($CH$17:$CH$21,"x")&gt;0,"0","1"))</f>
        <v>1</v>
      </c>
      <c r="IT21" s="59" t="str">
        <f>IF(COUNTBLANK($CO17:$CO21)&gt;=1,"0",IF(COUNTIF($CO17:$CO21,"x")&gt;0,"0","1"))</f>
        <v>1</v>
      </c>
      <c r="IU21" s="59" t="str">
        <f>IF(COUNTBLANK($CV17:$CV21)&gt;=1,"0",IF(COUNTIF($CV17:$CV21,"x")&gt;0,"0","1"))</f>
        <v>1</v>
      </c>
      <c r="IV21" s="625" t="str">
        <f>IF(COUNTBLANK($DC17:$DC21)&gt;=1,"0",IF(COUNTIF($DC17:$DC21,"x")&gt;0,"0","1"))</f>
        <v>1</v>
      </c>
      <c r="IW21" s="59" t="str">
        <f>IF(COUNTBLANK($DJ$17:$DJ$21)&gt;=1,"0",IF(COUNTIF($DJ$17:$DJ$21,"x")&gt;0,"0","1"))</f>
        <v>1</v>
      </c>
      <c r="IX21" s="59" t="str">
        <f>IF(COUNTBLANK($DQ$17:$DQ$21)&gt;=1,"0",IF(COUNTIF($DQ$17:$DQ$21,"x")&gt;0,"0","1"))</f>
        <v>1</v>
      </c>
      <c r="IY21" s="59" t="str">
        <f>IF(COUNTBLANK($DX$17:$DX$21)&gt;=1,"0",IF(COUNTIF($DX$17:$DX$21,"x")&gt;0,"0","1"))</f>
        <v>1</v>
      </c>
      <c r="IZ21" s="59" t="str">
        <f>IF(COUNTBLANK($EE17:$EE21)&gt;=1,"0",IF(COUNTIF($EE17:$EE21,"x")&gt;0,"0","1"))</f>
        <v>1</v>
      </c>
      <c r="JA21" s="59" t="str">
        <f>IF(COUNTBLANK($EL$17:$EL$21)&gt;=1,"0",IF(COUNTIF($EL$17:$EL$21,"x")&gt;0,"0","1"))</f>
        <v>1</v>
      </c>
      <c r="JB21" s="59" t="str">
        <f>IF(COUNTBLANK($ES$17:$ES$21)&gt;=1,"0",IF(COUNTIF($ES$17:$ES$21,"x")&gt;0,"0","1"))</f>
        <v>1</v>
      </c>
      <c r="JC21" s="59" t="str">
        <f>IF(COUNTBLANK($EZ17:$EZ21)&gt;=1,"0",IF(COUNTIF($EZ17:$EZ21,"x")&gt;0,"0","1"))</f>
        <v>1</v>
      </c>
      <c r="JD21" s="87" t="str">
        <f>IF(COUNTBLANK($FG17:$FG21)&gt;=1,"0",IF(COUNTIF($FG17:$FG21,"x")&gt;0,"0","1"))</f>
        <v>1</v>
      </c>
      <c r="JE21" s="59" t="str">
        <f>IF(COUNTBLANK($FN$17:$FN$21)&gt;=1,"0",IF(COUNTIF($FN$17:$FN$21,"x")&gt;0,"0","1"))</f>
        <v>1</v>
      </c>
      <c r="JF21" s="59" t="str">
        <f>IF(COUNTBLANK($FU$17:$FU$21)&gt;=1,"0",IF(COUNTIF($FU$17:$FU$21,"x")&gt;0,"0","1"))</f>
        <v>1</v>
      </c>
      <c r="JG21" s="59" t="str">
        <f>IF(COUNTBLANK($GB$17:$GB$21)&gt;=1,"0",IF(COUNTIF($GB$17:$GB$21,"x")&gt;0,"0","1"))</f>
        <v>1</v>
      </c>
      <c r="JH21" s="59" t="str">
        <f>IF(COUNTBLANK($GI17:$GI21)&gt;=1,"0",IF(COUNTIF($GI17:$GI21,"x")&gt;0,"0","1"))</f>
        <v>1</v>
      </c>
      <c r="JI21" s="59" t="str">
        <f>IF(COUNTBLANK($GP$17:$GP$21)&gt;=1,"0",IF(COUNTIF($GP$17:$GP$21,"x")&gt;0,"0","1"))</f>
        <v>1</v>
      </c>
      <c r="JJ21" s="87" t="str">
        <f>IF(COUNTBLANK($GW$17:$GW$21)&gt;=1,"0",IF(COUNTIF($GW$17:$GW$21,"x")&gt;0,"0","1"))</f>
        <v>0</v>
      </c>
      <c r="JK21" s="59" t="str">
        <f>IF(COUNTBLANK($HD17:$HD21)&gt;=1,"0",IF(COUNTIF($HD17:$HD21,"x")&gt;0,"0","1"))</f>
        <v>1</v>
      </c>
      <c r="JL21" s="59" t="str">
        <f>IF(COUNTBLANK($HK$17:$HK$21)&gt;=1,"0",IF(COUNTIF($HK$17:$HK$21,"x")&gt;0,"0","1"))</f>
        <v>1</v>
      </c>
      <c r="JM21" s="59" t="str">
        <f>IF(COUNTBLANK(HR17:HR21)&gt;=1,"0",IF(COUNTIF(HR17:HR21,"x")&gt;0,"0","1"))</f>
        <v>1</v>
      </c>
      <c r="JN21" s="59" t="str">
        <f>IF(COUNTBLANK($HY17:$HY21)&gt;=1,"0",IF(COUNTIF($HY17:$HY21,"x")&gt;0,"0","1"))</f>
        <v>1</v>
      </c>
      <c r="JO21" s="112">
        <v>19</v>
      </c>
      <c r="JP21" s="451" t="str">
        <f>$JN$1</f>
        <v>VIKTOR</v>
      </c>
      <c r="JQ21" s="452">
        <f>$JN$5+$JN$14+$JN$21+$JN$28+$JN$35+$JN$42+$JN$49+$JN$56+$JN$63+$JN$70+$JN$77+$JN$84+$JN$91+$JN$98+$JN$105+$JN$112+$JN$119+$JN$126+$JN$133+$JN$140+$JN$147+$JN$154+$JN$161+$JN$168+$JN$175+$JN$182+$JN$189+$JN$196+$JN$203+$JN$210+$JN$217+$JN$224+$JN$231+$JN$238+$JN$245+$JN$252+$JN$259+$JN$266+$JN$273</f>
        <v>36</v>
      </c>
      <c r="JR21" s="453">
        <f>$JN$4+$JN$12+$JN$19+$JN$26+$JN$33+$JN$40+$JN$47+$JN$54+$JN$61+$JN$68+$JN$75+$JN$82+$JN$89+$JN$96+$JN$103+$JN$110+$JN$117+$JN$124+$JN$131+$JN$138+$JN$145+$JN$152+$JN$159+$JN$166+$JN$173+$JN$180+$JN$187+$JN$194+$JN$201+$JN$208+$JN$215+$JN$222+$JN$229+$JN$236+$JN$243+$JN$250+$JN$257+$JN$264+$JN$271</f>
        <v>56</v>
      </c>
      <c r="JS21" s="453">
        <f>$JN$3+$JN$11+$JN$18+$JN$25+$JN$32+$JN$39+$JN$46+$JN$53+$JN$60+$JN$67+$JN$74+$JN$81+$JN$88+$JN$95+$JN$102+$JN$109+$JN$116+$JN$123+$JN$130+$JN$137+$JN$144+$JN$151+$JN$158+$JN$165+$JN$172+$JN$179+$JN$186+$JN$193+$JN$200+$JN$207+$JN$214+$JN$221+$JN$228+$JN$235+$JN$242+$JN$249+$JN$256+$JN$263</f>
        <v>19</v>
      </c>
      <c r="JT21" s="479">
        <f>$JN$2+$JN$10+$JN$17+$JN$24+$JN$31+$JN$38+$JN$45+$JN$52+$JN$59+$JN$66+$JN$73+$JN$80+$JN$87+$JN$94+$JN$101+$JN$108+$JN$115+$JN$122+$JN$129+$JN$136+$JN$143+$JN$150+$JN$157+$JN$164+$JN$171+$JN$178+$JN$185+$JN$192+$JN$199+$JN$206+$JN$213+$JN$220+$JN$227+$JN$234+$JN$241+$JN$248+$JN$255+$JN$262+$JN$262</f>
        <v>111</v>
      </c>
      <c r="JU21" s="483"/>
      <c r="JV21" s="532" t="str">
        <f>$EE$1</f>
        <v>L LILJEGREN</v>
      </c>
      <c r="JW21" s="531">
        <f>$EK$3+$EK$10+$EK$17+$EK$24+$EK$31+$EK$38+$EK$45+$EK$52+$EK$59+$EK$66+$EK$73+$EK$80+$EK$87+$EK$94+$EK$101+$EK$108+$EK$115+$EK$129+$EK$136+$EK$143+$EK$150+$EK$157+$EK$164+$EK$171+$EK$178+$EK$185+$EK$192+$EK$199+$EK$206+$EK$213+$EK$220+$EK$227+$EK$234+$EK$241+$EK$248+$EK$255+$EK$262+$EK$269</f>
        <v>0</v>
      </c>
    </row>
    <row r="22" spans="1:283" ht="17" thickBot="1">
      <c r="A22" s="6"/>
      <c r="B22" s="265"/>
      <c r="C22" s="46"/>
      <c r="D22" s="46"/>
      <c r="E22" s="46"/>
      <c r="F22" s="9"/>
      <c r="G22" s="50"/>
      <c r="H22" s="8" t="str">
        <f>IF(C17="x","0","1")</f>
        <v>1</v>
      </c>
      <c r="I22" s="122"/>
      <c r="J22" s="123"/>
      <c r="K22" s="124"/>
      <c r="L22" s="132"/>
      <c r="M22" s="125"/>
      <c r="N22" s="133">
        <f>N17+N18+N19+N20+N21</f>
        <v>2</v>
      </c>
      <c r="O22" s="9"/>
      <c r="P22" s="122"/>
      <c r="Q22" s="123"/>
      <c r="R22" s="124"/>
      <c r="S22" s="125"/>
      <c r="T22" s="125"/>
      <c r="U22" s="212">
        <f>U17+U18+U19+U20+U21</f>
        <v>1</v>
      </c>
      <c r="V22" s="9"/>
      <c r="W22" s="122"/>
      <c r="X22" s="123"/>
      <c r="Y22" s="124"/>
      <c r="Z22" s="132"/>
      <c r="AA22" s="125"/>
      <c r="AB22" s="133">
        <f>AB17+AB18+AB19+AB20+AB21</f>
        <v>5</v>
      </c>
      <c r="AC22" s="9"/>
      <c r="AD22" s="122"/>
      <c r="AE22" s="123"/>
      <c r="AF22" s="124"/>
      <c r="AG22" s="125"/>
      <c r="AH22" s="125"/>
      <c r="AI22" s="212">
        <f>AI17+AI18+AI19+AI20+AI21</f>
        <v>5</v>
      </c>
      <c r="AJ22" s="9"/>
      <c r="AK22" s="122"/>
      <c r="AL22" s="123"/>
      <c r="AM22" s="124"/>
      <c r="AN22" s="132"/>
      <c r="AO22" s="125"/>
      <c r="AP22" s="133">
        <f>AP17+AP18+AP19+AP20+AP21</f>
        <v>1</v>
      </c>
      <c r="AQ22" s="9"/>
      <c r="AR22" s="122"/>
      <c r="AS22" s="123"/>
      <c r="AT22" s="124"/>
      <c r="AU22" s="125"/>
      <c r="AV22" s="125"/>
      <c r="AW22" s="212">
        <f>AW17+AW18+AW19+AW20+AW21</f>
        <v>2</v>
      </c>
      <c r="AX22" s="9"/>
      <c r="AY22" s="122"/>
      <c r="AZ22" s="123"/>
      <c r="BA22" s="124"/>
      <c r="BB22" s="132"/>
      <c r="BC22" s="125"/>
      <c r="BD22" s="392">
        <f>BD17+BD18+BD19+BD20+BD21</f>
        <v>0</v>
      </c>
      <c r="BE22" s="9"/>
      <c r="BF22" s="122"/>
      <c r="BG22" s="123"/>
      <c r="BH22" s="124"/>
      <c r="BI22" s="125"/>
      <c r="BJ22" s="125"/>
      <c r="BK22" s="212">
        <f>BK17+BK18+BK19+BK20+BK21</f>
        <v>4</v>
      </c>
      <c r="BL22" s="9"/>
      <c r="BM22" s="122"/>
      <c r="BN22" s="123"/>
      <c r="BO22" s="124"/>
      <c r="BP22" s="132"/>
      <c r="BQ22" s="125"/>
      <c r="BR22" s="133">
        <f>BR17+BR18+BR19+BR20+BR21</f>
        <v>4</v>
      </c>
      <c r="BS22" s="9"/>
      <c r="BT22" s="122"/>
      <c r="BU22" s="123"/>
      <c r="BV22" s="124"/>
      <c r="BW22" s="125"/>
      <c r="BX22" s="125"/>
      <c r="BY22" s="212">
        <f>BY17+BY18+BY19+BY20+BY21</f>
        <v>1</v>
      </c>
      <c r="BZ22" s="9"/>
      <c r="CA22" s="122"/>
      <c r="CB22" s="123"/>
      <c r="CC22" s="124"/>
      <c r="CD22" s="132"/>
      <c r="CE22" s="125"/>
      <c r="CF22" s="133">
        <f>CF17+CF18+CF19+CF20+CF21</f>
        <v>1</v>
      </c>
      <c r="CG22" s="9"/>
      <c r="CH22" s="122"/>
      <c r="CI22" s="123"/>
      <c r="CJ22" s="124"/>
      <c r="CK22" s="125"/>
      <c r="CL22" s="125"/>
      <c r="CM22" s="212">
        <f>CM17+CM18+CM19+CM20+CM21</f>
        <v>2</v>
      </c>
      <c r="CN22" s="9"/>
      <c r="CO22" s="122"/>
      <c r="CP22" s="123"/>
      <c r="CQ22" s="124"/>
      <c r="CR22" s="125"/>
      <c r="CS22" s="125"/>
      <c r="CT22" s="212">
        <f>CT17+CT18+CT19+CT20+CT21</f>
        <v>3</v>
      </c>
      <c r="CU22" s="9"/>
      <c r="CV22" s="122"/>
      <c r="CW22" s="123"/>
      <c r="CX22" s="124"/>
      <c r="CY22" s="125"/>
      <c r="CZ22" s="125"/>
      <c r="DA22" s="212">
        <f>DA17+DA18+DA19+DA20+DA21</f>
        <v>4</v>
      </c>
      <c r="DB22" s="9"/>
      <c r="DC22" s="122"/>
      <c r="DD22" s="123"/>
      <c r="DE22" s="124"/>
      <c r="DF22" s="125"/>
      <c r="DG22" s="125"/>
      <c r="DH22" s="212">
        <f>DH17+DH18+DH19+DH20+DH21</f>
        <v>4</v>
      </c>
      <c r="DI22" s="9"/>
      <c r="DJ22" s="122"/>
      <c r="DK22" s="123"/>
      <c r="DL22" s="124"/>
      <c r="DM22" s="132"/>
      <c r="DN22" s="125"/>
      <c r="DO22" s="133">
        <f>DO17+DO18+DO19+DO20+DO21</f>
        <v>3</v>
      </c>
      <c r="DP22" s="9"/>
      <c r="DQ22" s="122"/>
      <c r="DR22" s="123"/>
      <c r="DS22" s="124"/>
      <c r="DT22" s="125"/>
      <c r="DU22" s="125"/>
      <c r="DV22" s="212">
        <f>DV17+DV18+DV19+DV20+DV21</f>
        <v>4</v>
      </c>
      <c r="DW22" s="9"/>
      <c r="DX22" s="122"/>
      <c r="DY22" s="123"/>
      <c r="DZ22" s="124"/>
      <c r="EA22" s="132"/>
      <c r="EB22" s="125"/>
      <c r="EC22" s="133">
        <f>EC17+EC18+EC19+EC20+EC21</f>
        <v>4</v>
      </c>
      <c r="ED22" s="9"/>
      <c r="EE22" s="122"/>
      <c r="EF22" s="123"/>
      <c r="EG22" s="124"/>
      <c r="EH22" s="132"/>
      <c r="EI22" s="125"/>
      <c r="EJ22" s="133">
        <f>EJ17+EJ18+EJ19+EJ20+EJ21</f>
        <v>1</v>
      </c>
      <c r="EK22" s="9"/>
      <c r="EL22" s="122"/>
      <c r="EM22" s="123"/>
      <c r="EN22" s="124"/>
      <c r="EO22" s="125"/>
      <c r="EP22" s="125"/>
      <c r="EQ22" s="212">
        <f>EQ17+EQ18+EQ19+EQ20+EQ21</f>
        <v>3</v>
      </c>
      <c r="ER22" s="9"/>
      <c r="ES22" s="122"/>
      <c r="ET22" s="123"/>
      <c r="EU22" s="124"/>
      <c r="EV22" s="132"/>
      <c r="EW22" s="125"/>
      <c r="EX22" s="133">
        <f>EX17+EX18+EX19+EX20+EX21</f>
        <v>3</v>
      </c>
      <c r="EY22" s="9"/>
      <c r="EZ22" s="122"/>
      <c r="FA22" s="123"/>
      <c r="FB22" s="124"/>
      <c r="FC22" s="125"/>
      <c r="FD22" s="125"/>
      <c r="FE22" s="212">
        <f>FE17+FE18+FE19+FE20+FE21</f>
        <v>6</v>
      </c>
      <c r="FF22" s="9"/>
      <c r="FG22" s="122"/>
      <c r="FH22" s="123"/>
      <c r="FI22" s="124"/>
      <c r="FJ22" s="125"/>
      <c r="FK22" s="125"/>
      <c r="FL22" s="212">
        <f>FL17+FL18+FL19+FL20+FL21</f>
        <v>1</v>
      </c>
      <c r="FM22" s="9"/>
      <c r="FN22" s="122"/>
      <c r="FO22" s="123"/>
      <c r="FP22" s="124"/>
      <c r="FQ22" s="132"/>
      <c r="FR22" s="125"/>
      <c r="FS22" s="133">
        <f>FS17+FS18+FS19+FS20+FS21</f>
        <v>4</v>
      </c>
      <c r="FT22" s="9"/>
      <c r="FU22" s="122"/>
      <c r="FV22" s="123"/>
      <c r="FW22" s="124"/>
      <c r="FX22" s="125"/>
      <c r="FY22" s="125"/>
      <c r="FZ22" s="212">
        <f>FZ17+FZ18+FZ19+FZ20+FZ21</f>
        <v>1</v>
      </c>
      <c r="GA22" s="9"/>
      <c r="GB22" s="122"/>
      <c r="GC22" s="123"/>
      <c r="GD22" s="124"/>
      <c r="GE22" s="132"/>
      <c r="GF22" s="125"/>
      <c r="GG22" s="133">
        <f>GG17+GG18+GG19+GG20+GG21</f>
        <v>1</v>
      </c>
      <c r="GH22" s="9"/>
      <c r="GI22" s="122"/>
      <c r="GJ22" s="123"/>
      <c r="GK22" s="124"/>
      <c r="GL22" s="132"/>
      <c r="GM22" s="125"/>
      <c r="GN22" s="133">
        <f>GN17+GN18+GN19+GN20+GN21</f>
        <v>1</v>
      </c>
      <c r="GO22" s="9"/>
      <c r="GP22" s="122"/>
      <c r="GQ22" s="123"/>
      <c r="GR22" s="124"/>
      <c r="GS22" s="125"/>
      <c r="GT22" s="125"/>
      <c r="GU22" s="212">
        <f>GU17+GU18+GU19+GU20+GU21</f>
        <v>3</v>
      </c>
      <c r="GV22" s="9"/>
      <c r="GW22" s="206"/>
      <c r="GX22" s="207"/>
      <c r="GY22" s="208"/>
      <c r="GZ22" s="209"/>
      <c r="HA22" s="210"/>
      <c r="HB22" s="211">
        <f>HB17+HB18+HB19+HB20+HB21</f>
        <v>0</v>
      </c>
      <c r="HC22" s="9"/>
      <c r="HD22" s="122"/>
      <c r="HE22" s="123"/>
      <c r="HF22" s="124"/>
      <c r="HG22" s="132"/>
      <c r="HH22" s="125"/>
      <c r="HI22" s="133">
        <f>HI17+HI18+HI19+HI20+HI21</f>
        <v>1</v>
      </c>
      <c r="HJ22" s="9"/>
      <c r="HK22" s="122"/>
      <c r="HL22" s="123"/>
      <c r="HM22" s="124"/>
      <c r="HN22" s="125"/>
      <c r="HO22" s="125"/>
      <c r="HP22" s="212">
        <f>HP17+HP18+HP19+HP20+HP21</f>
        <v>8</v>
      </c>
      <c r="HQ22" s="9"/>
      <c r="HR22" s="131"/>
      <c r="HS22" s="123"/>
      <c r="HT22" s="124"/>
      <c r="HU22" s="132"/>
      <c r="HV22" s="125"/>
      <c r="HW22" s="133">
        <f>HW17+HW18+HW19+HW20+HW21</f>
        <v>7</v>
      </c>
      <c r="HX22" s="9"/>
      <c r="HY22" s="131"/>
      <c r="HZ22" s="123"/>
      <c r="IA22" s="124"/>
      <c r="IB22" s="132"/>
      <c r="IC22" s="125"/>
      <c r="ID22" s="133">
        <f>ID17+ID18+ID19+ID20+ID21</f>
        <v>4</v>
      </c>
      <c r="IE22" s="9"/>
      <c r="IG22" s="33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625"/>
      <c r="IW22" s="39"/>
      <c r="IX22" s="39"/>
      <c r="IY22" s="39"/>
      <c r="IZ22" s="39"/>
      <c r="JA22" s="39"/>
      <c r="JB22" s="39"/>
      <c r="JC22" s="39"/>
      <c r="JD22" s="87"/>
      <c r="JE22" s="39"/>
      <c r="JF22" s="39"/>
      <c r="JG22" s="39"/>
      <c r="JH22" s="39"/>
      <c r="JI22" s="39"/>
      <c r="JJ22" s="87"/>
      <c r="JK22" s="39"/>
      <c r="JL22" s="39"/>
      <c r="JM22" s="39"/>
      <c r="JN22" s="39"/>
      <c r="JO22" s="112">
        <v>20</v>
      </c>
      <c r="JP22" s="451" t="str">
        <f>$IV$1</f>
        <v>JUHA</v>
      </c>
      <c r="JQ22" s="452">
        <f>$IV$5+$IV$14+$IV$21+$IV$28+$IV$35+$IV$42+$IV$49+$IV$56+$IV$63+$IV$70+$IV$77+$IV$84+$IV$91+$IV$98+$IV$105+$IV$112+$IV$119+$IV$126+$IV$133+$IV$140+$IV$147+$IV$154+$IV$161+$IV$168+$IV$175+$IV$182+$IV$189+$IV$196+$IV$203+$IV$210+$IV$217+$IV$224+$IV$231+$IV$238+$IV$245+$IV$252+$IV$259+$IV$266+$IV$273</f>
        <v>38</v>
      </c>
      <c r="JR22" s="453">
        <f>$IV$4+$IV$12+$IV$19+$IV$26+$IV$33+$IV$40+$IV$47+$IV$54+$IV$61+$IV$68+$IV$75+$IV$82+$IV$89+$IV$96+$IV$103+$IV$110+$IV$117+$IV$124+$IV$131+$IV$138+$IV$145+$IV$152+$IV$159+$IV$166+$IV$173+$IV$180+$IV$187+$IV$194+$IV$201+$IV$208+$IV$215+$IV$222+$IV$229+$IV$236+$IV$243+$IV$250+$IV$257+$IV$264+$IV$271</f>
        <v>62</v>
      </c>
      <c r="JS22" s="453">
        <f>$IV$3+$IV$11+$IV$18+$IV$25+$IV$32+$IV$39+$IV$46+$IV$53+$IV$60+$IV$67+$IV$74+$IV$81+$IV$88+$IV$95+$IV$102++$IV$109+$IV$116+$IV$123+$IV$130+$IV$137+$IV$144+$IV$151+$IV$158+$IV$165+$IV$172+$IV$179+$IV$186+$IV$193+$IV$200+$IV$207+$IV$214+$IV$221+$IV$228+$IV$235+$IV$242+$IV$249+$IV$256+$IV$263+$IV$270</f>
        <v>15</v>
      </c>
      <c r="JT22" s="479">
        <f>$IV$2+$IV$10+$IV$17+$IV$24+$IV$31+$IV$38+$IV$45+$IV$52+$IV$59+$IV$66+$IV$73+$IV$80+$IV$87+$IV$94+$IV$101+$IV$108+$IV$115+$IV$122+$IV$129+$IV$136+$IV$143+$IV$150+$IV$157+$IV$164+$IV$171+$IV$178+$IV$185+$IV$192+$IV$199+$IV$206+$IV$213+$IV$220+$IV$227+$IV$234+$IV$241+$IV$248+$IV$255+$IV$262+$IV$269</f>
        <v>107</v>
      </c>
      <c r="JU22" s="483"/>
      <c r="JV22" s="532" t="str">
        <f>$EL$1</f>
        <v>MAGNUS</v>
      </c>
      <c r="JW22" s="531">
        <f>$ER$3+$ER$10+$ER$17+$ER$24+$ER$31+$ER$38+$ER$45+$ER$52+$ER$59+$ER$66+$ER$73+$ER$80+$ER$87+$ER$94+$ER$101+$ER$108+$ER$115+$ER$129+$ER$136+$ER$143+$ER$150+$ER$157+$ER$164+$ER$171+$ER$178+$ER$185+$ER$192+$ER$199+$ER$206+$ER$213+$ER$220+$ER$227+$ER$234+$ER$241+$ER$248+$ER$255+$ER$262+$ER$269</f>
        <v>1</v>
      </c>
    </row>
    <row r="23" spans="1:283" s="7" customFormat="1" ht="17" thickBot="1">
      <c r="A23" s="224" t="s">
        <v>23</v>
      </c>
      <c r="B23" s="263">
        <v>4</v>
      </c>
      <c r="C23" s="225"/>
      <c r="D23" s="225"/>
      <c r="E23" s="225"/>
      <c r="F23" s="226"/>
      <c r="G23" s="226"/>
      <c r="H23" s="227"/>
      <c r="I23" s="225"/>
      <c r="J23" s="227"/>
      <c r="K23" s="225"/>
      <c r="L23" s="227"/>
      <c r="M23" s="227"/>
      <c r="N23" s="227"/>
      <c r="O23" s="517"/>
      <c r="P23" s="225"/>
      <c r="Q23" s="227"/>
      <c r="R23" s="225"/>
      <c r="S23" s="227"/>
      <c r="T23" s="227"/>
      <c r="U23" s="227"/>
      <c r="V23" s="517"/>
      <c r="W23" s="225"/>
      <c r="X23" s="227"/>
      <c r="Y23" s="225"/>
      <c r="Z23" s="227"/>
      <c r="AA23" s="227"/>
      <c r="AB23" s="227"/>
      <c r="AC23" s="517"/>
      <c r="AD23" s="225"/>
      <c r="AE23" s="227"/>
      <c r="AF23" s="225"/>
      <c r="AG23" s="227"/>
      <c r="AH23" s="227"/>
      <c r="AI23" s="227"/>
      <c r="AJ23" s="517"/>
      <c r="AK23" s="225"/>
      <c r="AL23" s="227"/>
      <c r="AM23" s="225"/>
      <c r="AN23" s="227"/>
      <c r="AO23" s="227"/>
      <c r="AP23" s="227"/>
      <c r="AQ23" s="517"/>
      <c r="AR23" s="225"/>
      <c r="AS23" s="227"/>
      <c r="AT23" s="225"/>
      <c r="AU23" s="227"/>
      <c r="AV23" s="227"/>
      <c r="AW23" s="227"/>
      <c r="AX23" s="517"/>
      <c r="AY23" s="225"/>
      <c r="AZ23" s="227"/>
      <c r="BA23" s="225"/>
      <c r="BB23" s="227"/>
      <c r="BC23" s="227"/>
      <c r="BD23" s="227"/>
      <c r="BE23" s="517"/>
      <c r="BF23" s="225"/>
      <c r="BG23" s="227"/>
      <c r="BH23" s="225"/>
      <c r="BI23" s="227"/>
      <c r="BJ23" s="227"/>
      <c r="BK23" s="227"/>
      <c r="BL23" s="517"/>
      <c r="BM23" s="225"/>
      <c r="BN23" s="227"/>
      <c r="BO23" s="225"/>
      <c r="BP23" s="227"/>
      <c r="BQ23" s="227"/>
      <c r="BR23" s="227"/>
      <c r="BS23" s="517"/>
      <c r="BT23" s="225"/>
      <c r="BU23" s="227"/>
      <c r="BV23" s="225"/>
      <c r="BW23" s="227"/>
      <c r="BX23" s="227"/>
      <c r="BY23" s="227"/>
      <c r="BZ23" s="517"/>
      <c r="CA23" s="225"/>
      <c r="CB23" s="227"/>
      <c r="CC23" s="225"/>
      <c r="CD23" s="227"/>
      <c r="CE23" s="227"/>
      <c r="CF23" s="227"/>
      <c r="CG23" s="517"/>
      <c r="CH23" s="225"/>
      <c r="CI23" s="227"/>
      <c r="CJ23" s="225"/>
      <c r="CK23" s="227"/>
      <c r="CL23" s="227"/>
      <c r="CM23" s="227"/>
      <c r="CN23" s="517"/>
      <c r="CO23" s="225"/>
      <c r="CP23" s="227"/>
      <c r="CQ23" s="225"/>
      <c r="CR23" s="227"/>
      <c r="CS23" s="227"/>
      <c r="CT23" s="227"/>
      <c r="CU23" s="517"/>
      <c r="CV23" s="225"/>
      <c r="CW23" s="227"/>
      <c r="CX23" s="225"/>
      <c r="CY23" s="227"/>
      <c r="CZ23" s="227"/>
      <c r="DA23" s="227"/>
      <c r="DB23" s="517"/>
      <c r="DC23" s="225"/>
      <c r="DD23" s="227"/>
      <c r="DE23" s="225"/>
      <c r="DF23" s="227"/>
      <c r="DG23" s="227"/>
      <c r="DH23" s="227"/>
      <c r="DI23" s="517"/>
      <c r="DJ23" s="225"/>
      <c r="DK23" s="227"/>
      <c r="DL23" s="225"/>
      <c r="DM23" s="227"/>
      <c r="DN23" s="227"/>
      <c r="DO23" s="227"/>
      <c r="DP23" s="517"/>
      <c r="DQ23" s="225"/>
      <c r="DR23" s="227"/>
      <c r="DS23" s="225"/>
      <c r="DT23" s="227"/>
      <c r="DU23" s="227"/>
      <c r="DV23" s="227"/>
      <c r="DW23" s="517"/>
      <c r="DX23" s="225"/>
      <c r="DY23" s="227"/>
      <c r="DZ23" s="225"/>
      <c r="EA23" s="227"/>
      <c r="EB23" s="227"/>
      <c r="EC23" s="227"/>
      <c r="ED23" s="517"/>
      <c r="EE23" s="225"/>
      <c r="EF23" s="227"/>
      <c r="EG23" s="225"/>
      <c r="EH23" s="227"/>
      <c r="EI23" s="227"/>
      <c r="EJ23" s="227"/>
      <c r="EK23" s="517"/>
      <c r="EL23" s="225"/>
      <c r="EM23" s="227"/>
      <c r="EN23" s="225"/>
      <c r="EO23" s="227"/>
      <c r="EP23" s="227"/>
      <c r="EQ23" s="227"/>
      <c r="ER23" s="517"/>
      <c r="ES23" s="225"/>
      <c r="ET23" s="227"/>
      <c r="EU23" s="225"/>
      <c r="EV23" s="227"/>
      <c r="EW23" s="227"/>
      <c r="EX23" s="227"/>
      <c r="EY23" s="517"/>
      <c r="EZ23" s="225"/>
      <c r="FA23" s="227"/>
      <c r="FB23" s="225"/>
      <c r="FC23" s="227"/>
      <c r="FD23" s="227"/>
      <c r="FE23" s="227"/>
      <c r="FF23" s="517"/>
      <c r="FG23" s="225"/>
      <c r="FH23" s="227"/>
      <c r="FI23" s="225"/>
      <c r="FJ23" s="227"/>
      <c r="FK23" s="227"/>
      <c r="FL23" s="227"/>
      <c r="FM23" s="517"/>
      <c r="FN23" s="225"/>
      <c r="FO23" s="227"/>
      <c r="FP23" s="225"/>
      <c r="FQ23" s="227"/>
      <c r="FR23" s="227"/>
      <c r="FS23" s="227"/>
      <c r="FT23" s="517"/>
      <c r="FU23" s="225"/>
      <c r="FV23" s="227"/>
      <c r="FW23" s="225"/>
      <c r="FX23" s="227"/>
      <c r="FY23" s="227"/>
      <c r="FZ23" s="227"/>
      <c r="GA23" s="517"/>
      <c r="GB23" s="225"/>
      <c r="GC23" s="227"/>
      <c r="GD23" s="225"/>
      <c r="GE23" s="227"/>
      <c r="GF23" s="227"/>
      <c r="GG23" s="227"/>
      <c r="GH23" s="517"/>
      <c r="GI23" s="225"/>
      <c r="GJ23" s="227"/>
      <c r="GK23" s="225"/>
      <c r="GL23" s="227"/>
      <c r="GM23" s="227"/>
      <c r="GN23" s="227"/>
      <c r="GO23" s="517"/>
      <c r="GP23" s="225"/>
      <c r="GQ23" s="227"/>
      <c r="GR23" s="225"/>
      <c r="GS23" s="227"/>
      <c r="GT23" s="227"/>
      <c r="GU23" s="227"/>
      <c r="GV23" s="517"/>
      <c r="GW23" s="225"/>
      <c r="GX23" s="227"/>
      <c r="GY23" s="225"/>
      <c r="GZ23" s="227"/>
      <c r="HA23" s="227"/>
      <c r="HB23" s="227"/>
      <c r="HC23" s="517"/>
      <c r="HD23" s="225"/>
      <c r="HE23" s="227"/>
      <c r="HF23" s="225"/>
      <c r="HG23" s="227"/>
      <c r="HH23" s="227"/>
      <c r="HI23" s="227"/>
      <c r="HJ23" s="517"/>
      <c r="HK23" s="225"/>
      <c r="HL23" s="227"/>
      <c r="HM23" s="225"/>
      <c r="HN23" s="227"/>
      <c r="HO23" s="227"/>
      <c r="HP23" s="227"/>
      <c r="HQ23" s="517"/>
      <c r="HR23" s="225"/>
      <c r="HS23" s="227"/>
      <c r="HT23" s="225"/>
      <c r="HU23" s="227"/>
      <c r="HV23" s="227"/>
      <c r="HW23" s="227"/>
      <c r="HX23" s="517"/>
      <c r="HY23" s="225"/>
      <c r="HZ23" s="227"/>
      <c r="IA23" s="225"/>
      <c r="IB23" s="227"/>
      <c r="IC23" s="227"/>
      <c r="ID23" s="228"/>
      <c r="IE23" s="517"/>
      <c r="IF23" s="91"/>
      <c r="IG23" s="94"/>
      <c r="IH23" s="92"/>
      <c r="II23" s="92"/>
      <c r="IJ23" s="92"/>
      <c r="IK23" s="92"/>
      <c r="IL23" s="92"/>
      <c r="IM23" s="92"/>
      <c r="IN23" s="92"/>
      <c r="IO23" s="92"/>
      <c r="IP23" s="92"/>
      <c r="IQ23" s="92"/>
      <c r="IR23" s="92"/>
      <c r="IS23" s="92"/>
      <c r="IT23" s="92"/>
      <c r="IU23" s="92"/>
      <c r="IV23" s="628"/>
      <c r="IW23" s="92"/>
      <c r="IX23" s="92"/>
      <c r="IY23" s="92"/>
      <c r="IZ23" s="92"/>
      <c r="JA23" s="92"/>
      <c r="JB23" s="92"/>
      <c r="JC23" s="92"/>
      <c r="JD23" s="93"/>
      <c r="JE23" s="92"/>
      <c r="JF23" s="92"/>
      <c r="JG23" s="92"/>
      <c r="JH23" s="92"/>
      <c r="JI23" s="92"/>
      <c r="JJ23" s="93"/>
      <c r="JK23" s="92"/>
      <c r="JL23" s="92"/>
      <c r="JM23" s="92"/>
      <c r="JN23" s="92"/>
      <c r="JO23" s="112">
        <v>21</v>
      </c>
      <c r="JP23" s="451" t="str">
        <f>$JL$1</f>
        <v>VALEN</v>
      </c>
      <c r="JQ23" s="452">
        <f>$JL$5+$JL$14+$JL$21+$JL$28+$JL$35+$JL$42+$JL$49+$JL$56+$JL$63+$JL$70+$JL$77+$JL$84+$JL$91+$JL$98+$JL$105+$JL$112+$JL$119+$JL$126+$JL$133+$JL$140+$JL$147+$JL$154+$JL$161+$JL$168+$JL$175+$JL$182+$JL$189+$JL$196+$JL$203+$JL$210+$JL$217+$JL$224+$JL$231+$JL$238+$JL$245+$JL$252+$JL$259+$JL$266+$JL$273</f>
        <v>38</v>
      </c>
      <c r="JR23" s="453">
        <f>$JL$4+$JL$12+$JL$19+$JL$26+$JL$33+$JL$40+$JL$47+$JL$54+$JL$61+$JL$68+$JL$75+$JL$82+$JL$89+$JL$96+$JL$103+$JL$110+$JL$117+$JL$124+$JL$131+$JL$138+$JL$145+$JL$152+$JL$159+$JL$166+$JL$173+$JL$180+$JL$187+$JL$194+$JL$201+$JL$208+$JL$215+$JL$222+$JL$229+$JL$236+$JL$243+$JL$250+$JL$257+$JL$264+$JL$271</f>
        <v>49</v>
      </c>
      <c r="JS23" s="453">
        <f>$JL$3+$JL$11+$JL$18+$JL$25+$JL$32+$JL$39+$JL$46+$JL$53+$JL$60+$JL$67+$JL$74+$JL$81+$JL$88+$JL$95+$JL$102+$JL$109+$JL$116+$JL$123+$JL$130+$JL$137+$JL$144+$JL$151+$JL$158+$JL$165+$JL$172+$JL$179+$JL$186+$JL$193+$JL$200+$JL$207+$JL$214+$JL$221+$JL$228+$JL$235+$JL$242+$JL$249+$JL$256+$JL$263+$JL$270</f>
        <v>19</v>
      </c>
      <c r="JT23" s="479">
        <f>$JL$2+$JL$10+$JL$17+$JL$24+$JL$31+$JL$38+$JL$45+$JL$52+$JL$59+$JL$66+$JL$73+$JL$80+$JL$87+$JL$94+$JL$101+$JL$108+$JL$115+$JL$122+$JL$129+$JL$136+$JL$143+$JL$150+$JL$157+$JL$164+$JL$171+$JL$178+$JL$185+$JL$192+$JL$199+$JL$206+$JL$213+$JL$220+$JL$227+$JL$234+$JL$241+$JL$248+$JL$255+$JL$262+$JL$269</f>
        <v>106</v>
      </c>
      <c r="JU23" s="483"/>
      <c r="JV23" s="533" t="str">
        <f>$ES$1</f>
        <v>MATS</v>
      </c>
      <c r="JW23" s="531">
        <f>$EY$3+$EY$10+$EY$17+$EY$24+$EY$31+$EY$38+$EY$45+$EY$52+$EY$59+$EY$66+$EY$73+$EY$80+$EY$87+$EY$94+$EY$101+$EY$108+$EY$115+$EY$129+$EY$136+$EY$143+$EY$150+$EY$157+$EY$164+$EY$171+$EY$178+$EY$185+$EY$192+$EY$199+$EY$206+$EY$213+$EY$220+$EY$227+$EY$234+$EY$241+$EY$248+$EY$255+$EY$262+$EY$269</f>
        <v>3</v>
      </c>
    </row>
    <row r="24" spans="1:283" ht="16">
      <c r="A24" s="661" t="s">
        <v>60</v>
      </c>
      <c r="B24" s="662"/>
      <c r="C24" s="213">
        <v>1</v>
      </c>
      <c r="D24" s="44" t="s">
        <v>0</v>
      </c>
      <c r="E24" s="213">
        <v>0</v>
      </c>
      <c r="F24" s="9" t="str">
        <f>IF(C24="x","4",IF(C24&gt;E24,"1",IF(C24&lt;E24,"2",IF(C24=E24,"0",))))</f>
        <v>1</v>
      </c>
      <c r="G24" s="50"/>
      <c r="H24" s="8"/>
      <c r="I24" s="429">
        <v>1</v>
      </c>
      <c r="J24" s="339" t="s">
        <v>0</v>
      </c>
      <c r="K24" s="340">
        <v>0</v>
      </c>
      <c r="L24" s="341">
        <f>IF(AND(I24=$C$24,K24=$E$24),1)</f>
        <v>1</v>
      </c>
      <c r="M24" s="339" t="str">
        <f>IF(I24&gt;K24,"1",IF(I24&lt;K24,"2",IF(I24=K24,"0")))</f>
        <v>1</v>
      </c>
      <c r="N24" s="336" t="str">
        <f>IF(I24="x","0",IF(L24=1,"3",IF(M24=$F24,"1","0")))</f>
        <v>3</v>
      </c>
      <c r="O24" s="515" t="str">
        <f>IF(N24="x","0",IF(N24="1","0",IF(N24="0","0","1")))</f>
        <v>1</v>
      </c>
      <c r="P24" s="287">
        <v>1</v>
      </c>
      <c r="Q24" s="288" t="s">
        <v>0</v>
      </c>
      <c r="R24" s="289">
        <v>2</v>
      </c>
      <c r="S24" s="288" t="b">
        <f>IF(AND(P24=$C$24,R24=$E$24),1)</f>
        <v>0</v>
      </c>
      <c r="T24" s="288" t="str">
        <f>IF(P24&gt;R24,"1",IF(P24&lt;R24,"2",IF(P24=R24,"0")))</f>
        <v>2</v>
      </c>
      <c r="U24" s="290" t="str">
        <f>IF(P24="x","0",IF(S24=1,"3",IF(T24=$F24,"1","0")))</f>
        <v>0</v>
      </c>
      <c r="V24" s="515" t="str">
        <f>IF(U24="x","0",IF(U24="1","0",IF(U24="0","0","1")))</f>
        <v>0</v>
      </c>
      <c r="W24" s="338">
        <v>1</v>
      </c>
      <c r="X24" s="339" t="s">
        <v>0</v>
      </c>
      <c r="Y24" s="340">
        <v>0</v>
      </c>
      <c r="Z24" s="341">
        <f>IF(AND(W24=$C$24,Y24=$E$24),1)</f>
        <v>1</v>
      </c>
      <c r="AA24" s="339" t="str">
        <f>IF(W24&gt;Y24,"1",IF(W24&lt;Y24,"2",IF(W24=Y24,"0")))</f>
        <v>1</v>
      </c>
      <c r="AB24" s="336" t="str">
        <f>IF(W24="x","0",IF(Z24=1,"3",IF(AA24=$F24,"1","0")))</f>
        <v>3</v>
      </c>
      <c r="AC24" s="515" t="str">
        <f>IF(AB24="x","0",IF(AB24="1","0",IF(AB24="0","0","1")))</f>
        <v>1</v>
      </c>
      <c r="AD24" s="214">
        <v>1</v>
      </c>
      <c r="AE24" s="215" t="s">
        <v>0</v>
      </c>
      <c r="AF24" s="216">
        <v>1</v>
      </c>
      <c r="AG24" s="215" t="b">
        <f>IF(AND(AD24=$C$24,AF24=$E$24),1)</f>
        <v>0</v>
      </c>
      <c r="AH24" s="215" t="str">
        <f>IF(AD24&gt;AF24,"1",IF(AD24&lt;AF24,"2",IF(AD24=AF24,"0")))</f>
        <v>0</v>
      </c>
      <c r="AI24" s="217" t="str">
        <f>IF(AD24="x","0",IF(AG24=1,"3",IF(AH24=$F24,"1","0")))</f>
        <v>0</v>
      </c>
      <c r="AJ24" s="515" t="str">
        <f>IF(AI24="x","0",IF(AI24="1","0",IF(AI24="0","0","1")))</f>
        <v>0</v>
      </c>
      <c r="AK24" s="272">
        <v>2</v>
      </c>
      <c r="AL24" s="273" t="s">
        <v>0</v>
      </c>
      <c r="AM24" s="274">
        <v>1</v>
      </c>
      <c r="AN24" s="275" t="b">
        <f>IF(AND(AK24=$C$24,AM24=$E$24),1)</f>
        <v>0</v>
      </c>
      <c r="AO24" s="273" t="str">
        <f>IF(AK24&gt;AM24,"1",IF(AK24&lt;AM24,"2",IF(AK24=AM24,"0")))</f>
        <v>1</v>
      </c>
      <c r="AP24" s="336" t="str">
        <f>IF(AK24="x","0",IF(AN24=1,"3",IF(AO24=$F24,"1","0")))</f>
        <v>1</v>
      </c>
      <c r="AQ24" s="515" t="str">
        <f>IF(AP24="x","0",IF(AP24="1","0",IF(AP24="0","0","1")))</f>
        <v>0</v>
      </c>
      <c r="AR24" s="287">
        <v>2</v>
      </c>
      <c r="AS24" s="288" t="s">
        <v>0</v>
      </c>
      <c r="AT24" s="289">
        <v>0</v>
      </c>
      <c r="AU24" s="288" t="b">
        <f>IF(AND(AR24=$C$24,AT24=$E$24),1)</f>
        <v>0</v>
      </c>
      <c r="AV24" s="288" t="str">
        <f>IF(AR24&gt;AT24,"1",IF(AR24&lt;AT24,"2",IF(AR24=AT24,"0")))</f>
        <v>1</v>
      </c>
      <c r="AW24" s="337" t="str">
        <f>IF(AR24="x","0",IF(AU24=1,"3",IF(AV24=$F24,"1","0")))</f>
        <v>1</v>
      </c>
      <c r="AX24" s="515" t="str">
        <f>IF(AW24="x","0",IF(AW24="1","0",IF(AW24="0","0","1")))</f>
        <v>0</v>
      </c>
      <c r="AY24" s="218">
        <v>2</v>
      </c>
      <c r="AZ24" s="219" t="s">
        <v>0</v>
      </c>
      <c r="BA24" s="220">
        <v>0</v>
      </c>
      <c r="BB24" s="221" t="b">
        <f>IF(AND(AY24=$C$24,BA24=$E$24),1)</f>
        <v>0</v>
      </c>
      <c r="BC24" s="219" t="str">
        <f>IF(AY24&gt;BA24,"1",IF(AY24&lt;BA24,"2",IF(AY24=BA24,"0")))</f>
        <v>1</v>
      </c>
      <c r="BD24" s="336" t="str">
        <f>IF(AY24="x","0",IF(BB24=1,"3",IF(BC24=$F24,"1","0")))</f>
        <v>1</v>
      </c>
      <c r="BE24" s="515" t="str">
        <f>IF(BD24="x","0",IF(BD24="1","0",IF(BD24="0","0","1")))</f>
        <v>0</v>
      </c>
      <c r="BF24" s="287">
        <v>3</v>
      </c>
      <c r="BG24" s="288" t="s">
        <v>0</v>
      </c>
      <c r="BH24" s="289">
        <v>1</v>
      </c>
      <c r="BI24" s="288" t="b">
        <f>IF(AND(BF24=$C$24,BH24=$E$24),1)</f>
        <v>0</v>
      </c>
      <c r="BJ24" s="288" t="str">
        <f>IF(BF24&gt;BH24,"1",IF(BF24&lt;BH24,"2",IF(BF24=BH24,"0")))</f>
        <v>1</v>
      </c>
      <c r="BK24" s="337" t="str">
        <f>IF(BF24="x","0",IF(BI24=1,"3",IF(BJ24=$F24,"1","0")))</f>
        <v>1</v>
      </c>
      <c r="BL24" s="515" t="str">
        <f>IF(BK24="x","0",IF(BK24="1","0",IF(BK24="0","0","1")))</f>
        <v>0</v>
      </c>
      <c r="BM24" s="272">
        <v>2</v>
      </c>
      <c r="BN24" s="273" t="s">
        <v>0</v>
      </c>
      <c r="BO24" s="274">
        <v>1</v>
      </c>
      <c r="BP24" s="275" t="b">
        <f>IF(AND(BM24=$C$24,BO24=$E$24),1)</f>
        <v>0</v>
      </c>
      <c r="BQ24" s="273" t="str">
        <f>IF(BM24&gt;BO24,"1",IF(BM24&lt;BO24,"2",IF(BM24=BO24,"0")))</f>
        <v>1</v>
      </c>
      <c r="BR24" s="336" t="str">
        <f>IF(BM24="x","0",IF(BP24=1,"3",IF(BQ24=$F24,"1","0")))</f>
        <v>1</v>
      </c>
      <c r="BS24" s="515" t="str">
        <f>IF(BR24="x","0",IF(BR24="1","0",IF(BR24="0","0","1")))</f>
        <v>0</v>
      </c>
      <c r="BT24" s="287">
        <v>2</v>
      </c>
      <c r="BU24" s="288" t="s">
        <v>0</v>
      </c>
      <c r="BV24" s="289">
        <v>0</v>
      </c>
      <c r="BW24" s="288" t="b">
        <f>IF(AND(BT24=$C$24,BV24=$E$24),1)</f>
        <v>0</v>
      </c>
      <c r="BX24" s="288" t="str">
        <f>IF(BT24&gt;BV24,"1",IF(BT24&lt;BV24,"2",IF(BT24=BV24,"0")))</f>
        <v>1</v>
      </c>
      <c r="BY24" s="337" t="str">
        <f>IF(BT24="x","0",IF(BW24=1,"3",IF(BX24=$F24,"1","0")))</f>
        <v>1</v>
      </c>
      <c r="BZ24" s="515" t="str">
        <f>IF(BY24="x","0",IF(BY24="1","0",IF(BY24="0","0","1")))</f>
        <v>0</v>
      </c>
      <c r="CA24" s="338">
        <v>1</v>
      </c>
      <c r="CB24" s="339" t="s">
        <v>0</v>
      </c>
      <c r="CC24" s="340">
        <v>0</v>
      </c>
      <c r="CD24" s="341">
        <f>IF(AND(CA24=$C$24,CC24=$E$24),1)</f>
        <v>1</v>
      </c>
      <c r="CE24" s="339" t="str">
        <f>IF(CA24&gt;CC24,"1",IF(CA24&lt;CC24,"2",IF(CA24=CC24,"0")))</f>
        <v>1</v>
      </c>
      <c r="CF24" s="336" t="str">
        <f>IF(CA24="x","0",IF(CD24=1,"3",IF(CE24=$F24,"1","0")))</f>
        <v>3</v>
      </c>
      <c r="CG24" s="515" t="str">
        <f>IF(CF24="x","0",IF(CF24="1","0",IF(CF24="0","0","1")))</f>
        <v>1</v>
      </c>
      <c r="CH24" s="287">
        <v>2</v>
      </c>
      <c r="CI24" s="288" t="s">
        <v>0</v>
      </c>
      <c r="CJ24" s="289">
        <v>1</v>
      </c>
      <c r="CK24" s="288" t="b">
        <f>IF(AND(CH24=$C$24,CJ24=$E$24),1)</f>
        <v>0</v>
      </c>
      <c r="CL24" s="288" t="str">
        <f>IF(CH24&gt;CJ24,"1",IF(CH24&lt;CJ24,"2",IF(CH24=CJ24,"0")))</f>
        <v>1</v>
      </c>
      <c r="CM24" s="337" t="str">
        <f>IF(CH24="x","0",IF(CK24=1,"3",IF(CL24=$F24,"1","0")))</f>
        <v>1</v>
      </c>
      <c r="CN24" s="515" t="str">
        <f>IF(CM24="x","0",IF(CM24="1","0",IF(CM24="0","0","1")))</f>
        <v>0</v>
      </c>
      <c r="CO24" s="287">
        <v>1</v>
      </c>
      <c r="CP24" s="288" t="s">
        <v>0</v>
      </c>
      <c r="CQ24" s="289">
        <v>2</v>
      </c>
      <c r="CR24" s="288" t="b">
        <f>IF(AND(CO24=$C$24,CQ24=$E$24),1)</f>
        <v>0</v>
      </c>
      <c r="CS24" s="288" t="str">
        <f>IF(CO24&gt;CQ24,"1",IF(CO24&lt;CQ24,"2",IF(CO24=CQ24,"0")))</f>
        <v>2</v>
      </c>
      <c r="CT24" s="290" t="str">
        <f>IF(CO24="x","0",IF(CR24=1,"3",IF(CS24=$F24,"1","0")))</f>
        <v>0</v>
      </c>
      <c r="CU24" s="515" t="str">
        <f>IF(CT24="x","0",IF(CT24="1","0",IF(CT24="0","0","1")))</f>
        <v>0</v>
      </c>
      <c r="CV24" s="287">
        <v>2</v>
      </c>
      <c r="CW24" s="288" t="s">
        <v>0</v>
      </c>
      <c r="CX24" s="289">
        <v>1</v>
      </c>
      <c r="CY24" s="288" t="b">
        <f>IF(AND(CV24=$C$24,CX24=$E$24),1)</f>
        <v>0</v>
      </c>
      <c r="CZ24" s="288" t="str">
        <f>IF(CV24&gt;CX24,"1",IF(CV24&lt;CX24,"2",IF(CV24=CX24,"0")))</f>
        <v>1</v>
      </c>
      <c r="DA24" s="337" t="str">
        <f>IF(CV24="x","0",IF(CY24=1,"3",IF(CZ24=$F24,"1","0")))</f>
        <v>1</v>
      </c>
      <c r="DB24" s="515" t="str">
        <f>IF(DA24="x","0",IF(DA24="1","0",IF(DA24="0","0","1")))</f>
        <v>0</v>
      </c>
      <c r="DC24" s="287">
        <v>2</v>
      </c>
      <c r="DD24" s="288" t="s">
        <v>0</v>
      </c>
      <c r="DE24" s="289">
        <v>1</v>
      </c>
      <c r="DF24" s="288" t="b">
        <f>IF(AND(DC24=$C$24,DE24=$E$24),1)</f>
        <v>0</v>
      </c>
      <c r="DG24" s="288" t="str">
        <f>IF(DC24&gt;DE24,"1",IF(DC24&lt;DE24,"2",IF(DC24=DE24,"0")))</f>
        <v>1</v>
      </c>
      <c r="DH24" s="337" t="str">
        <f>IF(DC24="x","0",IF(DF24=1,"3",IF(DG24=$F24,"1","0")))</f>
        <v>1</v>
      </c>
      <c r="DI24" s="515" t="str">
        <f>IF(DH24="x","0",IF(DH24="1","0",IF(DH24="0","0","1")))</f>
        <v>0</v>
      </c>
      <c r="DJ24" s="218">
        <v>1</v>
      </c>
      <c r="DK24" s="219" t="s">
        <v>0</v>
      </c>
      <c r="DL24" s="220">
        <v>2</v>
      </c>
      <c r="DM24" s="221" t="b">
        <f>IF(AND(DJ24=$C$24,DL24=$E$24),1)</f>
        <v>0</v>
      </c>
      <c r="DN24" s="219" t="str">
        <f>IF(DJ24&gt;DL24,"1",IF(DJ24&lt;DL24,"2",IF(DJ24=DL24,"0")))</f>
        <v>2</v>
      </c>
      <c r="DO24" s="222" t="str">
        <f>IF(DJ24="x","0",IF(DM24=1,"3",IF(DN24=$F24,"1","0")))</f>
        <v>0</v>
      </c>
      <c r="DP24" s="515" t="str">
        <f>IF(DO24="x","0",IF(DO24="1","0",IF(DO24="0","0","1")))</f>
        <v>0</v>
      </c>
      <c r="DQ24" s="342">
        <v>1</v>
      </c>
      <c r="DR24" s="343" t="s">
        <v>0</v>
      </c>
      <c r="DS24" s="344">
        <v>0</v>
      </c>
      <c r="DT24" s="343">
        <f>IF(AND(DQ24=$C$24,DS24=$E$24),1)</f>
        <v>1</v>
      </c>
      <c r="DU24" s="343" t="str">
        <f>IF(DQ24&gt;DS24,"1",IF(DQ24&lt;DS24,"2",IF(DQ24=DS24,"0")))</f>
        <v>1</v>
      </c>
      <c r="DV24" s="337" t="str">
        <f>IF(DQ24="x","0",IF(DT24=1,"3",IF(DU24=$F24,"1","0")))</f>
        <v>3</v>
      </c>
      <c r="DW24" s="515" t="str">
        <f>IF(DV24="x","0",IF(DV24="1","0",IF(DV24="0","0","1")))</f>
        <v>1</v>
      </c>
      <c r="DX24" s="272">
        <v>2</v>
      </c>
      <c r="DY24" s="273" t="s">
        <v>0</v>
      </c>
      <c r="DZ24" s="274">
        <v>0</v>
      </c>
      <c r="EA24" s="275" t="b">
        <f>IF(AND(DX24=$C$24,DZ24=$E$24),1)</f>
        <v>0</v>
      </c>
      <c r="EB24" s="273" t="str">
        <f>IF(DX24&gt;DZ24,"1",IF(DX24&lt;DZ24,"2",IF(DX24=DZ24,"0")))</f>
        <v>1</v>
      </c>
      <c r="EC24" s="336" t="str">
        <f>IF(DX24="x","0",IF(EA24=1,"3",IF(EB24=$F24,"1","0")))</f>
        <v>1</v>
      </c>
      <c r="ED24" s="515" t="str">
        <f>IF(EC24="x","0",IF(EC24="1","0",IF(EC24="0","0","1")))</f>
        <v>0</v>
      </c>
      <c r="EE24" s="272">
        <v>2</v>
      </c>
      <c r="EF24" s="273" t="s">
        <v>0</v>
      </c>
      <c r="EG24" s="274">
        <v>1</v>
      </c>
      <c r="EH24" s="275" t="b">
        <f>IF(AND(EE24=$C$24,EG24=$E$24),1)</f>
        <v>0</v>
      </c>
      <c r="EI24" s="273" t="str">
        <f>IF(EE24&gt;EG24,"1",IF(EE24&lt;EG24,"2",IF(EE24=EG24,"0")))</f>
        <v>1</v>
      </c>
      <c r="EJ24" s="336" t="str">
        <f>IF(EE24="x","0",IF(EH24=1,"3",IF(EI24=$F24,"1","0")))</f>
        <v>1</v>
      </c>
      <c r="EK24" s="515" t="str">
        <f>IF(EJ24="x","0",IF(EJ24="1","0",IF(EJ24="0","0","1")))</f>
        <v>0</v>
      </c>
      <c r="EL24" s="214">
        <v>2</v>
      </c>
      <c r="EM24" s="215" t="s">
        <v>0</v>
      </c>
      <c r="EN24" s="216">
        <v>1</v>
      </c>
      <c r="EO24" s="215" t="b">
        <f>IF(AND(EL24=$C$24,EN24=$E$24),1)</f>
        <v>0</v>
      </c>
      <c r="EP24" s="215" t="str">
        <f>IF(EL24&gt;EN24,"1",IF(EL24&lt;EN24,"2",IF(EL24=EN24,"0")))</f>
        <v>1</v>
      </c>
      <c r="EQ24" s="337" t="str">
        <f>IF(EL24="x","0",IF(EO24=1,"3",IF(EP24=$F24,"1","0")))</f>
        <v>1</v>
      </c>
      <c r="ER24" s="515" t="str">
        <f>IF(EQ24="x","0",IF(EQ24="1","0",IF(EQ24="0","0","1")))</f>
        <v>0</v>
      </c>
      <c r="ES24" s="272">
        <v>2</v>
      </c>
      <c r="ET24" s="273" t="s">
        <v>0</v>
      </c>
      <c r="EU24" s="274">
        <v>1</v>
      </c>
      <c r="EV24" s="275" t="b">
        <f>IF(AND(ES24=$C$24,EU24=$E$24),1)</f>
        <v>0</v>
      </c>
      <c r="EW24" s="273" t="str">
        <f>IF(ES24&gt;EU24,"1",IF(ES24&lt;EU24,"2",IF(ES24=EU24,"0")))</f>
        <v>1</v>
      </c>
      <c r="EX24" s="336" t="str">
        <f>IF(ES24="x","0",IF(EV24=1,"3",IF(EW24=$F24,"1","0")))</f>
        <v>1</v>
      </c>
      <c r="EY24" s="515" t="str">
        <f>IF(EX24="x","0",IF(EX24="1","0",IF(EX24="0","0","1")))</f>
        <v>0</v>
      </c>
      <c r="EZ24" s="214">
        <v>2</v>
      </c>
      <c r="FA24" s="215" t="s">
        <v>0</v>
      </c>
      <c r="FB24" s="216">
        <v>1</v>
      </c>
      <c r="FC24" s="215" t="b">
        <f>IF(AND(EZ24=$C$24,FB24=$E$24),1)</f>
        <v>0</v>
      </c>
      <c r="FD24" s="215" t="str">
        <f>IF(EZ24&gt;FB24,"1",IF(EZ24&lt;FB24,"2",IF(EZ24=FB24,"0")))</f>
        <v>1</v>
      </c>
      <c r="FE24" s="337" t="str">
        <f>IF(EZ24="x","0",IF(FC24=1,"3",IF(FD24=$F24,"1","0")))</f>
        <v>1</v>
      </c>
      <c r="FF24" s="515" t="str">
        <f>IF(FE24="x","0",IF(FE24="1","0",IF(FE24="0","0","1")))</f>
        <v>0</v>
      </c>
      <c r="FG24" s="287">
        <v>3</v>
      </c>
      <c r="FH24" s="288" t="s">
        <v>0</v>
      </c>
      <c r="FI24" s="289">
        <v>0</v>
      </c>
      <c r="FJ24" s="288" t="b">
        <f>IF(AND(FG24=$C$24,FI24=$E$24),1)</f>
        <v>0</v>
      </c>
      <c r="FK24" s="288" t="str">
        <f>IF(FG24&gt;FI24,"1",IF(FG24&lt;FI24,"2",IF(FG24=FI24,"0")))</f>
        <v>1</v>
      </c>
      <c r="FL24" s="337" t="str">
        <f>IF(FG24="x","0",IF(FJ24=1,"3",IF(FK24=$F24,"1","0")))</f>
        <v>1</v>
      </c>
      <c r="FM24" s="515" t="str">
        <f>IF(FL24="x","0",IF(FL24="1","0",IF(FL24="0","0","1")))</f>
        <v>0</v>
      </c>
      <c r="FN24" s="272">
        <v>3</v>
      </c>
      <c r="FO24" s="273" t="s">
        <v>0</v>
      </c>
      <c r="FP24" s="274">
        <v>1</v>
      </c>
      <c r="FQ24" s="275" t="b">
        <f>IF(AND(FN24=$C$24,FP24=$E$24),1)</f>
        <v>0</v>
      </c>
      <c r="FR24" s="273" t="str">
        <f>IF(FN24&gt;FP24,"1",IF(FN24&lt;FP24,"2",IF(FN24=FP24,"0")))</f>
        <v>1</v>
      </c>
      <c r="FS24" s="336" t="str">
        <f>IF(FN24="x","0",IF(FQ24=1,"3",IF(FR24=$F24,"1","0")))</f>
        <v>1</v>
      </c>
      <c r="FT24" s="515" t="str">
        <f>IF(FS24="x","0",IF(FS24="1","0",IF(FS24="0","0","1")))</f>
        <v>0</v>
      </c>
      <c r="FU24" s="287">
        <v>2</v>
      </c>
      <c r="FV24" s="288" t="s">
        <v>0</v>
      </c>
      <c r="FW24" s="289">
        <v>1</v>
      </c>
      <c r="FX24" s="288" t="b">
        <f>IF(AND(FU24=$C$24,FW24=$E$24),1)</f>
        <v>0</v>
      </c>
      <c r="FY24" s="288" t="str">
        <f>IF(FU24&gt;FW24,"1",IF(FU24&lt;FW24,"2",IF(FU24=FW24,"0")))</f>
        <v>1</v>
      </c>
      <c r="FZ24" s="337" t="str">
        <f>IF(FU24="x","0",IF(FX24=1,"3",IF(FY24=$F24,"1","0")))</f>
        <v>1</v>
      </c>
      <c r="GA24" s="515" t="str">
        <f>IF(FZ24="x","0",IF(FZ24="1","0",IF(FZ24="0","0","1")))</f>
        <v>0</v>
      </c>
      <c r="GB24" s="272">
        <v>2</v>
      </c>
      <c r="GC24" s="273" t="s">
        <v>0</v>
      </c>
      <c r="GD24" s="274">
        <v>0</v>
      </c>
      <c r="GE24" s="275" t="b">
        <f>IF(AND(GB24=$C$24,GD24=$E$24),1)</f>
        <v>0</v>
      </c>
      <c r="GF24" s="273" t="str">
        <f>IF(GB24&gt;GD24,"1",IF(GB24&lt;GD24,"2",IF(GB24=GD24,"0")))</f>
        <v>1</v>
      </c>
      <c r="GG24" s="336" t="str">
        <f>IF(GB24="x","0",IF(GE24=1,"3",IF(GF24=$F24,"1","0")))</f>
        <v>1</v>
      </c>
      <c r="GH24" s="515" t="str">
        <f>IF(GG24="x","0",IF(GG24="1","0",IF(GG24="0","0","1")))</f>
        <v>0</v>
      </c>
      <c r="GI24" s="272">
        <v>3</v>
      </c>
      <c r="GJ24" s="273" t="s">
        <v>0</v>
      </c>
      <c r="GK24" s="274">
        <v>2</v>
      </c>
      <c r="GL24" s="275" t="b">
        <f>IF(AND(GI24=$C$24,GK24=$E$24),1)</f>
        <v>0</v>
      </c>
      <c r="GM24" s="273" t="str">
        <f>IF(GI24&gt;GK24,"1",IF(GI24&lt;GK24,"2",IF(GI24=GK24,"0")))</f>
        <v>1</v>
      </c>
      <c r="GN24" s="336" t="str">
        <f>IF(GI24="x","0",IF(GL24=1,"3",IF(GM24=$F24,"1","0")))</f>
        <v>1</v>
      </c>
      <c r="GO24" s="515" t="str">
        <f>IF(GN24="x","0",IF(GN24="1","0",IF(GN24="0","0","1")))</f>
        <v>0</v>
      </c>
      <c r="GP24" s="414">
        <v>1</v>
      </c>
      <c r="GQ24" s="343" t="s">
        <v>0</v>
      </c>
      <c r="GR24" s="344">
        <v>0</v>
      </c>
      <c r="GS24" s="343">
        <f>IF(AND(GP24=$C$24,GR24=$E$24),1)</f>
        <v>1</v>
      </c>
      <c r="GT24" s="343" t="str">
        <f>IF(GP24&gt;GR24,"1",IF(GP24&lt;GR24,"2",IF(GP24=GR24,"0")))</f>
        <v>1</v>
      </c>
      <c r="GU24" s="337" t="str">
        <f>IF(GP24="x","0",IF(GS24=1,"3",IF(GT24=$F24,"1","0")))</f>
        <v>3</v>
      </c>
      <c r="GV24" s="515" t="str">
        <f>IF(GU24="x","0",IF(GU24="1","0",IF(GU24="0","0","1")))</f>
        <v>1</v>
      </c>
      <c r="GW24" s="338">
        <v>1</v>
      </c>
      <c r="GX24" s="339" t="s">
        <v>0</v>
      </c>
      <c r="GY24" s="340">
        <v>0</v>
      </c>
      <c r="GZ24" s="341">
        <f>IF(AND(GW24=$C$24,GY24=$E$24),1)</f>
        <v>1</v>
      </c>
      <c r="HA24" s="339" t="str">
        <f>IF(GW24&gt;GY24,"1",IF(GW24&lt;GY24,"2",IF(GW24=GY24,"0")))</f>
        <v>1</v>
      </c>
      <c r="HB24" s="336" t="str">
        <f>IF(GW24="x","0",IF(GZ24=1,"3",IF(HA24=$F24,"1","0")))</f>
        <v>3</v>
      </c>
      <c r="HC24" s="515" t="str">
        <f>IF(HB24="x","0",IF(HB24="1","0",IF(HB24="0","0","1")))</f>
        <v>1</v>
      </c>
      <c r="HD24" s="338">
        <v>1</v>
      </c>
      <c r="HE24" s="339" t="s">
        <v>0</v>
      </c>
      <c r="HF24" s="340">
        <v>0</v>
      </c>
      <c r="HG24" s="341">
        <f>IF(AND(HD24=$C$24,HF24=$E$24),1)</f>
        <v>1</v>
      </c>
      <c r="HH24" s="339" t="str">
        <f>IF(HD24&gt;HF24,"1",IF(HD24&lt;HF24,"2",IF(HD24=HF24,"0")))</f>
        <v>1</v>
      </c>
      <c r="HI24" s="336" t="str">
        <f>IF(HD24="x","0",IF(HG24=1,"3",IF(HH24=$F24,"1","0")))</f>
        <v>3</v>
      </c>
      <c r="HJ24" s="515" t="str">
        <f>IF(HI24="x","0",IF(HI24="1","0",IF(HI24="0","0","1")))</f>
        <v>1</v>
      </c>
      <c r="HK24" s="287">
        <v>1</v>
      </c>
      <c r="HL24" s="288" t="s">
        <v>0</v>
      </c>
      <c r="HM24" s="289">
        <v>1</v>
      </c>
      <c r="HN24" s="288" t="b">
        <f>IF(AND(HK24=$C$24,HM24=$E$24),1)</f>
        <v>0</v>
      </c>
      <c r="HO24" s="288" t="str">
        <f>IF(HK24&gt;HM24,"1",IF(HK24&lt;HM24,"2",IF(HK24=HM24,"0")))</f>
        <v>0</v>
      </c>
      <c r="HP24" s="290" t="str">
        <f>IF(HK24="x","0",IF(HN24=1,"3",IF(HO24=$F24,"1","0")))</f>
        <v>0</v>
      </c>
      <c r="HQ24" s="515" t="str">
        <f>IF(HP24="x","0",IF(HP24="1","0",IF(HP24="0","0","1")))</f>
        <v>0</v>
      </c>
      <c r="HR24" s="296">
        <v>2</v>
      </c>
      <c r="HS24" s="273" t="s">
        <v>0</v>
      </c>
      <c r="HT24" s="274">
        <v>1</v>
      </c>
      <c r="HU24" s="275" t="b">
        <f>IF(AND(HR24=$C$24,HT24=$E$24),1)</f>
        <v>0</v>
      </c>
      <c r="HV24" s="273" t="str">
        <f>IF(HR24&gt;HT24,"1",IF(HR24&lt;HT24,"2",IF(HR24=HT24,"0")))</f>
        <v>1</v>
      </c>
      <c r="HW24" s="336" t="str">
        <f>IF(HR24="x","0",IF(HU24=1,"3",IF(HV24=$F24,"1","0")))</f>
        <v>1</v>
      </c>
      <c r="HX24" s="515" t="str">
        <f>IF(HW24="x","0",IF(HW24="1","0",IF(HW24="0","0","1")))</f>
        <v>0</v>
      </c>
      <c r="HY24" s="223">
        <v>2</v>
      </c>
      <c r="HZ24" s="219" t="s">
        <v>0</v>
      </c>
      <c r="IA24" s="220">
        <v>1</v>
      </c>
      <c r="IB24" s="221" t="b">
        <f>IF(AND(HY24=$C$24,IA24=$E$24),1)</f>
        <v>0</v>
      </c>
      <c r="IC24" s="219" t="str">
        <f>IF(HY24&gt;IA24,"1",IF(HY24&lt;IA24,"2",IF(HY24=IA24,"0")))</f>
        <v>1</v>
      </c>
      <c r="ID24" s="336" t="str">
        <f>IF(HY24="x","0",IF(IB24=1,"3",IF(IC24=$F24,"1","0")))</f>
        <v>1</v>
      </c>
      <c r="IE24" s="515" t="str">
        <f>IF(ID24="x","0",IF(ID24="1","0",IF(ID24="0","0","1")))</f>
        <v>0</v>
      </c>
      <c r="IG24" s="52">
        <v>4</v>
      </c>
      <c r="IH24" s="53">
        <f>$N29</f>
        <v>5</v>
      </c>
      <c r="II24" s="53">
        <f>$U29</f>
        <v>4</v>
      </c>
      <c r="IJ24" s="53">
        <f>$AB29</f>
        <v>7</v>
      </c>
      <c r="IK24" s="53">
        <f>$AI29</f>
        <v>2</v>
      </c>
      <c r="IL24" s="54">
        <f>$AP29</f>
        <v>4</v>
      </c>
      <c r="IM24" s="54">
        <f>$AW29</f>
        <v>2</v>
      </c>
      <c r="IN24" s="54">
        <f>$BD29</f>
        <v>3</v>
      </c>
      <c r="IO24" s="54">
        <f>$BK29</f>
        <v>3</v>
      </c>
      <c r="IP24" s="54">
        <f>$BR29</f>
        <v>2</v>
      </c>
      <c r="IQ24" s="54">
        <f>$BY29</f>
        <v>3</v>
      </c>
      <c r="IR24" s="54">
        <f>$CF29</f>
        <v>5</v>
      </c>
      <c r="IS24" s="54">
        <f>$CM29</f>
        <v>2</v>
      </c>
      <c r="IT24" s="54">
        <f>$CT29</f>
        <v>2</v>
      </c>
      <c r="IU24" s="54">
        <f>$DA29</f>
        <v>3</v>
      </c>
      <c r="IV24" s="622">
        <f>$DH29</f>
        <v>3</v>
      </c>
      <c r="IW24" s="54">
        <f>$DO29</f>
        <v>1</v>
      </c>
      <c r="IX24" s="54">
        <f>$DV29</f>
        <v>4</v>
      </c>
      <c r="IY24" s="54">
        <f>$EC29</f>
        <v>2</v>
      </c>
      <c r="IZ24" s="54">
        <f>$EJ29</f>
        <v>4</v>
      </c>
      <c r="JA24" s="54">
        <f>$EQ29</f>
        <v>4</v>
      </c>
      <c r="JB24" s="54">
        <f>$EX29</f>
        <v>6</v>
      </c>
      <c r="JC24" s="54">
        <f>$FE29</f>
        <v>2</v>
      </c>
      <c r="JD24" s="84">
        <f>$FL29</f>
        <v>6</v>
      </c>
      <c r="JE24" s="54">
        <f>$FS29</f>
        <v>5</v>
      </c>
      <c r="JF24" s="54">
        <f>$FZ29</f>
        <v>2</v>
      </c>
      <c r="JG24" s="54">
        <f>$GG29</f>
        <v>1</v>
      </c>
      <c r="JH24" s="54">
        <f>$GN29</f>
        <v>2</v>
      </c>
      <c r="JI24" s="54">
        <f>$GU29</f>
        <v>5</v>
      </c>
      <c r="JJ24" s="84">
        <f>$HB29</f>
        <v>7</v>
      </c>
      <c r="JK24" s="54">
        <f>$HI29</f>
        <v>5</v>
      </c>
      <c r="JL24" s="54">
        <f>$HP29</f>
        <v>2</v>
      </c>
      <c r="JM24" s="54">
        <f>$HW29</f>
        <v>5</v>
      </c>
      <c r="JN24" s="54">
        <f>$ID29</f>
        <v>2</v>
      </c>
      <c r="JO24" s="112">
        <v>22</v>
      </c>
      <c r="JP24" s="451" t="str">
        <f>$IO$1</f>
        <v>HANS</v>
      </c>
      <c r="JQ24" s="452">
        <f>$IO$5+$IO$14+$IO$21+$IO$28+$IO$35+$IO$42+$IO$49+$IO$56+$IO$63+$IO$70+$IO$77+$IO$84+$IO$91+$IO$98+$IO$105+$IO$112+$IO$119+$IO$126+$IO$133+$IO$140+$IO$147+$IO$154+$IO$161+$IO$168+$IO$175+$IO$182+$IO$189+$IO$196+$IO$203+$IO$210+$IO$217+$IO$224+$IO$231+$IO$238+$IO$245+$IO$252+$IO$259+$IO$266+$IO$273</f>
        <v>39</v>
      </c>
      <c r="JR24" s="453">
        <f>$IO$4+$IO$12+$IO$19+$IO$26+$IO$33+$IO$40+$IO$47+$IO$54+$IO$61+$IO$68+$IO$75+$IO$82+$IO$89+$IO$96+$IO$103+$IO$110+$IO$117+$IO$124+$IO$131+$IO$138+$IO$145+$IO$152+$IO$159+$IO$166+$IO$173+$IO$180+$IO$187+$IO$194+$IO$201+$IO$208+$IO$215+$IO$222+$IO$229+$IO$236+$IO$243+$IO$250+$IO$257+$IO$264+$IO$271</f>
        <v>53</v>
      </c>
      <c r="JS24" s="453">
        <f>$IO$3+$IO$11+$IO$18+$IO$25+$IO$32+$IO$39+$IO$46+$IO$53+$IO$60+$IO$67+$IO$74+$IO$81+$IO$88+$IO$95+$IO$102+$IO$109+$IO$116+$IO$123+$IO$130+$IO$137+$IO$144+$IO$151+$IO$158+$IO$165+$IO$172+$IO$179+$IO$186+$IO$193+$IO$200+$IO$207+$IO$214+$IO$221+$IO$228+$IO$235+$IO$242+$IO$249+$IO$256+$IO$263+$IO$270</f>
        <v>17</v>
      </c>
      <c r="JT24" s="479">
        <f>$IO$2+$IO$10+$IO$17+$IO$24+$IO$31+$IO$38+$IO$45+$IO$52+$IO$59+$IO$66+$IO$73+$IO$80+$IO$87+$IO$94+$IO$101+$IO$108+$IO$115+$IO$122+$IO$129+$IO$136+$IO$143+$IO$150+$IO$157+$IO$164+$IO$171+$IO$178+$IO$185+$IO$192+$IO$199+$IO$206+$IO$213+$IO$220+$IO$227+$IO$234+$IO$241+$IO$248+$IO$255+$IO$262+$IO$269</f>
        <v>104</v>
      </c>
      <c r="JU24" s="483"/>
      <c r="JV24" s="532" t="str">
        <f>$EZ$1</f>
        <v>NILS-MARTIN</v>
      </c>
      <c r="JW24" s="531">
        <f>$FF$3+$FF$10+$FF$17+$FF$24+$FF$31+$FF$38+$FF$45+$FF$52+$FF$59+$FF$66+$FF$73+$FF$80+$FF$87+$FF$94+$FF$101+$FF$108+$FF$115+$FF$129+$FF$136+$FF$143+$FF$150+$FF$157+$FF$164+$FF$171+$FF$178+$FF$185+$FF$192+$FF$199+$FF$206+$FF$213+$FF$220+$FF$227+$FF$234+$FF$241+$FF$248+$FF$255+$FF$262+$FF$269</f>
        <v>2</v>
      </c>
    </row>
    <row r="25" spans="1:283" ht="16">
      <c r="A25" s="661" t="s">
        <v>61</v>
      </c>
      <c r="B25" s="662"/>
      <c r="C25" s="43">
        <v>2</v>
      </c>
      <c r="D25" s="44" t="s">
        <v>0</v>
      </c>
      <c r="E25" s="43">
        <v>1</v>
      </c>
      <c r="F25" s="9" t="str">
        <f>IF(C25="x","4",IF(C25&gt;E25,"1",IF(C25&lt;E25,"2",IF(C25=E25,"0",))))</f>
        <v>1</v>
      </c>
      <c r="G25" s="50"/>
      <c r="H25" s="8"/>
      <c r="I25" s="271">
        <v>1</v>
      </c>
      <c r="J25" s="277" t="s">
        <v>0</v>
      </c>
      <c r="K25" s="278">
        <v>2</v>
      </c>
      <c r="L25" s="279" t="b">
        <f>IF(AND(I25=$C$25,K25=$E$25),1)</f>
        <v>0</v>
      </c>
      <c r="M25" s="277" t="str">
        <f>IF(I25&gt;K25,"1",IF(I25&lt;K25,"2",IF(I25=K25,"0")))</f>
        <v>2</v>
      </c>
      <c r="N25" s="280" t="str">
        <f t="shared" ref="N25:N28" si="96">IF(I25="x","0",IF(L25=1,"3",IF(M25=$F25,"1","0")))</f>
        <v>0</v>
      </c>
      <c r="O25" s="518"/>
      <c r="P25" s="291">
        <v>1</v>
      </c>
      <c r="Q25" s="292" t="s">
        <v>0</v>
      </c>
      <c r="R25" s="293">
        <v>2</v>
      </c>
      <c r="S25" s="292" t="b">
        <f>IF(AND(P25=$C$25,R25=$E$25),1)</f>
        <v>0</v>
      </c>
      <c r="T25" s="292" t="str">
        <f>IF(P25&gt;R25,"1",IF(P25&lt;R25,"2",IF(P25=R25,"0")))</f>
        <v>2</v>
      </c>
      <c r="U25" s="294" t="str">
        <f t="shared" ref="U25:U28" si="97">IF(P25="x","0",IF(S25=1,"3",IF(T25=$F25,"1","0")))</f>
        <v>0</v>
      </c>
      <c r="V25" s="518"/>
      <c r="W25" s="271">
        <v>1</v>
      </c>
      <c r="X25" s="277" t="s">
        <v>0</v>
      </c>
      <c r="Y25" s="278">
        <v>1</v>
      </c>
      <c r="Z25" s="279" t="b">
        <f>IF(AND(W25=$C$25,Y25=$E$25),1)</f>
        <v>0</v>
      </c>
      <c r="AA25" s="277" t="str">
        <f>IF(W25&gt;Y25,"1",IF(W25&lt;Y25,"2",IF(W25=Y25,"0")))</f>
        <v>0</v>
      </c>
      <c r="AB25" s="280" t="str">
        <f t="shared" ref="AB25:AB28" si="98">IF(W25="x","0",IF(Z25=1,"3",IF(AA25=$F25,"1","0")))</f>
        <v>0</v>
      </c>
      <c r="AC25" s="518"/>
      <c r="AD25" s="118">
        <v>1</v>
      </c>
      <c r="AE25" s="119" t="s">
        <v>0</v>
      </c>
      <c r="AF25" s="120">
        <v>1</v>
      </c>
      <c r="AG25" s="119" t="b">
        <f>IF(AND(AD25=$C$25,AF25=$E$25),1)</f>
        <v>0</v>
      </c>
      <c r="AH25" s="119" t="str">
        <f>IF(AD25&gt;AF25,"1",IF(AD25&lt;AF25,"2",IF(AD25=AF25,"0")))</f>
        <v>0</v>
      </c>
      <c r="AI25" s="121" t="str">
        <f t="shared" ref="AI25:AI28" si="99">IF(AD25="x","0",IF(AG25=1,"3",IF(AH25=$F25,"1","0")))</f>
        <v>0</v>
      </c>
      <c r="AJ25" s="518"/>
      <c r="AK25" s="271">
        <v>3</v>
      </c>
      <c r="AL25" s="277" t="s">
        <v>0</v>
      </c>
      <c r="AM25" s="278">
        <v>1</v>
      </c>
      <c r="AN25" s="279" t="b">
        <f>IF(AND(AK25=$C$25,AM25=$E$25),1)</f>
        <v>0</v>
      </c>
      <c r="AO25" s="277" t="str">
        <f>IF(AK25&gt;AM25,"1",IF(AK25&lt;AM25,"2",IF(AK25=AM25,"0")))</f>
        <v>1</v>
      </c>
      <c r="AP25" s="280" t="str">
        <f t="shared" ref="AP25:AP28" si="100">IF(AK25="x","0",IF(AN25=1,"3",IF(AO25=$F25,"1","0")))</f>
        <v>1</v>
      </c>
      <c r="AQ25" s="518"/>
      <c r="AR25" s="291">
        <v>1</v>
      </c>
      <c r="AS25" s="292" t="s">
        <v>0</v>
      </c>
      <c r="AT25" s="293">
        <v>2</v>
      </c>
      <c r="AU25" s="292" t="b">
        <f>IF(AND(AR25=$C$25,AT25=$E$25),1)</f>
        <v>0</v>
      </c>
      <c r="AV25" s="292" t="str">
        <f>IF(AR25&gt;AT25,"1",IF(AR25&lt;AT25,"2",IF(AR25=AT25,"0")))</f>
        <v>2</v>
      </c>
      <c r="AW25" s="294" t="str">
        <f t="shared" ref="AW25:AW28" si="101">IF(AR25="x","0",IF(AU25=1,"3",IF(AV25=$F25,"1","0")))</f>
        <v>0</v>
      </c>
      <c r="AX25" s="518"/>
      <c r="AY25" s="134">
        <v>1</v>
      </c>
      <c r="AZ25" s="127" t="s">
        <v>0</v>
      </c>
      <c r="BA25" s="128">
        <v>1</v>
      </c>
      <c r="BB25" s="129" t="b">
        <f>IF(AND(AY25=$C$25,BA25=$E$25),1)</f>
        <v>0</v>
      </c>
      <c r="BC25" s="127" t="str">
        <f>IF(AY25&gt;BA25,"1",IF(AY25&lt;BA25,"2",IF(AY25=BA25,"0")))</f>
        <v>0</v>
      </c>
      <c r="BD25" s="130" t="str">
        <f t="shared" ref="BD25:BD28" si="102">IF(AY25="x","0",IF(BB25=1,"3",IF(BC25=$F25,"1","0")))</f>
        <v>0</v>
      </c>
      <c r="BE25" s="518"/>
      <c r="BF25" s="291">
        <v>1</v>
      </c>
      <c r="BG25" s="292" t="s">
        <v>0</v>
      </c>
      <c r="BH25" s="293">
        <v>2</v>
      </c>
      <c r="BI25" s="292" t="b">
        <f>IF(AND(BF25=$C$25,BH25=$E$25),1)</f>
        <v>0</v>
      </c>
      <c r="BJ25" s="292" t="str">
        <f>IF(BF25&gt;BH25,"1",IF(BF25&lt;BH25,"2",IF(BF25=BH25,"0")))</f>
        <v>2</v>
      </c>
      <c r="BK25" s="294" t="str">
        <f t="shared" ref="BK25:BK28" si="103">IF(BF25="x","0",IF(BI25=1,"3",IF(BJ25=$F25,"1","0")))</f>
        <v>0</v>
      </c>
      <c r="BL25" s="518"/>
      <c r="BM25" s="271">
        <v>0</v>
      </c>
      <c r="BN25" s="277" t="s">
        <v>0</v>
      </c>
      <c r="BO25" s="278">
        <v>1</v>
      </c>
      <c r="BP25" s="279" t="b">
        <f>IF(AND(BM25=$C$25,BO25=$E$25),1)</f>
        <v>0</v>
      </c>
      <c r="BQ25" s="277" t="str">
        <f>IF(BM25&gt;BO25,"1",IF(BM25&lt;BO25,"2",IF(BM25=BO25,"0")))</f>
        <v>2</v>
      </c>
      <c r="BR25" s="280" t="str">
        <f t="shared" ref="BR25:BR28" si="104">IF(BM25="x","0",IF(BP25=1,"3",IF(BQ25=$F25,"1","0")))</f>
        <v>0</v>
      </c>
      <c r="BS25" s="518"/>
      <c r="BT25" s="291">
        <v>1</v>
      </c>
      <c r="BU25" s="292" t="s">
        <v>0</v>
      </c>
      <c r="BV25" s="293">
        <v>1</v>
      </c>
      <c r="BW25" s="292" t="b">
        <f>IF(AND(BT25=$C$25,BV25=$E$25),1)</f>
        <v>0</v>
      </c>
      <c r="BX25" s="292" t="str">
        <f>IF(BT25&gt;BV25,"1",IF(BT25&lt;BV25,"2",IF(BT25=BV25,"0")))</f>
        <v>0</v>
      </c>
      <c r="BY25" s="294" t="str">
        <f t="shared" ref="BY25:BY28" si="105">IF(BT25="x","0",IF(BW25=1,"3",IF(BX25=$F25,"1","0")))</f>
        <v>0</v>
      </c>
      <c r="BZ25" s="518"/>
      <c r="CA25" s="271">
        <v>1</v>
      </c>
      <c r="CB25" s="277" t="s">
        <v>0</v>
      </c>
      <c r="CC25" s="278">
        <v>1</v>
      </c>
      <c r="CD25" s="279" t="b">
        <f>IF(AND(CA25=$C$25,CC25=$E$25),1)</f>
        <v>0</v>
      </c>
      <c r="CE25" s="277" t="str">
        <f>IF(CA25&gt;CC25,"1",IF(CA25&lt;CC25,"2",IF(CA25=CC25,"0")))</f>
        <v>0</v>
      </c>
      <c r="CF25" s="280" t="str">
        <f t="shared" ref="CF25:CF28" si="106">IF(CA25="x","0",IF(CD25=1,"3",IF(CE25=$F25,"1","0")))</f>
        <v>0</v>
      </c>
      <c r="CG25" s="518"/>
      <c r="CH25" s="291">
        <v>1</v>
      </c>
      <c r="CI25" s="292" t="s">
        <v>0</v>
      </c>
      <c r="CJ25" s="293">
        <v>1</v>
      </c>
      <c r="CK25" s="292" t="b">
        <f>IF(AND(CH25=$C$25,CJ25=$E$25),1)</f>
        <v>0</v>
      </c>
      <c r="CL25" s="292" t="str">
        <f>IF(CH25&gt;CJ25,"1",IF(CH25&lt;CJ25,"2",IF(CH25=CJ25,"0")))</f>
        <v>0</v>
      </c>
      <c r="CM25" s="294" t="str">
        <f t="shared" ref="CM25:CM28" si="107">IF(CH25="x","0",IF(CK25=1,"3",IF(CL25=$F25,"1","0")))</f>
        <v>0</v>
      </c>
      <c r="CN25" s="518"/>
      <c r="CO25" s="291">
        <v>1</v>
      </c>
      <c r="CP25" s="292" t="s">
        <v>0</v>
      </c>
      <c r="CQ25" s="293">
        <v>0</v>
      </c>
      <c r="CR25" s="292" t="b">
        <f>IF(AND(CO25=$C$25,CQ25=$E$25),1)</f>
        <v>0</v>
      </c>
      <c r="CS25" s="292" t="str">
        <f>IF(CO25&gt;CQ25,"1",IF(CO25&lt;CQ25,"2",IF(CO25=CQ25,"0")))</f>
        <v>1</v>
      </c>
      <c r="CT25" s="294" t="str">
        <f t="shared" ref="CT25:CT28" si="108">IF(CO25="x","0",IF(CR25=1,"3",IF(CS25=$F25,"1","0")))</f>
        <v>1</v>
      </c>
      <c r="CU25" s="518"/>
      <c r="CV25" s="291">
        <v>1</v>
      </c>
      <c r="CW25" s="292" t="s">
        <v>0</v>
      </c>
      <c r="CX25" s="293">
        <v>1</v>
      </c>
      <c r="CY25" s="292" t="b">
        <f>IF(AND(CV25=$C$25,CX25=$E$25),1)</f>
        <v>0</v>
      </c>
      <c r="CZ25" s="292" t="str">
        <f>IF(CV25&gt;CX25,"1",IF(CV25&lt;CX25,"2",IF(CV25=CX25,"0")))</f>
        <v>0</v>
      </c>
      <c r="DA25" s="294" t="str">
        <f t="shared" ref="DA25:DA28" si="109">IF(CV25="x","0",IF(CY25=1,"3",IF(CZ25=$F25,"1","0")))</f>
        <v>0</v>
      </c>
      <c r="DB25" s="518"/>
      <c r="DC25" s="291">
        <v>1</v>
      </c>
      <c r="DD25" s="292" t="s">
        <v>0</v>
      </c>
      <c r="DE25" s="293">
        <v>2</v>
      </c>
      <c r="DF25" s="292" t="b">
        <f>IF(AND(DC25=$C$25,DE25=$E$25),1)</f>
        <v>0</v>
      </c>
      <c r="DG25" s="292" t="str">
        <f>IF(DC25&gt;DE25,"1",IF(DC25&lt;DE25,"2",IF(DC25=DE25,"0")))</f>
        <v>2</v>
      </c>
      <c r="DH25" s="294" t="str">
        <f t="shared" ref="DH25:DH28" si="110">IF(DC25="x","0",IF(DF25=1,"3",IF(DG25=$F25,"1","0")))</f>
        <v>0</v>
      </c>
      <c r="DI25" s="518"/>
      <c r="DJ25" s="134">
        <v>0</v>
      </c>
      <c r="DK25" s="127" t="s">
        <v>0</v>
      </c>
      <c r="DL25" s="128">
        <v>2</v>
      </c>
      <c r="DM25" s="129" t="b">
        <f>IF(AND(DJ25=$C$25,DL25=$E$25),1)</f>
        <v>0</v>
      </c>
      <c r="DN25" s="127" t="str">
        <f>IF(DJ25&gt;DL25,"1",IF(DJ25&lt;DL25,"2",IF(DJ25=DL25,"0")))</f>
        <v>2</v>
      </c>
      <c r="DO25" s="130" t="str">
        <f t="shared" ref="DO25:DO28" si="111">IF(DJ25="x","0",IF(DM25=1,"3",IF(DN25=$F25,"1","0")))</f>
        <v>0</v>
      </c>
      <c r="DP25" s="518"/>
      <c r="DQ25" s="291">
        <v>0</v>
      </c>
      <c r="DR25" s="292" t="s">
        <v>0</v>
      </c>
      <c r="DS25" s="293">
        <v>2</v>
      </c>
      <c r="DT25" s="292" t="b">
        <f>IF(AND(DQ25=$C$25,DS25=$E$25),1)</f>
        <v>0</v>
      </c>
      <c r="DU25" s="292" t="str">
        <f>IF(DQ25&gt;DS25,"1",IF(DQ25&lt;DS25,"2",IF(DQ25=DS25,"0")))</f>
        <v>2</v>
      </c>
      <c r="DV25" s="294" t="str">
        <f t="shared" ref="DV25:DV28" si="112">IF(DQ25="x","0",IF(DT25=1,"3",IF(DU25=$F25,"1","0")))</f>
        <v>0</v>
      </c>
      <c r="DW25" s="518"/>
      <c r="DX25" s="271">
        <v>0</v>
      </c>
      <c r="DY25" s="277" t="s">
        <v>0</v>
      </c>
      <c r="DZ25" s="278">
        <v>1</v>
      </c>
      <c r="EA25" s="279" t="b">
        <f>IF(AND(DX25=$C$25,DZ25=$E$25),1)</f>
        <v>0</v>
      </c>
      <c r="EB25" s="277" t="str">
        <f>IF(DX25&gt;DZ25,"1",IF(DX25&lt;DZ25,"2",IF(DX25=DZ25,"0")))</f>
        <v>2</v>
      </c>
      <c r="EC25" s="280" t="str">
        <f t="shared" ref="EC25:EC28" si="113">IF(DX25="x","0",IF(EA25=1,"3",IF(EB25=$F25,"1","0")))</f>
        <v>0</v>
      </c>
      <c r="ED25" s="518"/>
      <c r="EE25" s="271">
        <v>2</v>
      </c>
      <c r="EF25" s="277" t="s">
        <v>0</v>
      </c>
      <c r="EG25" s="278">
        <v>0</v>
      </c>
      <c r="EH25" s="279" t="b">
        <f>IF(AND(EE25=$C$25,EG25=$E$25),1)</f>
        <v>0</v>
      </c>
      <c r="EI25" s="277" t="str">
        <f>IF(EE25&gt;EG25,"1",IF(EE25&lt;EG25,"2",IF(EE25=EG25,"0")))</f>
        <v>1</v>
      </c>
      <c r="EJ25" s="280" t="str">
        <f t="shared" ref="EJ25:EJ28" si="114">IF(EE25="x","0",IF(EH25=1,"3",IF(EI25=$F25,"1","0")))</f>
        <v>1</v>
      </c>
      <c r="EK25" s="518"/>
      <c r="EL25" s="118">
        <v>1</v>
      </c>
      <c r="EM25" s="119" t="s">
        <v>0</v>
      </c>
      <c r="EN25" s="120">
        <v>1</v>
      </c>
      <c r="EO25" s="119" t="b">
        <f>IF(AND(EL25=$C$25,EN25=$E$25),1)</f>
        <v>0</v>
      </c>
      <c r="EP25" s="119" t="str">
        <f>IF(EL25&gt;EN25,"1",IF(EL25&lt;EN25,"2",IF(EL25=EN25,"0")))</f>
        <v>0</v>
      </c>
      <c r="EQ25" s="121" t="str">
        <f t="shared" ref="EQ25:EQ28" si="115">IF(EL25="x","0",IF(EO25=1,"3",IF(EP25=$F25,"1","0")))</f>
        <v>0</v>
      </c>
      <c r="ER25" s="518"/>
      <c r="ES25" s="271">
        <v>2</v>
      </c>
      <c r="ET25" s="277" t="s">
        <v>0</v>
      </c>
      <c r="EU25" s="278">
        <v>1</v>
      </c>
      <c r="EV25" s="279">
        <f>IF(AND(ES25=$C$25,EU25=$E$25),1)</f>
        <v>1</v>
      </c>
      <c r="EW25" s="277" t="str">
        <f>IF(ES25&gt;EU25,"1",IF(ES25&lt;EU25,"2",IF(ES25=EU25,"0")))</f>
        <v>1</v>
      </c>
      <c r="EX25" s="280" t="str">
        <f t="shared" ref="EX25:EX28" si="116">IF(ES25="x","0",IF(EV25=1,"3",IF(EW25=$F25,"1","0")))</f>
        <v>3</v>
      </c>
      <c r="EY25" s="518"/>
      <c r="EZ25" s="118">
        <v>0</v>
      </c>
      <c r="FA25" s="119" t="s">
        <v>0</v>
      </c>
      <c r="FB25" s="120">
        <v>1</v>
      </c>
      <c r="FC25" s="119" t="b">
        <f>IF(AND(EZ25=$C$25,FB25=$E$25),1)</f>
        <v>0</v>
      </c>
      <c r="FD25" s="119" t="str">
        <f>IF(EZ25&gt;FB25,"1",IF(EZ25&lt;FB25,"2",IF(EZ25=FB25,"0")))</f>
        <v>2</v>
      </c>
      <c r="FE25" s="121" t="str">
        <f t="shared" ref="FE25:FE28" si="117">IF(EZ25="x","0",IF(FC25=1,"3",IF(FD25=$F25,"1","0")))</f>
        <v>0</v>
      </c>
      <c r="FF25" s="518"/>
      <c r="FG25" s="291">
        <v>2</v>
      </c>
      <c r="FH25" s="292" t="s">
        <v>0</v>
      </c>
      <c r="FI25" s="293">
        <v>1</v>
      </c>
      <c r="FJ25" s="292">
        <f>IF(AND(FG25=$C$25,FI25=$E$25),1)</f>
        <v>1</v>
      </c>
      <c r="FK25" s="292" t="str">
        <f>IF(FG25&gt;FI25,"1",IF(FG25&lt;FI25,"2",IF(FG25=FI25,"0")))</f>
        <v>1</v>
      </c>
      <c r="FL25" s="294" t="str">
        <f t="shared" ref="FL25:FL28" si="118">IF(FG25="x","0",IF(FJ25=1,"3",IF(FK25=$F25,"1","0")))</f>
        <v>3</v>
      </c>
      <c r="FM25" s="518"/>
      <c r="FN25" s="271">
        <v>1</v>
      </c>
      <c r="FO25" s="277" t="s">
        <v>0</v>
      </c>
      <c r="FP25" s="278">
        <v>2</v>
      </c>
      <c r="FQ25" s="279" t="b">
        <f>IF(AND(FN25=$C$25,FP25=$E$25),1)</f>
        <v>0</v>
      </c>
      <c r="FR25" s="277" t="str">
        <f>IF(FN25&gt;FP25,"1",IF(FN25&lt;FP25,"2",IF(FN25=FP25,"0")))</f>
        <v>2</v>
      </c>
      <c r="FS25" s="280" t="str">
        <f t="shared" ref="FS25:FS28" si="119">IF(FN25="x","0",IF(FQ25=1,"3",IF(FR25=$F25,"1","0")))</f>
        <v>0</v>
      </c>
      <c r="FT25" s="518"/>
      <c r="FU25" s="291">
        <v>2</v>
      </c>
      <c r="FV25" s="292" t="s">
        <v>0</v>
      </c>
      <c r="FW25" s="293">
        <v>2</v>
      </c>
      <c r="FX25" s="292" t="b">
        <f>IF(AND(FU25=$C$25,FW25=$E$25),1)</f>
        <v>0</v>
      </c>
      <c r="FY25" s="292" t="str">
        <f>IF(FU25&gt;FW25,"1",IF(FU25&lt;FW25,"2",IF(FU25=FW25,"0")))</f>
        <v>0</v>
      </c>
      <c r="FZ25" s="294" t="str">
        <f t="shared" ref="FZ25:FZ28" si="120">IF(FU25="x","0",IF(FX25=1,"3",IF(FY25=$F25,"1","0")))</f>
        <v>0</v>
      </c>
      <c r="GA25" s="518"/>
      <c r="GB25" s="271">
        <v>0</v>
      </c>
      <c r="GC25" s="277" t="s">
        <v>0</v>
      </c>
      <c r="GD25" s="278">
        <v>1</v>
      </c>
      <c r="GE25" s="279" t="b">
        <f>IF(AND(GB25=$C$25,GD25=$E$25),1)</f>
        <v>0</v>
      </c>
      <c r="GF25" s="277" t="str">
        <f>IF(GB25&gt;GD25,"1",IF(GB25&lt;GD25,"2",IF(GB25=GD25,"0")))</f>
        <v>2</v>
      </c>
      <c r="GG25" s="280" t="str">
        <f t="shared" ref="GG25:GG28" si="121">IF(GB25="x","0",IF(GE25=1,"3",IF(GF25=$F25,"1","0")))</f>
        <v>0</v>
      </c>
      <c r="GH25" s="518"/>
      <c r="GI25" s="271">
        <v>1</v>
      </c>
      <c r="GJ25" s="277" t="s">
        <v>0</v>
      </c>
      <c r="GK25" s="278">
        <v>1</v>
      </c>
      <c r="GL25" s="279" t="b">
        <f>IF(AND(GI25=$C$25,GK25=$E$25),1)</f>
        <v>0</v>
      </c>
      <c r="GM25" s="277" t="str">
        <f>IF(GI25&gt;GK25,"1",IF(GI25&lt;GK25,"2",IF(GI25=GK25,"0")))</f>
        <v>0</v>
      </c>
      <c r="GN25" s="280" t="str">
        <f t="shared" ref="GN25:GN28" si="122">IF(GI25="x","0",IF(GL25=1,"3",IF(GM25=$F25,"1","0")))</f>
        <v>0</v>
      </c>
      <c r="GO25" s="518"/>
      <c r="GP25" s="291">
        <v>2</v>
      </c>
      <c r="GQ25" s="292" t="s">
        <v>0</v>
      </c>
      <c r="GR25" s="293">
        <v>2</v>
      </c>
      <c r="GS25" s="292" t="b">
        <f>IF(AND(GP25=$C$25,GR25=$E$25),1)</f>
        <v>0</v>
      </c>
      <c r="GT25" s="292" t="str">
        <f>IF(GP25&gt;GR25,"1",IF(GP25&lt;GR25,"2",IF(GP25=GR25,"0")))</f>
        <v>0</v>
      </c>
      <c r="GU25" s="294" t="str">
        <f t="shared" ref="GU25:GU28" si="123">IF(GP25="x","0",IF(GS25=1,"3",IF(GT25=$F25,"1","0")))</f>
        <v>0</v>
      </c>
      <c r="GV25" s="518"/>
      <c r="GW25" s="271">
        <v>1</v>
      </c>
      <c r="GX25" s="277" t="s">
        <v>0</v>
      </c>
      <c r="GY25" s="278">
        <v>1</v>
      </c>
      <c r="GZ25" s="279" t="b">
        <f>IF(AND(GW25=$C$25,GY25=$E$25),1)</f>
        <v>0</v>
      </c>
      <c r="HA25" s="277" t="str">
        <f>IF(GW25&gt;GY25,"1",IF(GW25&lt;GY25,"2",IF(GW25=GY25,"0")))</f>
        <v>0</v>
      </c>
      <c r="HB25" s="280" t="str">
        <f t="shared" ref="HB25:HB28" si="124">IF(GW25="x","0",IF(GZ25=1,"3",IF(HA25=$F25,"1","0")))</f>
        <v>0</v>
      </c>
      <c r="HC25" s="518"/>
      <c r="HD25" s="134">
        <v>2</v>
      </c>
      <c r="HE25" s="127" t="s">
        <v>0</v>
      </c>
      <c r="HF25" s="128">
        <v>0</v>
      </c>
      <c r="HG25" s="129" t="b">
        <f>IF(AND(HD25=$C$25,HF25=$E$25),1)</f>
        <v>0</v>
      </c>
      <c r="HH25" s="127" t="str">
        <f>IF(HD25&gt;HF25,"1",IF(HD25&lt;HF25,"2",IF(HD25=HF25,"0")))</f>
        <v>1</v>
      </c>
      <c r="HI25" s="130" t="str">
        <f>IF(HD25="x","0",IF(HG25=1,"3",IF(HH25=$F25,"1","0")))</f>
        <v>1</v>
      </c>
      <c r="HJ25" s="518"/>
      <c r="HK25" s="291">
        <v>2</v>
      </c>
      <c r="HL25" s="292" t="s">
        <v>0</v>
      </c>
      <c r="HM25" s="293">
        <v>0</v>
      </c>
      <c r="HN25" s="292" t="b">
        <f>IF(AND(HK25=$C$25,HM25=$E$25),1)</f>
        <v>0</v>
      </c>
      <c r="HO25" s="292" t="str">
        <f>IF(HK25&gt;HM25,"1",IF(HK25&lt;HM25,"2",IF(HK25=HM25,"0")))</f>
        <v>1</v>
      </c>
      <c r="HP25" s="294" t="str">
        <f t="shared" ref="HP25:HP28" si="125">IF(HK25="x","0",IF(HN25=1,"3",IF(HO25=$F25,"1","0")))</f>
        <v>1</v>
      </c>
      <c r="HQ25" s="518"/>
      <c r="HR25" s="297">
        <v>1</v>
      </c>
      <c r="HS25" s="277" t="s">
        <v>0</v>
      </c>
      <c r="HT25" s="278">
        <v>1</v>
      </c>
      <c r="HU25" s="279" t="b">
        <f>IF(AND(HR25=$C$25,HT25=$E$25),1)</f>
        <v>0</v>
      </c>
      <c r="HV25" s="277" t="str">
        <f>IF(HR25&gt;HT25,"1",IF(HR25&lt;HT25,"2",IF(HR25=HT25,"0")))</f>
        <v>0</v>
      </c>
      <c r="HW25" s="280" t="str">
        <f t="shared" ref="HW25:HW28" si="126">IF(HR25="x","0",IF(HU25=1,"3",IF(HV25=$F25,"1","0")))</f>
        <v>0</v>
      </c>
      <c r="HX25" s="518"/>
      <c r="HY25" s="126">
        <v>0</v>
      </c>
      <c r="HZ25" s="127" t="s">
        <v>0</v>
      </c>
      <c r="IA25" s="128">
        <v>2</v>
      </c>
      <c r="IB25" s="129" t="b">
        <f>IF(AND(HY25=$C$25,IA25=$E$25),1)</f>
        <v>0</v>
      </c>
      <c r="IC25" s="127" t="str">
        <f>IF(HY25&gt;IA25,"1",IF(HY25&lt;IA25,"2",IF(HY25=IA25,"0")))</f>
        <v>2</v>
      </c>
      <c r="ID25" s="130" t="str">
        <f t="shared" ref="ID25:ID28" si="127">IF(HY25="x","0",IF(IB25=1,"3",IF(IC25=$F25,"1","0")))</f>
        <v>0</v>
      </c>
      <c r="IE25" s="518"/>
      <c r="IG25" s="55" t="s">
        <v>20</v>
      </c>
      <c r="IH25" s="56">
        <f>COUNTIF($N24:$N28,"3")</f>
        <v>1</v>
      </c>
      <c r="II25" s="56">
        <f>COUNTIF($U24:$U28,"3")</f>
        <v>1</v>
      </c>
      <c r="IJ25" s="56">
        <f>COUNTIF($AB24:$AB28,"3")</f>
        <v>2</v>
      </c>
      <c r="IK25" s="56">
        <f>COUNTIF($AI24:$AI28,"3")</f>
        <v>0</v>
      </c>
      <c r="IL25" s="56">
        <f>COUNTIF($AP24:$AP28,"3")</f>
        <v>0</v>
      </c>
      <c r="IM25" s="56">
        <f>COUNTIF($AW24:$AW28,"3")</f>
        <v>0</v>
      </c>
      <c r="IN25" s="56">
        <f>COUNTIF($BD24:$BD28,"3")</f>
        <v>0</v>
      </c>
      <c r="IO25" s="56">
        <f>COUNTIF($BK24:$BK28,"3")</f>
        <v>0</v>
      </c>
      <c r="IP25" s="56">
        <f>COUNTIF($BR24:$BR28,"3")</f>
        <v>0</v>
      </c>
      <c r="IQ25" s="56">
        <f>COUNTIF($BY24:$BY28,"3")</f>
        <v>0</v>
      </c>
      <c r="IR25" s="56">
        <f>COUNTIF($CF24:$CF28,"3")</f>
        <v>1</v>
      </c>
      <c r="IS25" s="56">
        <f>COUNTIF($CM24:$CM28,"3")</f>
        <v>0</v>
      </c>
      <c r="IT25" s="56">
        <f>COUNTIF($CT24:$CT28,"3")</f>
        <v>0</v>
      </c>
      <c r="IU25" s="56">
        <f>COUNTIF($DA24:$DA28,"3")</f>
        <v>0</v>
      </c>
      <c r="IV25" s="623">
        <f>COUNTIF($DH24:$DH28,"3")</f>
        <v>0</v>
      </c>
      <c r="IW25" s="56">
        <f>COUNTIF($DO24:$DO28,"3")</f>
        <v>0</v>
      </c>
      <c r="IX25" s="56">
        <f>COUNTIF($DV24:$DV28,"3")</f>
        <v>1</v>
      </c>
      <c r="IY25" s="56">
        <f>COUNTIF($EC24:$EC28,"3")</f>
        <v>0</v>
      </c>
      <c r="IZ25" s="56">
        <f>COUNTIF($EJ24:$EJ28,"3")</f>
        <v>0</v>
      </c>
      <c r="JA25" s="56">
        <f>COUNTIF($EQ24:$EQ28,"3")</f>
        <v>1</v>
      </c>
      <c r="JB25" s="56">
        <f>COUNTIF($EX24:$EX28,"3")</f>
        <v>1</v>
      </c>
      <c r="JC25" s="56">
        <f>COUNTIF($FE24:$FE28,"3")</f>
        <v>0</v>
      </c>
      <c r="JD25" s="85">
        <f>COUNTIF($FL24:$FL28,"3")</f>
        <v>1</v>
      </c>
      <c r="JE25" s="56">
        <f>COUNTIF($FS24:$FS28,"3")</f>
        <v>1</v>
      </c>
      <c r="JF25" s="56">
        <f>COUNTIF($FZ24:$FZ28,"3")</f>
        <v>0</v>
      </c>
      <c r="JG25" s="56">
        <f>COUNTIF($GG24:$GG28,"3")</f>
        <v>0</v>
      </c>
      <c r="JH25" s="56">
        <f>COUNTIF($GN24:$GN28,"3")</f>
        <v>0</v>
      </c>
      <c r="JI25" s="56">
        <f>COUNTIF($GU24:$GU28,"3")</f>
        <v>1</v>
      </c>
      <c r="JJ25" s="85">
        <f>COUNTIF($HB24:$HB28,"3")</f>
        <v>2</v>
      </c>
      <c r="JK25" s="56">
        <f>COUNTIF($HI24:$HI28,"3")</f>
        <v>1</v>
      </c>
      <c r="JL25" s="56">
        <f>COUNTIF($HP24:$HP28,"3")</f>
        <v>0</v>
      </c>
      <c r="JM25" s="56">
        <f>COUNTIF($HW24:$HW28,"3")</f>
        <v>1</v>
      </c>
      <c r="JN25" s="56">
        <f>COUNTIF($ID24:$ID28,"3")</f>
        <v>0</v>
      </c>
      <c r="JO25" s="112">
        <v>23</v>
      </c>
      <c r="JP25" s="451" t="str">
        <f>$IY$1</f>
        <v>L LINDGREN</v>
      </c>
      <c r="JQ25" s="452">
        <f>$IY$5+$IY$14+$IY$21+$IY$28+$IY$35+$IY$42+$IY$49+$IY$56+$IY$63+$IY$70+$IY$77+$IY$84+$IY$91+$IY$98+$IY$105+$IY$112+$IY$119+$IY$126+$IY$133+$IY$140+$IY$147+$IY$154+$IY$161+$IY$168+$IY$175+$IY$182+$IY$189+$IY$196+$IY$203+$IY$210+$IY$217+$IY$224+$IY$231+$IY$238+$IY$245+$IY$252+$IY$259+$IY$266+$IY$273</f>
        <v>39</v>
      </c>
      <c r="JR25" s="453">
        <f>$IY$4+$IY$12+$IY$19+$IY$26+$IY$33+$IY$40+$IY$47+$IY$54+$IY$61+$IY$68+$IY$75+$IY$82+$IY$89+$IY$96+$IY$103+$IY$110+$IY$117+$IY$124+$IY$131+$IY$138+$IY$145+$IY$152+$IY$159+$IY$166+$IY$173+$IY$180+$IY$187+$IY$194+$IY$201+$IY$208+$IY$215+$IY$222+$IY$229+$IY$236+$IY$243+$IY$250+$IY$257+$IY$264+$IY$271</f>
        <v>56</v>
      </c>
      <c r="JS25" s="453">
        <f>$IY$3+$IY$11+$IY$18+$IY$25+$IY$32+$IY$39+$IY$46+$IY$53+$IY$60+$IY$67+$IY$74+$IY$81+$IY$88+$IY$95+$IY$102+$IY$109+$IY$116+$IY$123+$IY$130+$IY$137+$IY$144+$IY$151+$IY$158+$IY$165+$IY$172+$IY$179+$IY$186+$IY$193+$IY$200+$IY$207+$IY$214+$IY$221+$IY$228+$IY$235+$IY$242+$IY$249+$IY$256+$IY$263+$IY$270</f>
        <v>16</v>
      </c>
      <c r="JT25" s="479">
        <f>$IY$2+$IY$10+$IY$17+$IY$24+$IY$31+$IY$38+$IY$45+$IY$52+$IY$59+$IY$66+$IY$73+$IY$80+$IY$87+$IY$94+$IY$101+$IY$108+$IY$115+$IY$122+$IY$129+$IY$136+$IY$143+$IY$150+$IY$157+$IY$164+$IY$171+$IY$178+$IY$185+$IY$192+$IY$199+$IY$206+$IY$213+$IY$220+$IY$227+$IY$234+$IY$241+$IY$248+$IY$255+$IY$262+$IY$269</f>
        <v>104</v>
      </c>
      <c r="JU25" s="483"/>
      <c r="JV25" s="532" t="str">
        <f>$FG$1</f>
        <v>PAUL</v>
      </c>
      <c r="JW25" s="531">
        <f>$FM$3+$FM$10+$FM$17+$FM$24+$FM$31+$FM$38+$FM$45+$FM$52+$FM$59+$FM$66+$FM$73+$FM$80+$FM$87+$FM$94+$FM$101+$FM$108+$FM$115+$FM$129+$FM$136+$FM$143+$FM$150+$FM$157+$FM$164+$FM$171+$FM$178+$FM$185+$FM$192+$FM$199+$FM$206+$FM$213+$FM$220+$FM$227+$FM$234+$FM$241+$FM$248+$FM$255+$FM$262+$FM$269</f>
        <v>2</v>
      </c>
    </row>
    <row r="26" spans="1:283" ht="16">
      <c r="A26" s="661" t="s">
        <v>62</v>
      </c>
      <c r="B26" s="662"/>
      <c r="C26" s="319">
        <v>0</v>
      </c>
      <c r="D26" s="44" t="s">
        <v>0</v>
      </c>
      <c r="E26" s="43">
        <v>3</v>
      </c>
      <c r="F26" s="9" t="str">
        <f>IF(C26="x","4",IF(C26&gt;E26,"1",IF(C26&lt;E26,"2",IF(C26=E26,"0",))))</f>
        <v>2</v>
      </c>
      <c r="G26" s="50"/>
      <c r="H26" s="8"/>
      <c r="I26" s="271">
        <v>0</v>
      </c>
      <c r="J26" s="277" t="s">
        <v>0</v>
      </c>
      <c r="K26" s="278">
        <v>1</v>
      </c>
      <c r="L26" s="279" t="b">
        <f>IF(AND(I26=$C423,K26=$E$26),1)</f>
        <v>0</v>
      </c>
      <c r="M26" s="277" t="str">
        <f>IF(I26&gt;K26,"1",IF(I26&lt;K26,"2",IF(I26=K26,"0")))</f>
        <v>2</v>
      </c>
      <c r="N26" s="280" t="str">
        <f t="shared" si="96"/>
        <v>1</v>
      </c>
      <c r="O26" s="518"/>
      <c r="P26" s="291">
        <v>1</v>
      </c>
      <c r="Q26" s="292" t="s">
        <v>0</v>
      </c>
      <c r="R26" s="293">
        <v>2</v>
      </c>
      <c r="S26" s="292" t="b">
        <f>IF(AND(P26=$C423,R26=$E$26),1)</f>
        <v>0</v>
      </c>
      <c r="T26" s="292" t="str">
        <f>IF(P26&gt;R26,"1",IF(P26&lt;R26,"2",IF(P26=R26,"0")))</f>
        <v>2</v>
      </c>
      <c r="U26" s="294" t="str">
        <f t="shared" si="97"/>
        <v>1</v>
      </c>
      <c r="V26" s="518"/>
      <c r="W26" s="271">
        <v>0</v>
      </c>
      <c r="X26" s="277" t="s">
        <v>0</v>
      </c>
      <c r="Y26" s="278">
        <v>2</v>
      </c>
      <c r="Z26" s="279" t="b">
        <f>IF(AND(W26=$C423,Y26=$E$26),1)</f>
        <v>0</v>
      </c>
      <c r="AA26" s="277" t="str">
        <f>IF(W26&gt;Y26,"1",IF(W26&lt;Y26,"2",IF(W26=Y26,"0")))</f>
        <v>2</v>
      </c>
      <c r="AB26" s="280" t="str">
        <f t="shared" si="98"/>
        <v>1</v>
      </c>
      <c r="AC26" s="518"/>
      <c r="AD26" s="118">
        <v>1</v>
      </c>
      <c r="AE26" s="119" t="s">
        <v>0</v>
      </c>
      <c r="AF26" s="293">
        <v>2</v>
      </c>
      <c r="AG26" s="119" t="b">
        <f>IF(AND(AD26=$C423,AF26=$E$26),1)</f>
        <v>0</v>
      </c>
      <c r="AH26" s="119" t="str">
        <f>IF(AD26&gt;AF26,"1",IF(AD26&lt;AF26,"2",IF(AD26=AF26,"0")))</f>
        <v>2</v>
      </c>
      <c r="AI26" s="121" t="str">
        <f t="shared" si="99"/>
        <v>1</v>
      </c>
      <c r="AJ26" s="518"/>
      <c r="AK26" s="271">
        <v>1</v>
      </c>
      <c r="AL26" s="277" t="s">
        <v>0</v>
      </c>
      <c r="AM26" s="278">
        <v>2</v>
      </c>
      <c r="AN26" s="279" t="b">
        <f>IF(AND(AK26=$C423,AM26=$E$26),1)</f>
        <v>0</v>
      </c>
      <c r="AO26" s="277" t="str">
        <f>IF(AK26&gt;AM26,"1",IF(AK26&lt;AM26,"2",IF(AK26=AM26,"0")))</f>
        <v>2</v>
      </c>
      <c r="AP26" s="280" t="str">
        <f t="shared" si="100"/>
        <v>1</v>
      </c>
      <c r="AQ26" s="518"/>
      <c r="AR26" s="291">
        <v>1</v>
      </c>
      <c r="AS26" s="292" t="s">
        <v>0</v>
      </c>
      <c r="AT26" s="293">
        <v>3</v>
      </c>
      <c r="AU26" s="292" t="b">
        <f>IF(AND(AR26=$C423,AT26=$E$26),1)</f>
        <v>0</v>
      </c>
      <c r="AV26" s="292" t="str">
        <f>IF(AR26&gt;AT26,"1",IF(AR26&lt;AT26,"2",IF(AR26=AT26,"0")))</f>
        <v>2</v>
      </c>
      <c r="AW26" s="294" t="str">
        <f t="shared" si="101"/>
        <v>1</v>
      </c>
      <c r="AX26" s="518"/>
      <c r="AY26" s="134">
        <v>1</v>
      </c>
      <c r="AZ26" s="127" t="s">
        <v>0</v>
      </c>
      <c r="BA26" s="128">
        <v>2</v>
      </c>
      <c r="BB26" s="129" t="b">
        <f>IF(AND(AY26=$C423,BA26=$E$26),1)</f>
        <v>0</v>
      </c>
      <c r="BC26" s="127" t="str">
        <f>IF(AY26&gt;BA26,"1",IF(AY26&lt;BA26,"2",IF(AY26=BA26,"0")))</f>
        <v>2</v>
      </c>
      <c r="BD26" s="130" t="str">
        <f t="shared" si="102"/>
        <v>1</v>
      </c>
      <c r="BE26" s="518"/>
      <c r="BF26" s="291">
        <v>2</v>
      </c>
      <c r="BG26" s="292" t="s">
        <v>0</v>
      </c>
      <c r="BH26" s="293">
        <v>3</v>
      </c>
      <c r="BI26" s="292" t="b">
        <f>IF(AND(BF26=$C423,BH26=$E$26),1)</f>
        <v>0</v>
      </c>
      <c r="BJ26" s="292" t="str">
        <f>IF(BF26&gt;BH26,"1",IF(BF26&lt;BH26,"2",IF(BF26=BH26,"0")))</f>
        <v>2</v>
      </c>
      <c r="BK26" s="294" t="str">
        <f t="shared" si="103"/>
        <v>1</v>
      </c>
      <c r="BL26" s="518"/>
      <c r="BM26" s="271">
        <v>2</v>
      </c>
      <c r="BN26" s="277" t="s">
        <v>0</v>
      </c>
      <c r="BO26" s="278">
        <v>2</v>
      </c>
      <c r="BP26" s="279" t="b">
        <f>IF(AND(BM26=$C423,BO26=$E$26),1)</f>
        <v>0</v>
      </c>
      <c r="BQ26" s="277" t="str">
        <f>IF(BM26&gt;BO26,"1",IF(BM26&lt;BO26,"2",IF(BM26=BO26,"0")))</f>
        <v>0</v>
      </c>
      <c r="BR26" s="280" t="str">
        <f t="shared" si="104"/>
        <v>0</v>
      </c>
      <c r="BS26" s="518"/>
      <c r="BT26" s="291">
        <v>1</v>
      </c>
      <c r="BU26" s="292" t="s">
        <v>0</v>
      </c>
      <c r="BV26" s="293">
        <v>2</v>
      </c>
      <c r="BW26" s="292" t="b">
        <f>IF(AND(BT26=$C423,BV26=$E$26),1)</f>
        <v>0</v>
      </c>
      <c r="BX26" s="292" t="str">
        <f>IF(BT26&gt;BV26,"1",IF(BT26&lt;BV26,"2",IF(BT26=BV26,"0")))</f>
        <v>2</v>
      </c>
      <c r="BY26" s="294" t="str">
        <f t="shared" si="105"/>
        <v>1</v>
      </c>
      <c r="BZ26" s="518"/>
      <c r="CA26" s="271">
        <v>1</v>
      </c>
      <c r="CB26" s="277" t="s">
        <v>0</v>
      </c>
      <c r="CC26" s="278">
        <v>2</v>
      </c>
      <c r="CD26" s="279" t="b">
        <f>IF(AND(CA26=$C423,CC26=$E$26),1)</f>
        <v>0</v>
      </c>
      <c r="CE26" s="277" t="str">
        <f>IF(CA26&gt;CC26,"1",IF(CA26&lt;CC26,"2",IF(CA26=CC26,"0")))</f>
        <v>2</v>
      </c>
      <c r="CF26" s="280" t="str">
        <f t="shared" si="106"/>
        <v>1</v>
      </c>
      <c r="CG26" s="518"/>
      <c r="CH26" s="291">
        <v>2</v>
      </c>
      <c r="CI26" s="292" t="s">
        <v>0</v>
      </c>
      <c r="CJ26" s="293">
        <v>2</v>
      </c>
      <c r="CK26" s="292" t="b">
        <f>IF(AND(CH26=$C423,CJ26=$E$26),1)</f>
        <v>0</v>
      </c>
      <c r="CL26" s="292" t="str">
        <f>IF(CH26&gt;CJ26,"1",IF(CH26&lt;CJ26,"2",IF(CH26=CJ26,"0")))</f>
        <v>0</v>
      </c>
      <c r="CM26" s="294" t="str">
        <f t="shared" si="107"/>
        <v>0</v>
      </c>
      <c r="CN26" s="518"/>
      <c r="CO26" s="291">
        <v>1</v>
      </c>
      <c r="CP26" s="292" t="s">
        <v>0</v>
      </c>
      <c r="CQ26" s="293">
        <v>1</v>
      </c>
      <c r="CR26" s="292" t="b">
        <f>IF(AND(CO26=$C423,CQ26=$E$26),1)</f>
        <v>0</v>
      </c>
      <c r="CS26" s="292" t="str">
        <f>IF(CO26&gt;CQ26,"1",IF(CO26&lt;CQ26,"2",IF(CO26=CQ26,"0")))</f>
        <v>0</v>
      </c>
      <c r="CT26" s="294" t="str">
        <f t="shared" si="108"/>
        <v>0</v>
      </c>
      <c r="CU26" s="518"/>
      <c r="CV26" s="291">
        <v>1</v>
      </c>
      <c r="CW26" s="292" t="s">
        <v>0</v>
      </c>
      <c r="CX26" s="293">
        <v>3</v>
      </c>
      <c r="CY26" s="292" t="b">
        <f>IF(AND(CV26=$C423,CX26=$E$26),1)</f>
        <v>0</v>
      </c>
      <c r="CZ26" s="292" t="str">
        <f>IF(CV26&gt;CX26,"1",IF(CV26&lt;CX26,"2",IF(CV26=CX26,"0")))</f>
        <v>2</v>
      </c>
      <c r="DA26" s="294" t="str">
        <f t="shared" si="109"/>
        <v>1</v>
      </c>
      <c r="DB26" s="518"/>
      <c r="DC26" s="291">
        <v>0</v>
      </c>
      <c r="DD26" s="292" t="s">
        <v>0</v>
      </c>
      <c r="DE26" s="293">
        <v>2</v>
      </c>
      <c r="DF26" s="292" t="b">
        <f>IF(AND(DC26=$C423,DE26=$E$26),1)</f>
        <v>0</v>
      </c>
      <c r="DG26" s="292" t="str">
        <f>IF(DC26&gt;DE26,"1",IF(DC26&lt;DE26,"2",IF(DC26=DE26,"0")))</f>
        <v>2</v>
      </c>
      <c r="DH26" s="294" t="str">
        <f t="shared" si="110"/>
        <v>1</v>
      </c>
      <c r="DI26" s="518"/>
      <c r="DJ26" s="134">
        <v>1</v>
      </c>
      <c r="DK26" s="127" t="s">
        <v>0</v>
      </c>
      <c r="DL26" s="128">
        <v>0</v>
      </c>
      <c r="DM26" s="129" t="b">
        <f>IF(AND(DJ26=$C423,DL26=$E$26),1)</f>
        <v>0</v>
      </c>
      <c r="DN26" s="127" t="str">
        <f>IF(DJ26&gt;DL26,"1",IF(DJ26&lt;DL26,"2",IF(DJ26=DL26,"0")))</f>
        <v>1</v>
      </c>
      <c r="DO26" s="130" t="str">
        <f t="shared" si="111"/>
        <v>0</v>
      </c>
      <c r="DP26" s="518"/>
      <c r="DQ26" s="291">
        <v>1</v>
      </c>
      <c r="DR26" s="292" t="s">
        <v>0</v>
      </c>
      <c r="DS26" s="293">
        <v>1</v>
      </c>
      <c r="DT26" s="292" t="b">
        <f>IF(AND(DQ26=$C423,DS26=$E$26),1)</f>
        <v>0</v>
      </c>
      <c r="DU26" s="292" t="str">
        <f>IF(DQ26&gt;DS26,"1",IF(DQ26&lt;DS26,"2",IF(DQ26=DS26,"0")))</f>
        <v>0</v>
      </c>
      <c r="DV26" s="294" t="str">
        <f t="shared" si="112"/>
        <v>0</v>
      </c>
      <c r="DW26" s="518"/>
      <c r="DX26" s="271">
        <v>1</v>
      </c>
      <c r="DY26" s="277" t="s">
        <v>0</v>
      </c>
      <c r="DZ26" s="278">
        <v>1</v>
      </c>
      <c r="EA26" s="279" t="b">
        <f>IF(AND(DX26=$C423,DZ26=$E$26),1)</f>
        <v>0</v>
      </c>
      <c r="EB26" s="277" t="str">
        <f>IF(DX26&gt;DZ26,"1",IF(DX26&lt;DZ26,"2",IF(DX26=DZ26,"0")))</f>
        <v>0</v>
      </c>
      <c r="EC26" s="280" t="str">
        <f t="shared" si="113"/>
        <v>0</v>
      </c>
      <c r="ED26" s="518"/>
      <c r="EE26" s="271">
        <v>1</v>
      </c>
      <c r="EF26" s="277" t="s">
        <v>0</v>
      </c>
      <c r="EG26" s="278">
        <v>3</v>
      </c>
      <c r="EH26" s="279" t="b">
        <f>IF(AND(EE26=$C423,EG26=$E$26),1)</f>
        <v>0</v>
      </c>
      <c r="EI26" s="277" t="str">
        <f>IF(EE26&gt;EG26,"1",IF(EE26&lt;EG26,"2",IF(EE26=EG26,"0")))</f>
        <v>2</v>
      </c>
      <c r="EJ26" s="280" t="str">
        <f t="shared" si="114"/>
        <v>1</v>
      </c>
      <c r="EK26" s="518"/>
      <c r="EL26" s="118">
        <v>2</v>
      </c>
      <c r="EM26" s="119" t="s">
        <v>0</v>
      </c>
      <c r="EN26" s="120">
        <v>1</v>
      </c>
      <c r="EO26" s="119" t="b">
        <f>IF(AND(EL26=$C423,EN26=$E$26),1)</f>
        <v>0</v>
      </c>
      <c r="EP26" s="119" t="str">
        <f>IF(EL26&gt;EN26,"1",IF(EL26&lt;EN26,"2",IF(EL26=EN26,"0")))</f>
        <v>1</v>
      </c>
      <c r="EQ26" s="121" t="str">
        <f t="shared" si="115"/>
        <v>0</v>
      </c>
      <c r="ER26" s="518"/>
      <c r="ES26" s="271">
        <v>1</v>
      </c>
      <c r="ET26" s="277" t="s">
        <v>0</v>
      </c>
      <c r="EU26" s="278">
        <v>3</v>
      </c>
      <c r="EV26" s="279" t="b">
        <f>IF(AND(ES26=$C423,EU26=$E$26),1)</f>
        <v>0</v>
      </c>
      <c r="EW26" s="277" t="str">
        <f>IF(ES26&gt;EU26,"1",IF(ES26&lt;EU26,"2",IF(ES26=EU26,"0")))</f>
        <v>2</v>
      </c>
      <c r="EX26" s="280" t="str">
        <f t="shared" si="116"/>
        <v>1</v>
      </c>
      <c r="EY26" s="518"/>
      <c r="EZ26" s="118">
        <v>1</v>
      </c>
      <c r="FA26" s="119" t="s">
        <v>0</v>
      </c>
      <c r="FB26" s="120">
        <v>1</v>
      </c>
      <c r="FC26" s="119" t="b">
        <f>IF(AND(EZ26=$C423,FB26=$E$26),1)</f>
        <v>0</v>
      </c>
      <c r="FD26" s="119" t="str">
        <f>IF(EZ26&gt;FB26,"1",IF(EZ26&lt;FB26,"2",IF(EZ26=FB26,"0")))</f>
        <v>0</v>
      </c>
      <c r="FE26" s="121" t="str">
        <f t="shared" si="117"/>
        <v>0</v>
      </c>
      <c r="FF26" s="518"/>
      <c r="FG26" s="291">
        <v>0</v>
      </c>
      <c r="FH26" s="292" t="s">
        <v>0</v>
      </c>
      <c r="FI26" s="293">
        <v>1</v>
      </c>
      <c r="FJ26" s="292" t="b">
        <f>IF(AND(FG26=$C423,FI26=$E$26),1)</f>
        <v>0</v>
      </c>
      <c r="FK26" s="292" t="str">
        <f>IF(FG26&gt;FI26,"1",IF(FG26&lt;FI26,"2",IF(FG26=FI26,"0")))</f>
        <v>2</v>
      </c>
      <c r="FL26" s="294" t="str">
        <f t="shared" si="118"/>
        <v>1</v>
      </c>
      <c r="FM26" s="518"/>
      <c r="FN26" s="271">
        <v>1</v>
      </c>
      <c r="FO26" s="277" t="s">
        <v>0</v>
      </c>
      <c r="FP26" s="278">
        <v>3</v>
      </c>
      <c r="FQ26" s="279" t="b">
        <f>IF(AND(FN26=$C423,FP26=$E$26),1)</f>
        <v>0</v>
      </c>
      <c r="FR26" s="277" t="str">
        <f>IF(FN26&gt;FP26,"1",IF(FN26&lt;FP26,"2",IF(FN26=FP26,"0")))</f>
        <v>2</v>
      </c>
      <c r="FS26" s="280" t="str">
        <f t="shared" si="119"/>
        <v>1</v>
      </c>
      <c r="FT26" s="518"/>
      <c r="FU26" s="291">
        <v>1</v>
      </c>
      <c r="FV26" s="292" t="s">
        <v>0</v>
      </c>
      <c r="FW26" s="293">
        <v>2</v>
      </c>
      <c r="FX26" s="292" t="b">
        <f>IF(AND(FU26=$C423,FW26=$E$26),1)</f>
        <v>0</v>
      </c>
      <c r="FY26" s="292" t="str">
        <f>IF(FU26&gt;FW26,"1",IF(FU26&lt;FW26,"2",IF(FU26=FW26,"0")))</f>
        <v>2</v>
      </c>
      <c r="FZ26" s="294" t="str">
        <f t="shared" si="120"/>
        <v>1</v>
      </c>
      <c r="GA26" s="518"/>
      <c r="GB26" s="271">
        <v>2</v>
      </c>
      <c r="GC26" s="277" t="s">
        <v>0</v>
      </c>
      <c r="GD26" s="278">
        <v>1</v>
      </c>
      <c r="GE26" s="279" t="b">
        <f>IF(AND(GB26=$C423,GD26=$E$26),1)</f>
        <v>0</v>
      </c>
      <c r="GF26" s="277" t="str">
        <f>IF(GB26&gt;GD26,"1",IF(GB26&lt;GD26,"2",IF(GB26=GD26,"0")))</f>
        <v>1</v>
      </c>
      <c r="GG26" s="280" t="str">
        <f t="shared" si="121"/>
        <v>0</v>
      </c>
      <c r="GH26" s="518"/>
      <c r="GI26" s="271">
        <v>0</v>
      </c>
      <c r="GJ26" s="277" t="s">
        <v>0</v>
      </c>
      <c r="GK26" s="278">
        <v>2</v>
      </c>
      <c r="GL26" s="279" t="b">
        <f>IF(AND(GI26=$C423,GK26=$E$26),1)</f>
        <v>0</v>
      </c>
      <c r="GM26" s="277" t="str">
        <f>IF(GI26&gt;GK26,"1",IF(GI26&lt;GK26,"2",IF(GI26=GK26,"0")))</f>
        <v>2</v>
      </c>
      <c r="GN26" s="280" t="str">
        <f t="shared" si="122"/>
        <v>1</v>
      </c>
      <c r="GO26" s="518"/>
      <c r="GP26" s="291">
        <v>0</v>
      </c>
      <c r="GQ26" s="292" t="s">
        <v>0</v>
      </c>
      <c r="GR26" s="293">
        <v>2</v>
      </c>
      <c r="GS26" s="292" t="b">
        <f>IF(AND(GP26=$C423,GR26=$E$26),1)</f>
        <v>0</v>
      </c>
      <c r="GT26" s="292" t="str">
        <f>IF(GP26&gt;GR26,"1",IF(GP26&lt;GR26,"2",IF(GP26=GR26,"0")))</f>
        <v>2</v>
      </c>
      <c r="GU26" s="294" t="str">
        <f t="shared" si="123"/>
        <v>1</v>
      </c>
      <c r="GV26" s="518"/>
      <c r="GW26" s="271">
        <v>1</v>
      </c>
      <c r="GX26" s="277" t="s">
        <v>0</v>
      </c>
      <c r="GY26" s="278">
        <v>3</v>
      </c>
      <c r="GZ26" s="279" t="b">
        <f>IF(AND(GW26=$C423,GY26=$E$26),1)</f>
        <v>0</v>
      </c>
      <c r="HA26" s="277" t="str">
        <f>IF(GW26&gt;GY26,"1",IF(GW26&lt;GY26,"2",IF(GW26=GY26,"0")))</f>
        <v>2</v>
      </c>
      <c r="HB26" s="280" t="str">
        <f t="shared" si="124"/>
        <v>1</v>
      </c>
      <c r="HC26" s="518"/>
      <c r="HD26" s="134">
        <v>1</v>
      </c>
      <c r="HE26" s="127" t="s">
        <v>0</v>
      </c>
      <c r="HF26" s="128">
        <v>1</v>
      </c>
      <c r="HG26" s="129" t="b">
        <f>IF(AND(HD26=$C423,HF26=$E$26),1)</f>
        <v>0</v>
      </c>
      <c r="HH26" s="127" t="str">
        <f>IF(HD26&gt;HF26,"1",IF(HD26&lt;HF26,"2",IF(HD26=HF26,"0")))</f>
        <v>0</v>
      </c>
      <c r="HI26" s="130" t="str">
        <f>IF(HD26="x","0",IF(HG26=1,"3",IF(HH26=$F26,"1","0")))</f>
        <v>0</v>
      </c>
      <c r="HJ26" s="518"/>
      <c r="HK26" s="291">
        <v>1</v>
      </c>
      <c r="HL26" s="292" t="s">
        <v>0</v>
      </c>
      <c r="HM26" s="293">
        <v>1</v>
      </c>
      <c r="HN26" s="292" t="b">
        <f>IF(AND(HK26=$C423,HM26=$E$26),1)</f>
        <v>0</v>
      </c>
      <c r="HO26" s="292" t="str">
        <f>IF(HK26&gt;HM26,"1",IF(HK26&lt;HM26,"2",IF(HK26=HM26,"0")))</f>
        <v>0</v>
      </c>
      <c r="HP26" s="294" t="str">
        <f t="shared" si="125"/>
        <v>0</v>
      </c>
      <c r="HQ26" s="518"/>
      <c r="HR26" s="297">
        <v>0</v>
      </c>
      <c r="HS26" s="277" t="s">
        <v>0</v>
      </c>
      <c r="HT26" s="278">
        <v>2</v>
      </c>
      <c r="HU26" s="279" t="b">
        <f>IF(AND(HR26=$C423,HT26=$E$26),1)</f>
        <v>0</v>
      </c>
      <c r="HV26" s="277" t="str">
        <f>IF(HR26&gt;HT26,"1",IF(HR26&lt;HT26,"2",IF(HR26=HT26,"0")))</f>
        <v>2</v>
      </c>
      <c r="HW26" s="280" t="str">
        <f t="shared" si="126"/>
        <v>1</v>
      </c>
      <c r="HX26" s="518"/>
      <c r="HY26" s="126">
        <v>1</v>
      </c>
      <c r="HZ26" s="127" t="s">
        <v>0</v>
      </c>
      <c r="IA26" s="128">
        <v>2</v>
      </c>
      <c r="IB26" s="129" t="b">
        <f>IF(AND(HY26=$C423,IA26=$E$26),1)</f>
        <v>0</v>
      </c>
      <c r="IC26" s="127" t="str">
        <f>IF(HY26&gt;IA26,"1",IF(HY26&lt;IA26,"2",IF(HY26=IA26,"0")))</f>
        <v>2</v>
      </c>
      <c r="ID26" s="130" t="str">
        <f t="shared" si="127"/>
        <v>1</v>
      </c>
      <c r="IE26" s="518"/>
      <c r="IG26" s="55" t="s">
        <v>21</v>
      </c>
      <c r="IH26" s="57">
        <f>COUNTIF($N24:$N28,"1")</f>
        <v>2</v>
      </c>
      <c r="II26" s="57">
        <f>COUNTIF($U24:$U28,"1")</f>
        <v>1</v>
      </c>
      <c r="IJ26" s="57">
        <f>COUNTIF($AB24:$AB28,"1")</f>
        <v>1</v>
      </c>
      <c r="IK26" s="57">
        <f>COUNTIF($AI24:$AI28,"1")</f>
        <v>2</v>
      </c>
      <c r="IL26" s="57">
        <f>COUNTIF($AP24:$AP28,"1")</f>
        <v>4</v>
      </c>
      <c r="IM26" s="57">
        <f>COUNTIF($AW24:$AW28,"1")</f>
        <v>2</v>
      </c>
      <c r="IN26" s="57">
        <f>COUNTIF($BD24:$BD28,"1")</f>
        <v>3</v>
      </c>
      <c r="IO26" s="57">
        <f>COUNTIF($BK24:$BK28,"1")</f>
        <v>3</v>
      </c>
      <c r="IP26" s="57">
        <f>COUNTIF($BR24:$BR28,"1")</f>
        <v>2</v>
      </c>
      <c r="IQ26" s="57">
        <f>COUNTIF($BY24:$BY28,"1")</f>
        <v>3</v>
      </c>
      <c r="IR26" s="57">
        <f>COUNTIF($CF24:$CF28,"1")</f>
        <v>2</v>
      </c>
      <c r="IS26" s="57">
        <f>COUNTIF($CM24:$CM28,"1")</f>
        <v>2</v>
      </c>
      <c r="IT26" s="57">
        <f>COUNTIF($CT24:$CT28,"1")</f>
        <v>2</v>
      </c>
      <c r="IU26" s="57">
        <f>COUNTIF($DA24:$DA28,"1")</f>
        <v>3</v>
      </c>
      <c r="IV26" s="624">
        <f>COUNTIF(DH24:$DH28,"1")</f>
        <v>3</v>
      </c>
      <c r="IW26" s="57">
        <f>COUNTIF($DO24:$DO28,"1")</f>
        <v>1</v>
      </c>
      <c r="IX26" s="57">
        <f>COUNTIF($DV24:$DV28,"1")</f>
        <v>1</v>
      </c>
      <c r="IY26" s="57">
        <f>COUNTIF($EC24:$EC28,"1")</f>
        <v>2</v>
      </c>
      <c r="IZ26" s="57">
        <f>COUNTIF($EJ24:$EJ28,"1")</f>
        <v>4</v>
      </c>
      <c r="JA26" s="57">
        <f>COUNTIF($EQ24:$EQ28,"1")</f>
        <v>1</v>
      </c>
      <c r="JB26" s="57">
        <f>COUNTIF($EX24:$EX28,"1")</f>
        <v>3</v>
      </c>
      <c r="JC26" s="57">
        <f>COUNTIF($FE24:$FE28,"1")</f>
        <v>2</v>
      </c>
      <c r="JD26" s="86">
        <f>COUNTIF($FL24:$FL28,"1")</f>
        <v>3</v>
      </c>
      <c r="JE26" s="57">
        <f>COUNTIF($FS24:$FS28,"1")</f>
        <v>2</v>
      </c>
      <c r="JF26" s="57">
        <f>COUNTIF($FZ24:$FZ28,"1")</f>
        <v>2</v>
      </c>
      <c r="JG26" s="57">
        <f>COUNTIF($GG24:$GG28,"1")</f>
        <v>1</v>
      </c>
      <c r="JH26" s="57">
        <f>COUNTIF($GN24:$GN28,"1")</f>
        <v>2</v>
      </c>
      <c r="JI26" s="57">
        <f>COUNTIF($GU24:$GU28,"1")</f>
        <v>2</v>
      </c>
      <c r="JJ26" s="86">
        <f>COUNTIF($HB24:$HB28,"1")</f>
        <v>1</v>
      </c>
      <c r="JK26" s="57">
        <f>COUNTIF($HI24:$HI28,"1")</f>
        <v>2</v>
      </c>
      <c r="JL26" s="57">
        <f>COUNTIF($HP24:$HP28,"1")</f>
        <v>2</v>
      </c>
      <c r="JM26" s="57">
        <f>COUNTIF($HW24:$HW28,"1")</f>
        <v>2</v>
      </c>
      <c r="JN26" s="57">
        <f>COUNTIF($ID24:$ID28,"1")</f>
        <v>2</v>
      </c>
      <c r="JO26" s="112">
        <v>24</v>
      </c>
      <c r="JP26" s="451" t="str">
        <f>$IS$1</f>
        <v>JOHN</v>
      </c>
      <c r="JQ26" s="452">
        <f>$IS$5+$IS$14+$IS$21+$IS$28+$IS$35+$IS$42+$IS$49+$IS$56+$IS$63+$IS$70+$IS$77+$IS$84+$IS$91+$IS$98+$IS$105+$IS$112+$IS$119+$IS$126+$IS$133+$IS$140+$IS$147+$IS$154+$IS$161+$IS$168+$IS$175+$IS$182+$IS$189+$IS$196+$IS$203+$IS$210+$IS$217+$IS$224+$IS$231+$IS$238+$IS$245+$IS$252+$IS$259+$IS$266+$IS$273</f>
        <v>39</v>
      </c>
      <c r="JR26" s="453">
        <f>$IS$4+$IS$12+$IS$19+$IS$26+$IS$33+$IS$40+$IS$47+$IS$54+$IS$61+$IS$68+$IS$75+$IS$82+$IS$89+$IS$96+$IS$103+$IS$110+$IS$117+$IS$124+$IS$131+$IS$138+$IS$145+$IS$152+$IS$159+$IS$166+$IS$173+$IS$180+$IS$187+$IS$194+$IS$201+$IS$208+$IS$215+$IS$222+$IS$229+$IS$236+$IS$243+$IS$250+$IS$257+$IS$264+$IS$271</f>
        <v>62</v>
      </c>
      <c r="JS26" s="453">
        <f>$IS$3+$IS$11+$IS$18+$IS$25+$IS$32+$IS$39+$IS$46+$IS$53+$IS$60+$IS$67+$IS$74+$IS$81+$IS$88+$IS$95+$IS$102+$IS$109+$IS$116+$IS$123+$IS$130+$IS$137+$IS$144+$IS$151+$IS$158+$IS$165+$IS$172+$IS$179+$IS$186+$IS$193+$IS$200+$IS$207+$IS$214+$IS$221+$IS$228+$IS$235+$IS$242+$IS$249+$IS$256+$IS$263+$IS$270</f>
        <v>14</v>
      </c>
      <c r="JT26" s="479">
        <f>$IS$2+$IS$10+$IS$17+$IS$24+$IS$31+$IS$38+$IS$45+$IS$52+$IS$59+$IS$66+$IS$73+$IS$80+$IS$87+$IS$94+$IS$101+$IS$108+$IS$115+$IS$122+$IS$129+$IS$136+$IS$143+$IS$150+$IS$157+$IS$164+$IS$171+$IS$178+$IS$185+$IS$192+$IS$199+$IS$206+$IS$213+$IS$220+$IS$227+$IS$234+$IS$241+$IS$248+$IS$255+$IS$262+$IS$269</f>
        <v>104</v>
      </c>
      <c r="JU26" s="483"/>
      <c r="JV26" s="532" t="str">
        <f>$FN$1</f>
        <v>PER INGE</v>
      </c>
      <c r="JW26" s="531">
        <f>$FT$3+$FT$10+$FT$17+$FT$24+$FT$31+$FT$38+$FT$45+$FT$52+$FT$59+$FT$66+$FT$73+$FT$80+$FT$87+$FT$94+$FT$101+$FT$108+$FT$115+$FT$129+$FT$136+$FT$143+$FT$150+$FT$157+$FT$164+$FT$171+$FT$178+$FT$185+$FT$192+$FT$199+$FT$206+$FT$213+$FT$220+$FT$227+$FT$234+$FT$241+$FT$248+$FT$255+$FT$262+$FT$269</f>
        <v>6</v>
      </c>
    </row>
    <row r="27" spans="1:283" ht="16">
      <c r="A27" s="661" t="s">
        <v>63</v>
      </c>
      <c r="B27" s="662"/>
      <c r="C27" s="43">
        <v>1</v>
      </c>
      <c r="D27" s="44" t="s">
        <v>0</v>
      </c>
      <c r="E27" s="43">
        <v>2</v>
      </c>
      <c r="F27" s="9" t="str">
        <f>IF(C27="x","4",IF(C27&gt;E27,"1",IF(C27&lt;E27,"2",IF(C27=E27,"0",))))</f>
        <v>2</v>
      </c>
      <c r="G27" s="50"/>
      <c r="H27" s="8"/>
      <c r="I27" s="271">
        <v>2</v>
      </c>
      <c r="J27" s="277" t="s">
        <v>0</v>
      </c>
      <c r="K27" s="278">
        <v>0</v>
      </c>
      <c r="L27" s="279" t="b">
        <f>IF(AND(I27=$C$27,K27=$E$27),1)</f>
        <v>0</v>
      </c>
      <c r="M27" s="277" t="str">
        <f>IF(I27&gt;K27,"1",IF(I27&lt;K27,"2",IF(I27=K27,"0")))</f>
        <v>1</v>
      </c>
      <c r="N27" s="280" t="str">
        <f t="shared" si="96"/>
        <v>0</v>
      </c>
      <c r="O27" s="518"/>
      <c r="P27" s="291">
        <v>3</v>
      </c>
      <c r="Q27" s="292" t="s">
        <v>0</v>
      </c>
      <c r="R27" s="293">
        <v>0</v>
      </c>
      <c r="S27" s="292" t="b">
        <f>IF(AND(P27=$C$27,R27=$E$27),1)</f>
        <v>0</v>
      </c>
      <c r="T27" s="292" t="str">
        <f>IF(P27&gt;R27,"1",IF(P27&lt;R27,"2",IF(P27=R27,"0")))</f>
        <v>1</v>
      </c>
      <c r="U27" s="294" t="str">
        <f t="shared" si="97"/>
        <v>0</v>
      </c>
      <c r="V27" s="518"/>
      <c r="W27" s="271">
        <v>3</v>
      </c>
      <c r="X27" s="277" t="s">
        <v>0</v>
      </c>
      <c r="Y27" s="278">
        <v>0</v>
      </c>
      <c r="Z27" s="279" t="b">
        <f>IF(AND(W27=$C$27,Y27=$E$27),1)</f>
        <v>0</v>
      </c>
      <c r="AA27" s="277" t="str">
        <f>IF(W27&gt;Y27,"1",IF(W27&lt;Y27,"2",IF(W27=Y27,"0")))</f>
        <v>1</v>
      </c>
      <c r="AB27" s="280" t="str">
        <f t="shared" si="98"/>
        <v>0</v>
      </c>
      <c r="AC27" s="518"/>
      <c r="AD27" s="118">
        <v>3</v>
      </c>
      <c r="AE27" s="119" t="s">
        <v>0</v>
      </c>
      <c r="AF27" s="120">
        <v>0</v>
      </c>
      <c r="AG27" s="119" t="b">
        <f>IF(AND(AD27=$C$27,AF27=$E$27),1)</f>
        <v>0</v>
      </c>
      <c r="AH27" s="119" t="str">
        <f>IF(AD27&gt;AF27,"1",IF(AD27&lt;AF27,"2",IF(AD27=AF27,"0")))</f>
        <v>1</v>
      </c>
      <c r="AI27" s="121" t="str">
        <f t="shared" si="99"/>
        <v>0</v>
      </c>
      <c r="AJ27" s="518"/>
      <c r="AK27" s="271">
        <v>3</v>
      </c>
      <c r="AL27" s="277" t="s">
        <v>0</v>
      </c>
      <c r="AM27" s="278">
        <v>0</v>
      </c>
      <c r="AN27" s="279" t="b">
        <f>IF(AND(AK27=$C$27,AM27=$E$27),1)</f>
        <v>0</v>
      </c>
      <c r="AO27" s="277" t="str">
        <f>IF(AK27&gt;AM27,"1",IF(AK27&lt;AM27,"2",IF(AK27=AM27,"0")))</f>
        <v>1</v>
      </c>
      <c r="AP27" s="280" t="str">
        <f t="shared" si="100"/>
        <v>0</v>
      </c>
      <c r="AQ27" s="518"/>
      <c r="AR27" s="291">
        <v>4</v>
      </c>
      <c r="AS27" s="292" t="s">
        <v>0</v>
      </c>
      <c r="AT27" s="293">
        <v>0</v>
      </c>
      <c r="AU27" s="292" t="b">
        <f>IF(AND(AR27=$C$27,AT27=$E$27),1)</f>
        <v>0</v>
      </c>
      <c r="AV27" s="292" t="str">
        <f>IF(AR27&gt;AT27,"1",IF(AR27&lt;AT27,"2",IF(AR27=AT27,"0")))</f>
        <v>1</v>
      </c>
      <c r="AW27" s="294" t="str">
        <f t="shared" si="101"/>
        <v>0</v>
      </c>
      <c r="AX27" s="518"/>
      <c r="AY27" s="134">
        <v>3</v>
      </c>
      <c r="AZ27" s="127" t="s">
        <v>0</v>
      </c>
      <c r="BA27" s="128">
        <v>0</v>
      </c>
      <c r="BB27" s="129" t="b">
        <f>IF(AND(AY27=$C$27,BA27=$E$27),1)</f>
        <v>0</v>
      </c>
      <c r="BC27" s="127" t="str">
        <f>IF(AY27&gt;BA27,"1",IF(AY27&lt;BA27,"2",IF(AY27=BA27,"0")))</f>
        <v>1</v>
      </c>
      <c r="BD27" s="130" t="str">
        <f t="shared" si="102"/>
        <v>0</v>
      </c>
      <c r="BE27" s="518"/>
      <c r="BF27" s="291">
        <v>3</v>
      </c>
      <c r="BG27" s="292" t="s">
        <v>0</v>
      </c>
      <c r="BH27" s="293">
        <v>0</v>
      </c>
      <c r="BI27" s="292" t="b">
        <f>IF(AND(BF27=$C$27,BH27=$E$27),1)</f>
        <v>0</v>
      </c>
      <c r="BJ27" s="292" t="str">
        <f>IF(BF27&gt;BH27,"1",IF(BF27&lt;BH27,"2",IF(BF27=BH27,"0")))</f>
        <v>1</v>
      </c>
      <c r="BK27" s="294" t="str">
        <f t="shared" si="103"/>
        <v>0</v>
      </c>
      <c r="BL27" s="518"/>
      <c r="BM27" s="271">
        <v>2</v>
      </c>
      <c r="BN27" s="277" t="s">
        <v>0</v>
      </c>
      <c r="BO27" s="278">
        <v>0</v>
      </c>
      <c r="BP27" s="279" t="b">
        <f>IF(AND(BM27=$C$27,BO27=$E$27),1)</f>
        <v>0</v>
      </c>
      <c r="BQ27" s="277" t="str">
        <f>IF(BM27&gt;BO27,"1",IF(BM27&lt;BO27,"2",IF(BM27=BO27,"0")))</f>
        <v>1</v>
      </c>
      <c r="BR27" s="280" t="str">
        <f t="shared" si="104"/>
        <v>0</v>
      </c>
      <c r="BS27" s="518"/>
      <c r="BT27" s="291">
        <v>4</v>
      </c>
      <c r="BU27" s="292" t="s">
        <v>0</v>
      </c>
      <c r="BV27" s="293">
        <v>0</v>
      </c>
      <c r="BW27" s="292" t="b">
        <f>IF(AND(BT27=$C$27,BV27=$E$27),1)</f>
        <v>0</v>
      </c>
      <c r="BX27" s="292" t="str">
        <f>IF(BT27&gt;BV27,"1",IF(BT27&lt;BV27,"2",IF(BT27=BV27,"0")))</f>
        <v>1</v>
      </c>
      <c r="BY27" s="294" t="str">
        <f t="shared" si="105"/>
        <v>0</v>
      </c>
      <c r="BZ27" s="518"/>
      <c r="CA27" s="271">
        <v>4</v>
      </c>
      <c r="CB27" s="277" t="s">
        <v>0</v>
      </c>
      <c r="CC27" s="278">
        <v>0</v>
      </c>
      <c r="CD27" s="279" t="b">
        <f>IF(AND(CA27=$C$27,CC27=$E$27),1)</f>
        <v>0</v>
      </c>
      <c r="CE27" s="277" t="str">
        <f>IF(CA27&gt;CC27,"1",IF(CA27&lt;CC27,"2",IF(CA27=CC27,"0")))</f>
        <v>1</v>
      </c>
      <c r="CF27" s="280" t="str">
        <f t="shared" si="106"/>
        <v>0</v>
      </c>
      <c r="CG27" s="518"/>
      <c r="CH27" s="291">
        <v>3</v>
      </c>
      <c r="CI27" s="292" t="s">
        <v>0</v>
      </c>
      <c r="CJ27" s="293">
        <v>0</v>
      </c>
      <c r="CK27" s="292" t="b">
        <f>IF(AND(CH27=$C$27,CJ27=$E$27),1)</f>
        <v>0</v>
      </c>
      <c r="CL27" s="292" t="str">
        <f>IF(CH27&gt;CJ27,"1",IF(CH27&lt;CJ27,"2",IF(CH27=CJ27,"0")))</f>
        <v>1</v>
      </c>
      <c r="CM27" s="294" t="str">
        <f t="shared" si="107"/>
        <v>0</v>
      </c>
      <c r="CN27" s="518"/>
      <c r="CO27" s="291">
        <v>2</v>
      </c>
      <c r="CP27" s="292" t="s">
        <v>0</v>
      </c>
      <c r="CQ27" s="293">
        <v>1</v>
      </c>
      <c r="CR27" s="292" t="b">
        <f>IF(AND(CO27=$C$27,CQ27=$E$27),1)</f>
        <v>0</v>
      </c>
      <c r="CS27" s="292" t="str">
        <f>IF(CO27&gt;CQ27,"1",IF(CO27&lt;CQ27,"2",IF(CO27=CQ27,"0")))</f>
        <v>1</v>
      </c>
      <c r="CT27" s="294" t="str">
        <f t="shared" si="108"/>
        <v>0</v>
      </c>
      <c r="CU27" s="518"/>
      <c r="CV27" s="291">
        <v>3</v>
      </c>
      <c r="CW27" s="292" t="s">
        <v>0</v>
      </c>
      <c r="CX27" s="293">
        <v>1</v>
      </c>
      <c r="CY27" s="292" t="b">
        <f>IF(AND(CV27=$C$27,CX27=$E$27),1)</f>
        <v>0</v>
      </c>
      <c r="CZ27" s="292" t="str">
        <f>IF(CV27&gt;CX27,"1",IF(CV27&lt;CX27,"2",IF(CV27=CX27,"0")))</f>
        <v>1</v>
      </c>
      <c r="DA27" s="294" t="str">
        <f t="shared" si="109"/>
        <v>0</v>
      </c>
      <c r="DB27" s="518"/>
      <c r="DC27" s="291">
        <v>3</v>
      </c>
      <c r="DD27" s="292" t="s">
        <v>0</v>
      </c>
      <c r="DE27" s="293">
        <v>0</v>
      </c>
      <c r="DF27" s="292" t="b">
        <f>IF(AND(DC27=$C$27,DE27=$E$27),1)</f>
        <v>0</v>
      </c>
      <c r="DG27" s="292" t="str">
        <f>IF(DC27&gt;DE27,"1",IF(DC27&lt;DE27,"2",IF(DC27=DE27,"0")))</f>
        <v>1</v>
      </c>
      <c r="DH27" s="294" t="str">
        <f t="shared" si="110"/>
        <v>0</v>
      </c>
      <c r="DI27" s="518"/>
      <c r="DJ27" s="134">
        <v>2</v>
      </c>
      <c r="DK27" s="127" t="s">
        <v>0</v>
      </c>
      <c r="DL27" s="128">
        <v>0</v>
      </c>
      <c r="DM27" s="129" t="b">
        <f>IF(AND(DJ27=$C$27,DL27=$E$27),1)</f>
        <v>0</v>
      </c>
      <c r="DN27" s="127" t="str">
        <f>IF(DJ27&gt;DL27,"1",IF(DJ27&lt;DL27,"2",IF(DJ27=DL27,"0")))</f>
        <v>1</v>
      </c>
      <c r="DO27" s="130" t="str">
        <f t="shared" si="111"/>
        <v>0</v>
      </c>
      <c r="DP27" s="518"/>
      <c r="DQ27" s="291">
        <v>4</v>
      </c>
      <c r="DR27" s="292" t="s">
        <v>0</v>
      </c>
      <c r="DS27" s="293">
        <v>0</v>
      </c>
      <c r="DT27" s="292" t="b">
        <f>IF(AND(DQ27=$C$27,DS27=$E$27),1)</f>
        <v>0</v>
      </c>
      <c r="DU27" s="292" t="str">
        <f>IF(DQ27&gt;DS27,"1",IF(DQ27&lt;DS27,"2",IF(DQ27=DS27,"0")))</f>
        <v>1</v>
      </c>
      <c r="DV27" s="294" t="str">
        <f t="shared" si="112"/>
        <v>0</v>
      </c>
      <c r="DW27" s="518"/>
      <c r="DX27" s="271">
        <v>3</v>
      </c>
      <c r="DY27" s="277" t="s">
        <v>0</v>
      </c>
      <c r="DZ27" s="278">
        <v>0</v>
      </c>
      <c r="EA27" s="279" t="b">
        <f>IF(AND(DX27=$C$27,DZ27=$E$27),1)</f>
        <v>0</v>
      </c>
      <c r="EB27" s="277" t="str">
        <f>IF(DX27&gt;DZ27,"1",IF(DX27&lt;DZ27,"2",IF(DX27=DZ27,"0")))</f>
        <v>1</v>
      </c>
      <c r="EC27" s="280" t="str">
        <f t="shared" si="113"/>
        <v>0</v>
      </c>
      <c r="ED27" s="518"/>
      <c r="EE27" s="271">
        <v>3</v>
      </c>
      <c r="EF27" s="277" t="s">
        <v>0</v>
      </c>
      <c r="EG27" s="278">
        <v>0</v>
      </c>
      <c r="EH27" s="279" t="b">
        <f>IF(AND(EE27=$C$27,EG27=$E$27),1)</f>
        <v>0</v>
      </c>
      <c r="EI27" s="277" t="str">
        <f>IF(EE27&gt;EG27,"1",IF(EE27&lt;EG27,"2",IF(EE27=EG27,"0")))</f>
        <v>1</v>
      </c>
      <c r="EJ27" s="280" t="str">
        <f t="shared" si="114"/>
        <v>0</v>
      </c>
      <c r="EK27" s="518"/>
      <c r="EL27" s="118">
        <v>3</v>
      </c>
      <c r="EM27" s="119" t="s">
        <v>0</v>
      </c>
      <c r="EN27" s="120">
        <v>0</v>
      </c>
      <c r="EO27" s="119" t="b">
        <f>IF(AND(EL27=$C$27,EN27=$E$27),1)</f>
        <v>0</v>
      </c>
      <c r="EP27" s="119" t="str">
        <f>IF(EL27&gt;EN27,"1",IF(EL27&lt;EN27,"2",IF(EL27=EN27,"0")))</f>
        <v>1</v>
      </c>
      <c r="EQ27" s="121" t="str">
        <f t="shared" si="115"/>
        <v>0</v>
      </c>
      <c r="ER27" s="518"/>
      <c r="ES27" s="271">
        <v>2</v>
      </c>
      <c r="ET27" s="277" t="s">
        <v>0</v>
      </c>
      <c r="EU27" s="278">
        <v>1</v>
      </c>
      <c r="EV27" s="279" t="b">
        <f>IF(AND(ES27=$C$27,EU27=$E$27),1)</f>
        <v>0</v>
      </c>
      <c r="EW27" s="277" t="str">
        <f>IF(ES27&gt;EU27,"1",IF(ES27&lt;EU27,"2",IF(ES27=EU27,"0")))</f>
        <v>1</v>
      </c>
      <c r="EX27" s="280" t="str">
        <f t="shared" si="116"/>
        <v>0</v>
      </c>
      <c r="EY27" s="518"/>
      <c r="EZ27" s="118">
        <v>2</v>
      </c>
      <c r="FA27" s="119" t="s">
        <v>0</v>
      </c>
      <c r="FB27" s="120">
        <v>0</v>
      </c>
      <c r="FC27" s="119" t="b">
        <f>IF(AND(EZ27=$C$27,FB27=$E$27),1)</f>
        <v>0</v>
      </c>
      <c r="FD27" s="119" t="str">
        <f>IF(EZ27&gt;FB27,"1",IF(EZ27&lt;FB27,"2",IF(EZ27=FB27,"0")))</f>
        <v>1</v>
      </c>
      <c r="FE27" s="121" t="str">
        <f t="shared" si="117"/>
        <v>0</v>
      </c>
      <c r="FF27" s="518"/>
      <c r="FG27" s="291">
        <v>4</v>
      </c>
      <c r="FH27" s="292" t="s">
        <v>0</v>
      </c>
      <c r="FI27" s="293">
        <v>0</v>
      </c>
      <c r="FJ27" s="292" t="b">
        <f>IF(AND(FG27=$C$27,FI27=$E$27),1)</f>
        <v>0</v>
      </c>
      <c r="FK27" s="292" t="str">
        <f>IF(FG27&gt;FI27,"1",IF(FG27&lt;FI27,"2",IF(FG27=FI27,"0")))</f>
        <v>1</v>
      </c>
      <c r="FL27" s="294" t="str">
        <f t="shared" si="118"/>
        <v>0</v>
      </c>
      <c r="FM27" s="518"/>
      <c r="FN27" s="271">
        <v>3</v>
      </c>
      <c r="FO27" s="277" t="s">
        <v>0</v>
      </c>
      <c r="FP27" s="278">
        <v>1</v>
      </c>
      <c r="FQ27" s="279" t="b">
        <f>IF(AND(FN27=$C$27,FP27=$E$27),1)</f>
        <v>0</v>
      </c>
      <c r="FR27" s="277" t="str">
        <f>IF(FN27&gt;FP27,"1",IF(FN27&lt;FP27,"2",IF(FN27=FP27,"0")))</f>
        <v>1</v>
      </c>
      <c r="FS27" s="280" t="str">
        <f t="shared" si="119"/>
        <v>0</v>
      </c>
      <c r="FT27" s="518"/>
      <c r="FU27" s="291">
        <v>3</v>
      </c>
      <c r="FV27" s="292" t="s">
        <v>0</v>
      </c>
      <c r="FW27" s="293">
        <v>0</v>
      </c>
      <c r="FX27" s="292" t="b">
        <f>IF(AND(FU27=$C$27,FW27=$E$27),1)</f>
        <v>0</v>
      </c>
      <c r="FY27" s="292" t="str">
        <f>IF(FU27&gt;FW27,"1",IF(FU27&lt;FW27,"2",IF(FU27=FW27,"0")))</f>
        <v>1</v>
      </c>
      <c r="FZ27" s="294" t="str">
        <f t="shared" si="120"/>
        <v>0</v>
      </c>
      <c r="GA27" s="518"/>
      <c r="GB27" s="271">
        <v>3</v>
      </c>
      <c r="GC27" s="277" t="s">
        <v>0</v>
      </c>
      <c r="GD27" s="278">
        <v>1</v>
      </c>
      <c r="GE27" s="279" t="b">
        <f>IF(AND(GB27=$C$27,GD27=$E$27),1)</f>
        <v>0</v>
      </c>
      <c r="GF27" s="277" t="str">
        <f>IF(GB27&gt;GD27,"1",IF(GB27&lt;GD27,"2",IF(GB27=GD27,"0")))</f>
        <v>1</v>
      </c>
      <c r="GG27" s="280" t="str">
        <f t="shared" si="121"/>
        <v>0</v>
      </c>
      <c r="GH27" s="518"/>
      <c r="GI27" s="271">
        <v>3</v>
      </c>
      <c r="GJ27" s="277" t="s">
        <v>0</v>
      </c>
      <c r="GK27" s="278">
        <v>1</v>
      </c>
      <c r="GL27" s="279" t="b">
        <f>IF(AND(GI27=$C$27,GK27=$E$27),1)</f>
        <v>0</v>
      </c>
      <c r="GM27" s="277" t="str">
        <f>IF(GI27&gt;GK27,"1",IF(GI27&lt;GK27,"2",IF(GI27=GK27,"0")))</f>
        <v>1</v>
      </c>
      <c r="GN27" s="280" t="str">
        <f t="shared" si="122"/>
        <v>0</v>
      </c>
      <c r="GO27" s="518"/>
      <c r="GP27" s="291">
        <v>3</v>
      </c>
      <c r="GQ27" s="292" t="s">
        <v>0</v>
      </c>
      <c r="GR27" s="293">
        <v>1</v>
      </c>
      <c r="GS27" s="292" t="b">
        <f>IF(AND(GP27=$C$27,GR27=$E$27),1)</f>
        <v>0</v>
      </c>
      <c r="GT27" s="292" t="str">
        <f>IF(GP27&gt;GR27,"1",IF(GP27&lt;GR27,"2",IF(GP27=GR27,"0")))</f>
        <v>1</v>
      </c>
      <c r="GU27" s="294" t="str">
        <f t="shared" si="123"/>
        <v>0</v>
      </c>
      <c r="GV27" s="518"/>
      <c r="GW27" s="271">
        <v>1</v>
      </c>
      <c r="GX27" s="277" t="s">
        <v>0</v>
      </c>
      <c r="GY27" s="278">
        <v>1</v>
      </c>
      <c r="GZ27" s="279" t="b">
        <f>IF(AND(GW27=$C$27,GY27=$E$27),1)</f>
        <v>0</v>
      </c>
      <c r="HA27" s="277" t="str">
        <f>IF(GW27&gt;GY27,"1",IF(GW27&lt;GY27,"2",IF(GW27=GY27,"0")))</f>
        <v>0</v>
      </c>
      <c r="HB27" s="280" t="str">
        <f t="shared" si="124"/>
        <v>0</v>
      </c>
      <c r="HC27" s="518"/>
      <c r="HD27" s="134">
        <v>3</v>
      </c>
      <c r="HE27" s="127" t="s">
        <v>0</v>
      </c>
      <c r="HF27" s="128">
        <v>0</v>
      </c>
      <c r="HG27" s="129" t="b">
        <f>IF(AND(HD27=$C$27,HF27=$E$27),1)</f>
        <v>0</v>
      </c>
      <c r="HH27" s="127" t="str">
        <f>IF(HD27&gt;HF27,"1",IF(HD27&lt;HF27,"2",IF(HD27=HF27,"0")))</f>
        <v>1</v>
      </c>
      <c r="HI27" s="130" t="str">
        <f>IF(HD27="x","0",IF(HG27=1,"3",IF(HH27=$F27,"1","0")))</f>
        <v>0</v>
      </c>
      <c r="HJ27" s="518"/>
      <c r="HK27" s="291">
        <v>4</v>
      </c>
      <c r="HL27" s="292" t="s">
        <v>0</v>
      </c>
      <c r="HM27" s="293">
        <v>0</v>
      </c>
      <c r="HN27" s="292" t="b">
        <f>IF(AND(HK27=$C$27,HM27=$E$27),1)</f>
        <v>0</v>
      </c>
      <c r="HO27" s="292" t="str">
        <f>IF(HK27&gt;HM27,"1",IF(HK27&lt;HM27,"2",IF(HK27=HM27,"0")))</f>
        <v>1</v>
      </c>
      <c r="HP27" s="294" t="str">
        <f t="shared" si="125"/>
        <v>0</v>
      </c>
      <c r="HQ27" s="518"/>
      <c r="HR27" s="297">
        <v>1</v>
      </c>
      <c r="HS27" s="277" t="s">
        <v>0</v>
      </c>
      <c r="HT27" s="278">
        <v>0</v>
      </c>
      <c r="HU27" s="279" t="b">
        <f>IF(AND(HR27=$C$27,HT27=$E$27),1)</f>
        <v>0</v>
      </c>
      <c r="HV27" s="277" t="str">
        <f>IF(HR27&gt;HT27,"1",IF(HR27&lt;HT27,"2",IF(HR27=HT27,"0")))</f>
        <v>1</v>
      </c>
      <c r="HW27" s="280" t="str">
        <f t="shared" si="126"/>
        <v>0</v>
      </c>
      <c r="HX27" s="518"/>
      <c r="HY27" s="126">
        <v>2</v>
      </c>
      <c r="HZ27" s="127" t="s">
        <v>0</v>
      </c>
      <c r="IA27" s="128">
        <v>0</v>
      </c>
      <c r="IB27" s="129" t="b">
        <f>IF(AND(HY27=$C$27,IA27=$E$27),1)</f>
        <v>0</v>
      </c>
      <c r="IC27" s="127" t="str">
        <f>IF(HY27&gt;IA27,"1",IF(HY27&lt;IA27,"2",IF(HY27=IA27,"0")))</f>
        <v>1</v>
      </c>
      <c r="ID27" s="130" t="str">
        <f t="shared" si="127"/>
        <v>0</v>
      </c>
      <c r="IE27" s="518"/>
      <c r="IG27" s="60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27"/>
      <c r="IW27" s="61"/>
      <c r="IX27" s="61"/>
      <c r="IY27" s="61"/>
      <c r="IZ27" s="61"/>
      <c r="JA27" s="61"/>
      <c r="JB27" s="61"/>
      <c r="JC27" s="61"/>
      <c r="JD27" s="89"/>
      <c r="JE27" s="61"/>
      <c r="JF27" s="61"/>
      <c r="JG27" s="61"/>
      <c r="JH27" s="61"/>
      <c r="JI27" s="61"/>
      <c r="JJ27" s="89"/>
      <c r="JK27" s="61"/>
      <c r="JL27" s="61"/>
      <c r="JM27" s="61"/>
      <c r="JN27" s="61"/>
      <c r="JO27" s="112">
        <v>25</v>
      </c>
      <c r="JP27" s="451" t="str">
        <f>$II$1</f>
        <v>ANDERS E</v>
      </c>
      <c r="JQ27" s="452">
        <f>$II$5+$II$14+$II$21+$II$28+$II$35+$II$42+$II$49+$II$56+$II$63+$II$70+$II$77+$II$84+$II$91+$II$98+$II$105+$II$112+$II$119+$II$126+$II$133+$II$140+$II$147+$II$154+$II$161+$II$168+$II$175+$II$182+$II$189+$II$196+$II$203+$II$210+$II$217+$II$224+$II$231+$II$238+$II$245+$II$252+$II$259+$II$266+$II$273</f>
        <v>36</v>
      </c>
      <c r="JR27" s="453">
        <f>$II$4+$II$12+$II$19+$II$26+$II$33+$II$40+$II$47+$II$54+$II$61+$II$68+$II$75+$II$82+$II$89+$II$96+$II$103+$II$110+$II$117+$II$124+$II$131+$II$138+$II$145+$II$152+$II$159+$II$166+$II$173+$II$180+$II$187+$II$194+$II$201+$II$208+$II$215+$II$222+$II$229+$II$236+$II$243+$II$250+$II$257+$II$264+$II$271</f>
        <v>65</v>
      </c>
      <c r="JS27" s="453">
        <f>$II$3+$II$11+$II$18+$II$25+$II$32+$II$39+$II$46+$II$53+$II$60+$II$67+$II$74+$II$81+$II$88+$II$95+$II$102+$II$109+$II$116+$II$123+$II$130+$II$137+$II$144+$II$151+$II$158+$II$165+$II$172+$II$179+$II$186+$II$193+$II$200+$II$207+$II$214+$II$221+$II$228+$II$235+$II$242+$II$249+$II$256+$II$263+$II$270</f>
        <v>13</v>
      </c>
      <c r="JT27" s="479">
        <f>$II$2+$II$10+$II$17+$II$24+$II$31+$II$38+$II$45+$II$52+$II$59+$II$66+$II$73+$II$80+$II$87+$II$94+$II$101+$II$108+$II$115+$II$122+$II$129+$II$136+$II$143+$II$150+$II$157+$II$164+$II$171+$II$178+$II$185+$II$192+$II$199+$II$206+$II$213+$II$220+$II$227+$II$234+$II$241+$II$248+$II$255+$II$262+$II$269</f>
        <v>104</v>
      </c>
      <c r="JU27" s="483"/>
      <c r="JV27" s="532" t="str">
        <f>$FU$1</f>
        <v>RUNE</v>
      </c>
      <c r="JW27" s="531">
        <f>$GA$3+$GA$10+$GA$17+$GA$24+$GA$31+$GA$38+$GA$45+$GA$52+$GA$59+$GA$66+$GA$73+$GA$80+$GA$87+$GA$94+$GA$101+$GA$108+$GA$115+$GA$129+$GA$136+$GA$143+$GA$150+$GA$157+$GA$164+$GA$171+$GA$178+$GA$185+$GA$192+$GA$199+$GA$206+$GA$213+$GA$220+$GA$227+$GA$234+$GA$241+$GA$248+$GA$255+$GA$262+$GA$269</f>
        <v>4</v>
      </c>
    </row>
    <row r="28" spans="1:283" ht="16">
      <c r="A28" s="661" t="s">
        <v>64</v>
      </c>
      <c r="B28" s="662"/>
      <c r="C28" s="43">
        <v>3</v>
      </c>
      <c r="D28" s="44" t="s">
        <v>0</v>
      </c>
      <c r="E28" s="318">
        <v>1</v>
      </c>
      <c r="F28" s="9" t="str">
        <f>IF(C28="x","4",IF(C28&gt;E28,"1",IF(C28&lt;E28,"2",IF(C28=E28,"0",))))</f>
        <v>1</v>
      </c>
      <c r="G28" s="50"/>
      <c r="H28" s="8"/>
      <c r="I28" s="271">
        <v>2</v>
      </c>
      <c r="J28" s="277" t="s">
        <v>0</v>
      </c>
      <c r="K28" s="278">
        <v>1</v>
      </c>
      <c r="L28" s="279" t="b">
        <f>IF(AND(I28=$C$28,K28=$E$28),1)</f>
        <v>0</v>
      </c>
      <c r="M28" s="277" t="str">
        <f>IF(I28&gt;K28,"1",IF(I28&lt;K28,"2",IF(I28=K28,"0")))</f>
        <v>1</v>
      </c>
      <c r="N28" s="280" t="str">
        <f t="shared" si="96"/>
        <v>1</v>
      </c>
      <c r="O28" s="518"/>
      <c r="P28" s="291">
        <v>3</v>
      </c>
      <c r="Q28" s="292" t="s">
        <v>0</v>
      </c>
      <c r="R28" s="293">
        <v>1</v>
      </c>
      <c r="S28" s="292">
        <f>IF(AND(P28=$C$28,R28=$E$28),1)</f>
        <v>1</v>
      </c>
      <c r="T28" s="292" t="str">
        <f>IF(P28&gt;R28,"1",IF(P28&lt;R28,"2",IF(P28=R28,"0")))</f>
        <v>1</v>
      </c>
      <c r="U28" s="294" t="str">
        <f t="shared" si="97"/>
        <v>3</v>
      </c>
      <c r="V28" s="518"/>
      <c r="W28" s="271">
        <v>3</v>
      </c>
      <c r="X28" s="277" t="s">
        <v>0</v>
      </c>
      <c r="Y28" s="278">
        <v>1</v>
      </c>
      <c r="Z28" s="279">
        <f>IF(AND(W28=$C$28,Y28=$E$28),1)</f>
        <v>1</v>
      </c>
      <c r="AA28" s="277" t="str">
        <f>IF(W28&gt;Y28,"1",IF(W28&lt;Y28,"2",IF(W28=Y28,"0")))</f>
        <v>1</v>
      </c>
      <c r="AB28" s="280" t="str">
        <f t="shared" si="98"/>
        <v>3</v>
      </c>
      <c r="AC28" s="518"/>
      <c r="AD28" s="118">
        <v>2</v>
      </c>
      <c r="AE28" s="119" t="s">
        <v>0</v>
      </c>
      <c r="AF28" s="120">
        <v>0</v>
      </c>
      <c r="AG28" s="119" t="b">
        <f>IF(AND(AD28=$C$28,AF28=$E$28),1)</f>
        <v>0</v>
      </c>
      <c r="AH28" s="119" t="str">
        <f>IF(AD28&gt;AF28,"1",IF(AD28&lt;AF28,"2",IF(AD28=AF28,"0")))</f>
        <v>1</v>
      </c>
      <c r="AI28" s="121" t="str">
        <f t="shared" si="99"/>
        <v>1</v>
      </c>
      <c r="AJ28" s="518"/>
      <c r="AK28" s="271">
        <v>4</v>
      </c>
      <c r="AL28" s="277" t="s">
        <v>0</v>
      </c>
      <c r="AM28" s="278">
        <v>2</v>
      </c>
      <c r="AN28" s="279" t="b">
        <f>IF(AND(AK28=$C$28,AM28=$E$28),1)</f>
        <v>0</v>
      </c>
      <c r="AO28" s="277" t="str">
        <f>IF(AK28&gt;AM28,"1",IF(AK28&lt;AM28,"2",IF(AK28=AM28,"0")))</f>
        <v>1</v>
      </c>
      <c r="AP28" s="280" t="str">
        <f t="shared" si="100"/>
        <v>1</v>
      </c>
      <c r="AQ28" s="518"/>
      <c r="AR28" s="291">
        <v>2</v>
      </c>
      <c r="AS28" s="292" t="s">
        <v>0</v>
      </c>
      <c r="AT28" s="293">
        <v>2</v>
      </c>
      <c r="AU28" s="292" t="b">
        <f>IF(AND(AR28=$C$28,AT28=$E$28),1)</f>
        <v>0</v>
      </c>
      <c r="AV28" s="292" t="str">
        <f>IF(AR28&gt;AT28,"1",IF(AR28&lt;AT28,"2",IF(AR28=AT28,"0")))</f>
        <v>0</v>
      </c>
      <c r="AW28" s="294" t="str">
        <f t="shared" si="101"/>
        <v>0</v>
      </c>
      <c r="AX28" s="518"/>
      <c r="AY28" s="134">
        <v>2</v>
      </c>
      <c r="AZ28" s="127" t="s">
        <v>0</v>
      </c>
      <c r="BA28" s="128">
        <v>1</v>
      </c>
      <c r="BB28" s="129" t="b">
        <f>IF(AND(AY28=$C$28,BA28=$E$28),1)</f>
        <v>0</v>
      </c>
      <c r="BC28" s="127" t="str">
        <f>IF(AY28&gt;BA28,"1",IF(AY28&lt;BA28,"2",IF(AY28=BA28,"0")))</f>
        <v>1</v>
      </c>
      <c r="BD28" s="130" t="str">
        <f t="shared" si="102"/>
        <v>1</v>
      </c>
      <c r="BE28" s="518"/>
      <c r="BF28" s="291">
        <v>2</v>
      </c>
      <c r="BG28" s="292" t="s">
        <v>0</v>
      </c>
      <c r="BH28" s="293">
        <v>1</v>
      </c>
      <c r="BI28" s="292" t="b">
        <f>IF(AND(BF28=$C$28,BH28=$E$28),1)</f>
        <v>0</v>
      </c>
      <c r="BJ28" s="292" t="str">
        <f>IF(BF28&gt;BH28,"1",IF(BF28&lt;BH28,"2",IF(BF28=BH28,"0")))</f>
        <v>1</v>
      </c>
      <c r="BK28" s="294" t="str">
        <f t="shared" si="103"/>
        <v>1</v>
      </c>
      <c r="BL28" s="518"/>
      <c r="BM28" s="271">
        <v>2</v>
      </c>
      <c r="BN28" s="277" t="s">
        <v>0</v>
      </c>
      <c r="BO28" s="278">
        <v>1</v>
      </c>
      <c r="BP28" s="279" t="b">
        <f>IF(AND(BM28=$C$28,BO28=$E$28),1)</f>
        <v>0</v>
      </c>
      <c r="BQ28" s="277" t="str">
        <f>IF(BM28&gt;BO28,"1",IF(BM28&lt;BO28,"2",IF(BM28=BO28,"0")))</f>
        <v>1</v>
      </c>
      <c r="BR28" s="280" t="str">
        <f t="shared" si="104"/>
        <v>1</v>
      </c>
      <c r="BS28" s="518"/>
      <c r="BT28" s="291">
        <v>2</v>
      </c>
      <c r="BU28" s="292" t="s">
        <v>0</v>
      </c>
      <c r="BV28" s="293">
        <v>1</v>
      </c>
      <c r="BW28" s="292" t="b">
        <f>IF(AND(BT28=$C$28,BV28=$E$28),1)</f>
        <v>0</v>
      </c>
      <c r="BX28" s="292" t="str">
        <f>IF(BT28&gt;BV28,"1",IF(BT28&lt;BV28,"2",IF(BT28=BV28,"0")))</f>
        <v>1</v>
      </c>
      <c r="BY28" s="294" t="str">
        <f t="shared" si="105"/>
        <v>1</v>
      </c>
      <c r="BZ28" s="518"/>
      <c r="CA28" s="271">
        <v>2</v>
      </c>
      <c r="CB28" s="277" t="s">
        <v>0</v>
      </c>
      <c r="CC28" s="278">
        <v>0</v>
      </c>
      <c r="CD28" s="279" t="b">
        <f>IF(AND(CA28=$C$28,CC28=$E$28),1)</f>
        <v>0</v>
      </c>
      <c r="CE28" s="277" t="str">
        <f>IF(CA28&gt;CC28,"1",IF(CA28&lt;CC28,"2",IF(CA28=CC28,"0")))</f>
        <v>1</v>
      </c>
      <c r="CF28" s="280" t="str">
        <f t="shared" si="106"/>
        <v>1</v>
      </c>
      <c r="CG28" s="518"/>
      <c r="CH28" s="291">
        <v>2</v>
      </c>
      <c r="CI28" s="292" t="s">
        <v>0</v>
      </c>
      <c r="CJ28" s="293">
        <v>1</v>
      </c>
      <c r="CK28" s="292" t="b">
        <f>IF(AND(CH28=$C$28,CJ28=$E$28),1)</f>
        <v>0</v>
      </c>
      <c r="CL28" s="292" t="str">
        <f>IF(CH28&gt;CJ28,"1",IF(CH28&lt;CJ28,"2",IF(CH28=CJ28,"0")))</f>
        <v>1</v>
      </c>
      <c r="CM28" s="294" t="str">
        <f t="shared" si="107"/>
        <v>1</v>
      </c>
      <c r="CN28" s="518"/>
      <c r="CO28" s="291">
        <v>3</v>
      </c>
      <c r="CP28" s="292" t="s">
        <v>0</v>
      </c>
      <c r="CQ28" s="293">
        <v>0</v>
      </c>
      <c r="CR28" s="292" t="b">
        <f>IF(AND(CO28=$C$28,CQ28=$E$28),1)</f>
        <v>0</v>
      </c>
      <c r="CS28" s="292" t="str">
        <f>IF(CO28&gt;CQ28,"1",IF(CO28&lt;CQ28,"2",IF(CO28=CQ28,"0")))</f>
        <v>1</v>
      </c>
      <c r="CT28" s="294" t="str">
        <f t="shared" si="108"/>
        <v>1</v>
      </c>
      <c r="CU28" s="518"/>
      <c r="CV28" s="291">
        <v>2</v>
      </c>
      <c r="CW28" s="292" t="s">
        <v>0</v>
      </c>
      <c r="CX28" s="293">
        <v>0</v>
      </c>
      <c r="CY28" s="292" t="b">
        <f>IF(AND(CV28=$C$28,CX28=$E$28),1)</f>
        <v>0</v>
      </c>
      <c r="CZ28" s="292" t="str">
        <f>IF(CV28&gt;CX28,"1",IF(CV28&lt;CX28,"2",IF(CV28=CX28,"0")))</f>
        <v>1</v>
      </c>
      <c r="DA28" s="294" t="str">
        <f t="shared" si="109"/>
        <v>1</v>
      </c>
      <c r="DB28" s="518"/>
      <c r="DC28" s="291">
        <v>2</v>
      </c>
      <c r="DD28" s="292" t="s">
        <v>0</v>
      </c>
      <c r="DE28" s="293">
        <v>0</v>
      </c>
      <c r="DF28" s="292" t="b">
        <f>IF(AND(DC28=$C$28,DE28=$E$28),1)</f>
        <v>0</v>
      </c>
      <c r="DG28" s="292" t="str">
        <f>IF(DC28&gt;DE28,"1",IF(DC28&lt;DE28,"2",IF(DC28=DE28,"0")))</f>
        <v>1</v>
      </c>
      <c r="DH28" s="294" t="str">
        <f t="shared" si="110"/>
        <v>1</v>
      </c>
      <c r="DI28" s="518"/>
      <c r="DJ28" s="134">
        <v>2</v>
      </c>
      <c r="DK28" s="127" t="s">
        <v>0</v>
      </c>
      <c r="DL28" s="128">
        <v>1</v>
      </c>
      <c r="DM28" s="129" t="b">
        <f>IF(AND(DJ28=$C$28,DL28=$E$28),1)</f>
        <v>0</v>
      </c>
      <c r="DN28" s="127" t="str">
        <f>IF(DJ28&gt;DL28,"1",IF(DJ28&lt;DL28,"2",IF(DJ28=DL28,"0")))</f>
        <v>1</v>
      </c>
      <c r="DO28" s="130" t="str">
        <f t="shared" si="111"/>
        <v>1</v>
      </c>
      <c r="DP28" s="518"/>
      <c r="DQ28" s="291">
        <v>2</v>
      </c>
      <c r="DR28" s="292" t="s">
        <v>0</v>
      </c>
      <c r="DS28" s="293">
        <v>0</v>
      </c>
      <c r="DT28" s="292" t="b">
        <f>IF(AND(DQ28=$C$28,DS28=$E$28),1)</f>
        <v>0</v>
      </c>
      <c r="DU28" s="292" t="str">
        <f>IF(DQ28&gt;DS28,"1",IF(DQ28&lt;DS28,"2",IF(DQ28=DS28,"0")))</f>
        <v>1</v>
      </c>
      <c r="DV28" s="294" t="str">
        <f t="shared" si="112"/>
        <v>1</v>
      </c>
      <c r="DW28" s="518"/>
      <c r="DX28" s="271">
        <v>1</v>
      </c>
      <c r="DY28" s="277" t="s">
        <v>0</v>
      </c>
      <c r="DZ28" s="278">
        <v>0</v>
      </c>
      <c r="EA28" s="279" t="b">
        <f>IF(AND(DX28=$C$28,DZ28=$E$28),1)</f>
        <v>0</v>
      </c>
      <c r="EB28" s="277" t="str">
        <f>IF(DX28&gt;DZ28,"1",IF(DX28&lt;DZ28,"2",IF(DX28=DZ28,"0")))</f>
        <v>1</v>
      </c>
      <c r="EC28" s="280" t="str">
        <f t="shared" si="113"/>
        <v>1</v>
      </c>
      <c r="ED28" s="518"/>
      <c r="EE28" s="271">
        <v>2</v>
      </c>
      <c r="EF28" s="277" t="s">
        <v>0</v>
      </c>
      <c r="EG28" s="278">
        <v>0</v>
      </c>
      <c r="EH28" s="279" t="b">
        <f>IF(AND(EE28=$C$28,EG28=$E$28),1)</f>
        <v>0</v>
      </c>
      <c r="EI28" s="277" t="str">
        <f>IF(EE28&gt;EG28,"1",IF(EE28&lt;EG28,"2",IF(EE28=EG28,"0")))</f>
        <v>1</v>
      </c>
      <c r="EJ28" s="280" t="str">
        <f t="shared" si="114"/>
        <v>1</v>
      </c>
      <c r="EK28" s="518"/>
      <c r="EL28" s="118">
        <v>3</v>
      </c>
      <c r="EM28" s="119" t="s">
        <v>0</v>
      </c>
      <c r="EN28" s="120">
        <v>1</v>
      </c>
      <c r="EO28" s="119">
        <f>IF(AND(EL28=$C$28,EN28=$E$28),1)</f>
        <v>1</v>
      </c>
      <c r="EP28" s="119" t="str">
        <f>IF(EL28&gt;EN28,"1",IF(EL28&lt;EN28,"2",IF(EL28=EN28,"0")))</f>
        <v>1</v>
      </c>
      <c r="EQ28" s="121" t="str">
        <f t="shared" si="115"/>
        <v>3</v>
      </c>
      <c r="ER28" s="518"/>
      <c r="ES28" s="271">
        <v>2</v>
      </c>
      <c r="ET28" s="277" t="s">
        <v>0</v>
      </c>
      <c r="EU28" s="278">
        <v>0</v>
      </c>
      <c r="EV28" s="279" t="b">
        <f>IF(AND(ES28=$C$28,EU28=$E$28),1)</f>
        <v>0</v>
      </c>
      <c r="EW28" s="277" t="str">
        <f>IF(ES28&gt;EU28,"1",IF(ES28&lt;EU28,"2",IF(ES28=EU28,"0")))</f>
        <v>1</v>
      </c>
      <c r="EX28" s="280" t="str">
        <f t="shared" si="116"/>
        <v>1</v>
      </c>
      <c r="EY28" s="518"/>
      <c r="EZ28" s="118">
        <v>2</v>
      </c>
      <c r="FA28" s="119" t="s">
        <v>0</v>
      </c>
      <c r="FB28" s="120">
        <v>1</v>
      </c>
      <c r="FC28" s="119" t="b">
        <f>IF(AND(EZ28=$C$28,FB28=$E$28),1)</f>
        <v>0</v>
      </c>
      <c r="FD28" s="119" t="str">
        <f>IF(EZ28&gt;FB28,"1",IF(EZ28&lt;FB28,"2",IF(EZ28=FB28,"0")))</f>
        <v>1</v>
      </c>
      <c r="FE28" s="121" t="str">
        <f t="shared" si="117"/>
        <v>1</v>
      </c>
      <c r="FF28" s="518"/>
      <c r="FG28" s="291">
        <v>2</v>
      </c>
      <c r="FH28" s="292" t="s">
        <v>0</v>
      </c>
      <c r="FI28" s="293">
        <v>0</v>
      </c>
      <c r="FJ28" s="292" t="b">
        <f>IF(AND(FG28=$C$28,FI28=$E$28),1)</f>
        <v>0</v>
      </c>
      <c r="FK28" s="292" t="str">
        <f>IF(FG28&gt;FI28,"1",IF(FG28&lt;FI28,"2",IF(FG28=FI28,"0")))</f>
        <v>1</v>
      </c>
      <c r="FL28" s="294" t="str">
        <f t="shared" si="118"/>
        <v>1</v>
      </c>
      <c r="FM28" s="518"/>
      <c r="FN28" s="271">
        <v>3</v>
      </c>
      <c r="FO28" s="277" t="s">
        <v>0</v>
      </c>
      <c r="FP28" s="278">
        <v>1</v>
      </c>
      <c r="FQ28" s="279">
        <f>IF(AND(FN28=$C$28,FP28=$E$28),1)</f>
        <v>1</v>
      </c>
      <c r="FR28" s="277" t="str">
        <f>IF(FN28&gt;FP28,"1",IF(FN28&lt;FP28,"2",IF(FN28=FP28,"0")))</f>
        <v>1</v>
      </c>
      <c r="FS28" s="280" t="str">
        <f t="shared" si="119"/>
        <v>3</v>
      </c>
      <c r="FT28" s="518"/>
      <c r="FU28" s="291">
        <v>2</v>
      </c>
      <c r="FV28" s="292" t="s">
        <v>0</v>
      </c>
      <c r="FW28" s="293">
        <v>2</v>
      </c>
      <c r="FX28" s="292" t="b">
        <f>IF(AND(FU28=$C$28,FW28=$E$28),1)</f>
        <v>0</v>
      </c>
      <c r="FY28" s="292" t="str">
        <f>IF(FU28&gt;FW28,"1",IF(FU28&lt;FW28,"2",IF(FU28=FW28,"0")))</f>
        <v>0</v>
      </c>
      <c r="FZ28" s="294" t="str">
        <f t="shared" si="120"/>
        <v>0</v>
      </c>
      <c r="GA28" s="518"/>
      <c r="GB28" s="271">
        <v>1</v>
      </c>
      <c r="GC28" s="277" t="s">
        <v>0</v>
      </c>
      <c r="GD28" s="278">
        <v>1</v>
      </c>
      <c r="GE28" s="279" t="b">
        <f>IF(AND(GB28=$C$28,GD28=$E$28),1)</f>
        <v>0</v>
      </c>
      <c r="GF28" s="277" t="str">
        <f>IF(GB28&gt;GD28,"1",IF(GB28&lt;GD28,"2",IF(GB28=GD28,"0")))</f>
        <v>0</v>
      </c>
      <c r="GG28" s="280" t="str">
        <f t="shared" si="121"/>
        <v>0</v>
      </c>
      <c r="GH28" s="518"/>
      <c r="GI28" s="271">
        <v>2</v>
      </c>
      <c r="GJ28" s="277" t="s">
        <v>0</v>
      </c>
      <c r="GK28" s="278">
        <v>2</v>
      </c>
      <c r="GL28" s="279" t="b">
        <f>IF(AND(GI28=$C$28,GK28=$E$28),1)</f>
        <v>0</v>
      </c>
      <c r="GM28" s="277" t="str">
        <f>IF(GI28&gt;GK28,"1",IF(GI28&lt;GK28,"2",IF(GI28=GK28,"0")))</f>
        <v>0</v>
      </c>
      <c r="GN28" s="280" t="str">
        <f t="shared" si="122"/>
        <v>0</v>
      </c>
      <c r="GO28" s="518"/>
      <c r="GP28" s="291">
        <v>2</v>
      </c>
      <c r="GQ28" s="292" t="s">
        <v>0</v>
      </c>
      <c r="GR28" s="293">
        <v>1</v>
      </c>
      <c r="GS28" s="292" t="b">
        <f>IF(AND(GP28=$C$28,GR28=$E$28),1)</f>
        <v>0</v>
      </c>
      <c r="GT28" s="292" t="str">
        <f>IF(GP28&gt;GR28,"1",IF(GP28&lt;GR28,"2",IF(GP28=GR28,"0")))</f>
        <v>1</v>
      </c>
      <c r="GU28" s="294" t="str">
        <f t="shared" si="123"/>
        <v>1</v>
      </c>
      <c r="GV28" s="518"/>
      <c r="GW28" s="271">
        <v>3</v>
      </c>
      <c r="GX28" s="277" t="s">
        <v>0</v>
      </c>
      <c r="GY28" s="278">
        <v>1</v>
      </c>
      <c r="GZ28" s="279">
        <f>IF(AND(GW28=$C$28,GY28=$E$28),1)</f>
        <v>1</v>
      </c>
      <c r="HA28" s="277" t="str">
        <f>IF(GW28&gt;GY28,"1",IF(GW28&lt;GY28,"2",IF(GW28=GY28,"0")))</f>
        <v>1</v>
      </c>
      <c r="HB28" s="280" t="str">
        <f t="shared" si="124"/>
        <v>3</v>
      </c>
      <c r="HC28" s="518"/>
      <c r="HD28" s="134">
        <v>2</v>
      </c>
      <c r="HE28" s="127" t="s">
        <v>0</v>
      </c>
      <c r="HF28" s="128">
        <v>1</v>
      </c>
      <c r="HG28" s="129" t="b">
        <f>IF(AND(HD28=$C$28,HF28=$E$28),1)</f>
        <v>0</v>
      </c>
      <c r="HH28" s="127" t="str">
        <f>IF(HD28&gt;HF28,"1",IF(HD28&lt;HF28,"2",IF(HD28=HF28,"0")))</f>
        <v>1</v>
      </c>
      <c r="HI28" s="130" t="str">
        <f>IF(HD28="x","0",IF(HG28=1,"3",IF(HH28=$F28,"1","0")))</f>
        <v>1</v>
      </c>
      <c r="HJ28" s="518"/>
      <c r="HK28" s="291">
        <v>2</v>
      </c>
      <c r="HL28" s="292" t="s">
        <v>0</v>
      </c>
      <c r="HM28" s="293">
        <v>1</v>
      </c>
      <c r="HN28" s="292" t="b">
        <f>IF(AND(HK28=$C$28,HM28=$E$28),1)</f>
        <v>0</v>
      </c>
      <c r="HO28" s="292" t="str">
        <f>IF(HK28&gt;HM28,"1",IF(HK28&lt;HM28,"2",IF(HK28=HM28,"0")))</f>
        <v>1</v>
      </c>
      <c r="HP28" s="294" t="str">
        <f t="shared" si="125"/>
        <v>1</v>
      </c>
      <c r="HQ28" s="518"/>
      <c r="HR28" s="297">
        <v>3</v>
      </c>
      <c r="HS28" s="277" t="s">
        <v>0</v>
      </c>
      <c r="HT28" s="278">
        <v>1</v>
      </c>
      <c r="HU28" s="279">
        <f>IF(AND(HR28=$C$28,HT28=$E$28),1)</f>
        <v>1</v>
      </c>
      <c r="HV28" s="277" t="str">
        <f>IF(HR28&gt;HT28,"1",IF(HR28&lt;HT28,"2",IF(HR28=HT28,"0")))</f>
        <v>1</v>
      </c>
      <c r="HW28" s="280" t="str">
        <f t="shared" si="126"/>
        <v>3</v>
      </c>
      <c r="HX28" s="518"/>
      <c r="HY28" s="126">
        <v>2</v>
      </c>
      <c r="HZ28" s="127" t="s">
        <v>0</v>
      </c>
      <c r="IA28" s="128">
        <v>2</v>
      </c>
      <c r="IB28" s="129" t="b">
        <f>IF(AND(HY28=$C$28,IA28=$E$28),1)</f>
        <v>0</v>
      </c>
      <c r="IC28" s="127" t="str">
        <f>IF(HY28&gt;IA28,"1",IF(HY28&lt;IA28,"2",IF(HY28=IA28,"0")))</f>
        <v>0</v>
      </c>
      <c r="ID28" s="130" t="str">
        <f t="shared" si="127"/>
        <v>0</v>
      </c>
      <c r="IE28" s="518"/>
      <c r="IG28" s="58" t="s">
        <v>28</v>
      </c>
      <c r="IH28" s="59" t="str">
        <f>IF(COUNTBLANK($I24:$I28)&gt;=1,"0",IF(COUNTIF($I24:$I28,"x")&gt;0,"0","1"))</f>
        <v>1</v>
      </c>
      <c r="II28" s="59" t="str">
        <f>IF(COUNTBLANK($P24:$P28)&gt;=1,"0",IF(COUNTIF($P24:$P28,"x")&gt;0,"0","1"))</f>
        <v>1</v>
      </c>
      <c r="IJ28" s="59" t="str">
        <f>IF(COUNTBLANK($W24:$W28)&gt;=1,"0",IF(COUNTIF($W24:$W28,"x")&gt;0,"0","1"))</f>
        <v>1</v>
      </c>
      <c r="IK28" s="59" t="str">
        <f>IF(COUNTBLANK($AD24:$AD28)&gt;=1,"0",IF(COUNTIF($AD24:$AD28,"x")&gt;0,"0","1"))</f>
        <v>1</v>
      </c>
      <c r="IL28" s="59" t="str">
        <f>IF(COUNTBLANK($AK24:$AK28)&gt;=1,"0",IF(COUNTIF($AK24:$AK28,"x")&gt;0,"0","1"))</f>
        <v>1</v>
      </c>
      <c r="IM28" s="59" t="str">
        <f>IF(COUNTBLANK($AR24:$AR28)&gt;=1,"0",IF(COUNTIF($AR24:$AR28,"x")&gt;0,"0","1"))</f>
        <v>1</v>
      </c>
      <c r="IN28" s="59" t="str">
        <f>IF(COUNTBLANK($AY24:$AY28)&gt;=1,"0",IF(COUNTIF($AY24:$AY28,"x")&gt;0,"0","1"))</f>
        <v>1</v>
      </c>
      <c r="IO28" s="59" t="str">
        <f>IF(COUNTBLANK($BF24:$BF28)&gt;=1,"0",IF(COUNTIF($BF24:$BF28,"x")&gt;0,"0","1"))</f>
        <v>1</v>
      </c>
      <c r="IP28" s="59" t="str">
        <f>IF(COUNTBLANK($BM24:$BM28)&gt;=1,"0",IF(COUNTIF($BM24:$BM28,"x")&gt;0,"0","1"))</f>
        <v>1</v>
      </c>
      <c r="IQ28" s="59" t="str">
        <f>IF(COUNTBLANK($BT24:$BT28)&gt;=1,"0",IF(COUNTIF($BT24:$BT28,"x")&gt;0,"0","1"))</f>
        <v>1</v>
      </c>
      <c r="IR28" s="59" t="str">
        <f>IF(COUNTBLANK($CA24:$CA28)&gt;=1,"0",IF(COUNTIF($CA24:$CA28,"x")&gt;0,"0","1"))</f>
        <v>1</v>
      </c>
      <c r="IS28" s="59" t="str">
        <f>IF(COUNTBLANK($CH24:$CH28)&gt;=1,"0",IF(COUNTIF($CH24:$CH28,"x")&gt;0,"0","1"))</f>
        <v>1</v>
      </c>
      <c r="IT28" s="59" t="str">
        <f>IF(COUNTBLANK($CO24:$CO28)&gt;=1,"0",IF(COUNTIF($CO24:$CO28,"x")&gt;0,"0","1"))</f>
        <v>1</v>
      </c>
      <c r="IU28" s="59" t="str">
        <f>IF(COUNTBLANK($CV24:$CV28)&gt;=1,"0",IF(COUNTIF($CV24:$CV28,"x")&gt;0,"0","1"))</f>
        <v>1</v>
      </c>
      <c r="IV28" s="625" t="str">
        <f>IF(COUNTBLANK($DC24:$DC28)&gt;=1,"0",IF(COUNTIF($DC24:$DC28,"x")&gt;0,"0","1"))</f>
        <v>1</v>
      </c>
      <c r="IW28" s="59" t="str">
        <f>IF(COUNTBLANK($DJ24:$DJ28)&gt;=1,"0",IF(COUNTIF($DJ24:$DJ28,"x")&gt;0,"0","1"))</f>
        <v>1</v>
      </c>
      <c r="IX28" s="59" t="str">
        <f>IF(COUNTBLANK($DQ24:$DQ28)&gt;=1,"0",IF(COUNTIF($DQ24:$DQ28,"x")&gt;0,"0","1"))</f>
        <v>1</v>
      </c>
      <c r="IY28" s="59" t="str">
        <f>IF(COUNTBLANK($DX24:$DX28)&gt;=1,"0",IF(COUNTIF($DX24:$DX28,"x")&gt;0,"0","1"))</f>
        <v>1</v>
      </c>
      <c r="IZ28" s="59" t="str">
        <f>IF(COUNTBLANK($EE24:$EE28)&gt;=1,"0",IF(COUNTIF($EE24:$EE28,"x")&gt;0,"0","1"))</f>
        <v>1</v>
      </c>
      <c r="JA28" s="59" t="str">
        <f>IF(COUNTBLANK($EL24:$EL28)&gt;=1,"0",IF(COUNTIF($EL24:$EL28,"x")&gt;0,"0","1"))</f>
        <v>1</v>
      </c>
      <c r="JB28" s="59" t="str">
        <f>IF(COUNTBLANK($ES24:$ES28)&gt;=1,"0",IF(COUNTIF($ES24:$ES28,"x")&gt;0,"0","1"))</f>
        <v>1</v>
      </c>
      <c r="JC28" s="59" t="str">
        <f>IF(COUNTBLANK($EZ24:$EZ28)&gt;=1,"0",IF(COUNTIF($EZ24:$EZ28,"x")&gt;0,"0","1"))</f>
        <v>1</v>
      </c>
      <c r="JD28" s="87" t="str">
        <f>IF(COUNTBLANK($FG24:$FG28)&gt;=1,"0",IF(COUNTIF($FG24:$FG28,"x")&gt;0,"0","1"))</f>
        <v>1</v>
      </c>
      <c r="JE28" s="59" t="str">
        <f>IF(COUNTBLANK($FN24:$FN28)&gt;=1,"0",IF(COUNTIF($FN24:$FN28,"x")&gt;0,"0","1"))</f>
        <v>1</v>
      </c>
      <c r="JF28" s="59" t="str">
        <f>IF(COUNTBLANK($FU24:$FU28)&gt;=1,"0",IF(COUNTIF($FU24:$FU28,"x")&gt;0,"0","1"))</f>
        <v>1</v>
      </c>
      <c r="JG28" s="59" t="str">
        <f>IF(COUNTBLANK($GB24:$GB28)&gt;=1,"0",IF(COUNTIF($GB24:$GB28,"x")&gt;0,"0","1"))</f>
        <v>1</v>
      </c>
      <c r="JH28" s="59" t="str">
        <f>IF(COUNTBLANK($GI24:$GI28)&gt;=1,"0",IF(COUNTIF($GI24:$GI28,"x")&gt;0,"0","1"))</f>
        <v>1</v>
      </c>
      <c r="JI28" s="59" t="str">
        <f>IF(COUNTBLANK($GP24:$GP28)&gt;=1,"0",IF(COUNTIF($GP24:$GP28,"x")&gt;0,"0","1"))</f>
        <v>1</v>
      </c>
      <c r="JJ28" s="87" t="str">
        <f>IF(COUNTBLANK($GW24:$GW28)&gt;=1,"0",IF(COUNTIF($GW24:$GW28,"x")&gt;0,"0","1"))</f>
        <v>1</v>
      </c>
      <c r="JK28" s="59" t="str">
        <f>IF(COUNTBLANK($HD24:$HD28)&gt;=1,"0",IF(COUNTIF($HD24:$HD28,"x")&gt;0,"0","1"))</f>
        <v>1</v>
      </c>
      <c r="JL28" s="59" t="str">
        <f>IF(COUNTBLANK($HK24:$HK28)&gt;=1,"0",IF(COUNTIF($HK24:$HK28,"x")&gt;0,"0","1"))</f>
        <v>1</v>
      </c>
      <c r="JM28" s="59" t="str">
        <f>IF(COUNTBLANK($HR24:$HR28)&gt;=1,"0",IF(COUNTIF($HR24:$HR28,"x")&gt;0,"0","1"))</f>
        <v>1</v>
      </c>
      <c r="JN28" s="59" t="str">
        <f>IF(COUNTBLANK($HY24:$HY28)&gt;=1,"0",IF(COUNTIF($HY24:$HY28,"x")&gt;0,"0","1"))</f>
        <v>1</v>
      </c>
      <c r="JO28" s="112">
        <v>26</v>
      </c>
      <c r="JP28" s="451" t="str">
        <f>$JH$1</f>
        <v>STEFAN</v>
      </c>
      <c r="JQ28" s="452">
        <f>$JH$5+$JH$14+$JH$21+$JH$28+$JH$35+$JH$42+$JH$49+$JH$56+$JH$63+$JH$70+$JH$77+$JH$84+$JH$91+$JH$98+$JH$105+$JH$112+$JH$119+$JH$126+$JH$133+$JH$140+$JH$147+$JH$154+$JH$161+$JH$168+$JH$175+$JH$182+$JH$189+$JH$196+$JH$203+$JH$210+$JH$217+$JH$224+$JH$231+$JH$238+$JH$245+$JH$252+$JH$259+$JH$266+$JH$273</f>
        <v>33</v>
      </c>
      <c r="JR28" s="453">
        <f>$JH$4+$JH$12+$JH$19+$JH$26+$JH$33+$JH$40+$JH$47+$JH$54+$JH$61+$JH$68+$JH$75+$JH$82+$JH$89+$JH$96+$JH$103+$JH$110+$JH$117+$JH$124+$JH$131+$JH$138+$JH$145+$JH$152+$JH$159+$JH$166+$JH$173+$JH$180+$JH$187+$JH$194+$JH$201+$JH$208+$JH$215+$JH$222+$JH$229+$JH$236+$JH$243+$JH$250+$JH$257+$JH$264+$JH$271</f>
        <v>55</v>
      </c>
      <c r="JS28" s="453">
        <f>$JH$3+$JH$11+$JH$18+$JH$25+$JH$32+$JH$39+$JH$46+$JH$53+$JH$60+$JH$67+$JH$74+$JH$81+$JH$88+$JH$95+$JH$102+$JH$109+$JH$116+$JH$123+$JH$130+$JH$137+$JH$144+$JH$151+$JH$158+$JH$165+$JH$172+$JH$179+$JH$186+$JH$193+$JH$200+$JH$207+$JH$214+$JH$221+$JH$228+$JH$235+$JH$242+$JH$249+$JH$256+$JH$263+$JH$270</f>
        <v>16</v>
      </c>
      <c r="JT28" s="479">
        <f>$JH$2+$JH$10+$JH$17+$JH$24+$JH$31+$JH$38+$JH$45+$JH$52+$JH$59+$JH$66+$JH$73+$JH$80+$JH$87+$JH$94+$JH$101+$JH$108+$JH$115+$JH$122+$JH$129+$JH$136+$JH$143+$JH$150+$JH$157+$JH$164+$JH$171+$JH$178+$JH$185+$JH$192+$JH$199+$JH$206+$JH$213+$JH$220+$JH$227+$JH$234+$JH$241+$JH$248+$JH$255+$JH$262+$JH$269</f>
        <v>103</v>
      </c>
      <c r="JU28" s="483"/>
      <c r="JV28" s="532" t="str">
        <f>$GB$1</f>
        <v>SKON</v>
      </c>
      <c r="JW28" s="531">
        <f>$GH$3+$GH$10+$GH$17+$GH$24+$GH$31+$GH$38+$GH$45+$GH$52+$GH$59+$GH$66+$GH$73+$GH$80+$GH$87+$GH$94+$GH$101+$GH$108+$GH$115+$GH$129+$GH$136+$GH$143+$GH$150+$GH$157+$GH$164+$GH$171+$GH$178+$GH$185+$GH$192+$GH$199+$GH$206+$GH$213+$GH$220+$GH$227+$GH$234+$GH$241+$GH$248+$GH$255+$GH$262+$GH$269</f>
        <v>2</v>
      </c>
    </row>
    <row r="29" spans="1:283" ht="17" thickBot="1">
      <c r="C29" s="45"/>
      <c r="D29" s="45"/>
      <c r="E29" s="45"/>
      <c r="F29" s="9"/>
      <c r="G29" s="50"/>
      <c r="H29" s="8" t="str">
        <f>IF(C24="x","0","1")</f>
        <v>1</v>
      </c>
      <c r="I29" s="281"/>
      <c r="J29" s="282"/>
      <c r="K29" s="283"/>
      <c r="L29" s="284"/>
      <c r="M29" s="285"/>
      <c r="N29" s="286">
        <f>N24+N25+N26+N27+N28</f>
        <v>5</v>
      </c>
      <c r="O29" s="9"/>
      <c r="P29" s="281"/>
      <c r="Q29" s="282"/>
      <c r="R29" s="283"/>
      <c r="S29" s="285"/>
      <c r="T29" s="285"/>
      <c r="U29" s="295">
        <f>U24+U25+U26+U27+U28</f>
        <v>4</v>
      </c>
      <c r="V29" s="9"/>
      <c r="W29" s="281"/>
      <c r="X29" s="282"/>
      <c r="Y29" s="283"/>
      <c r="Z29" s="284"/>
      <c r="AA29" s="285"/>
      <c r="AB29" s="286">
        <f>AB24+AB25+AB26+AB27+AB28</f>
        <v>7</v>
      </c>
      <c r="AC29" s="9"/>
      <c r="AD29" s="122"/>
      <c r="AE29" s="123"/>
      <c r="AF29" s="124"/>
      <c r="AG29" s="125"/>
      <c r="AH29" s="125"/>
      <c r="AI29" s="212">
        <f>AI24+AI25+AI26+AI27+AI28</f>
        <v>2</v>
      </c>
      <c r="AJ29" s="9"/>
      <c r="AK29" s="281"/>
      <c r="AL29" s="282"/>
      <c r="AM29" s="283"/>
      <c r="AN29" s="284"/>
      <c r="AO29" s="285"/>
      <c r="AP29" s="286">
        <f>AP24+AP25+AP26+AP27+AP28</f>
        <v>4</v>
      </c>
      <c r="AQ29" s="9"/>
      <c r="AR29" s="281"/>
      <c r="AS29" s="282"/>
      <c r="AT29" s="283"/>
      <c r="AU29" s="285"/>
      <c r="AV29" s="285"/>
      <c r="AW29" s="295">
        <f>AW24+AW25+AW26+AW27+AW28</f>
        <v>2</v>
      </c>
      <c r="AX29" s="9"/>
      <c r="AY29" s="122"/>
      <c r="AZ29" s="123"/>
      <c r="BA29" s="124"/>
      <c r="BB29" s="132"/>
      <c r="BC29" s="125"/>
      <c r="BD29" s="133">
        <f>BD24+BD25+BD26+BD27+BD28</f>
        <v>3</v>
      </c>
      <c r="BE29" s="9"/>
      <c r="BF29" s="281"/>
      <c r="BG29" s="282"/>
      <c r="BH29" s="283"/>
      <c r="BI29" s="285"/>
      <c r="BJ29" s="285"/>
      <c r="BK29" s="295">
        <f>BK24+BK25+BK26+BK27+BK28</f>
        <v>3</v>
      </c>
      <c r="BL29" s="9"/>
      <c r="BM29" s="281"/>
      <c r="BN29" s="282"/>
      <c r="BO29" s="283"/>
      <c r="BP29" s="284"/>
      <c r="BQ29" s="285"/>
      <c r="BR29" s="286">
        <f>BR24+BR25+BR26+BR27+BR28</f>
        <v>2</v>
      </c>
      <c r="BS29" s="9"/>
      <c r="BT29" s="281"/>
      <c r="BU29" s="282"/>
      <c r="BV29" s="283"/>
      <c r="BW29" s="285"/>
      <c r="BX29" s="285"/>
      <c r="BY29" s="295">
        <f>BY24+BY25+BY26+BY27+BY28</f>
        <v>3</v>
      </c>
      <c r="BZ29" s="9"/>
      <c r="CA29" s="281"/>
      <c r="CB29" s="282"/>
      <c r="CC29" s="283"/>
      <c r="CD29" s="284"/>
      <c r="CE29" s="285"/>
      <c r="CF29" s="286">
        <f>CF24+CF25+CF26+CF27+CF28</f>
        <v>5</v>
      </c>
      <c r="CG29" s="9"/>
      <c r="CH29" s="281"/>
      <c r="CI29" s="282"/>
      <c r="CJ29" s="283"/>
      <c r="CK29" s="285"/>
      <c r="CL29" s="285"/>
      <c r="CM29" s="295">
        <f>CM24+CM25+CM26+CM27+CM28</f>
        <v>2</v>
      </c>
      <c r="CN29" s="9"/>
      <c r="CO29" s="281"/>
      <c r="CP29" s="282"/>
      <c r="CQ29" s="283"/>
      <c r="CR29" s="285"/>
      <c r="CS29" s="285"/>
      <c r="CT29" s="295">
        <f>CT24+CT25+CT26+CT27+CT28</f>
        <v>2</v>
      </c>
      <c r="CU29" s="9"/>
      <c r="CV29" s="281"/>
      <c r="CW29" s="282"/>
      <c r="CX29" s="283"/>
      <c r="CY29" s="285"/>
      <c r="CZ29" s="285"/>
      <c r="DA29" s="295">
        <f>DA24+DA25+DA26+DA27+DA28</f>
        <v>3</v>
      </c>
      <c r="DB29" s="9"/>
      <c r="DC29" s="281"/>
      <c r="DD29" s="282"/>
      <c r="DE29" s="283"/>
      <c r="DF29" s="285"/>
      <c r="DG29" s="285"/>
      <c r="DH29" s="295">
        <f>DH24+DH25+DH26+DH27+DH28</f>
        <v>3</v>
      </c>
      <c r="DI29" s="9"/>
      <c r="DJ29" s="122"/>
      <c r="DK29" s="123"/>
      <c r="DL29" s="124"/>
      <c r="DM29" s="132"/>
      <c r="DN29" s="125"/>
      <c r="DO29" s="133">
        <f>DO24+DO25+DO26+DO27+DO28</f>
        <v>1</v>
      </c>
      <c r="DP29" s="9"/>
      <c r="DQ29" s="281"/>
      <c r="DR29" s="282"/>
      <c r="DS29" s="283"/>
      <c r="DT29" s="285"/>
      <c r="DU29" s="285"/>
      <c r="DV29" s="295">
        <f>DV24+DV25+DV26+DV27+DV28</f>
        <v>4</v>
      </c>
      <c r="DW29" s="9"/>
      <c r="DX29" s="281"/>
      <c r="DY29" s="282"/>
      <c r="DZ29" s="283"/>
      <c r="EA29" s="284"/>
      <c r="EB29" s="285"/>
      <c r="EC29" s="286">
        <f>EC24+EC25+EC26+EC27+EC28</f>
        <v>2</v>
      </c>
      <c r="ED29" s="9"/>
      <c r="EE29" s="281"/>
      <c r="EF29" s="282"/>
      <c r="EG29" s="283"/>
      <c r="EH29" s="284"/>
      <c r="EI29" s="285"/>
      <c r="EJ29" s="286">
        <f>EJ24+EJ25+EJ26+EJ27+EJ28</f>
        <v>4</v>
      </c>
      <c r="EK29" s="9"/>
      <c r="EL29" s="122"/>
      <c r="EM29" s="123"/>
      <c r="EN29" s="124"/>
      <c r="EO29" s="125"/>
      <c r="EP29" s="125"/>
      <c r="EQ29" s="212">
        <f>EQ24+EQ25+EQ26+EQ27+EQ28</f>
        <v>4</v>
      </c>
      <c r="ER29" s="9"/>
      <c r="ES29" s="281"/>
      <c r="ET29" s="282"/>
      <c r="EU29" s="283"/>
      <c r="EV29" s="284"/>
      <c r="EW29" s="285"/>
      <c r="EX29" s="286">
        <f>EX24+EX25+EX26+EX27+EX28</f>
        <v>6</v>
      </c>
      <c r="EY29" s="9"/>
      <c r="EZ29" s="122"/>
      <c r="FA29" s="123"/>
      <c r="FB29" s="124"/>
      <c r="FC29" s="125"/>
      <c r="FD29" s="125"/>
      <c r="FE29" s="212">
        <f>FE24+FE25+FE26+FE27+FE28</f>
        <v>2</v>
      </c>
      <c r="FF29" s="9"/>
      <c r="FG29" s="281"/>
      <c r="FH29" s="282"/>
      <c r="FI29" s="283"/>
      <c r="FJ29" s="285"/>
      <c r="FK29" s="285"/>
      <c r="FL29" s="295">
        <f>FL24+FL25+FL26+FL27+FL28</f>
        <v>6</v>
      </c>
      <c r="FM29" s="9"/>
      <c r="FN29" s="281"/>
      <c r="FO29" s="282"/>
      <c r="FP29" s="283"/>
      <c r="FQ29" s="284"/>
      <c r="FR29" s="285"/>
      <c r="FS29" s="286">
        <f>FS24+FS25+FS26+FS27+FS28</f>
        <v>5</v>
      </c>
      <c r="FT29" s="9"/>
      <c r="FU29" s="281"/>
      <c r="FV29" s="282"/>
      <c r="FW29" s="283"/>
      <c r="FX29" s="285"/>
      <c r="FY29" s="285"/>
      <c r="FZ29" s="295">
        <f>FZ24+FZ25+FZ26+FZ27+FZ28</f>
        <v>2</v>
      </c>
      <c r="GA29" s="9"/>
      <c r="GB29" s="281"/>
      <c r="GC29" s="282"/>
      <c r="GD29" s="283"/>
      <c r="GE29" s="284"/>
      <c r="GF29" s="285"/>
      <c r="GG29" s="286">
        <f>GG24+GG25+GG26+GG27+GG28</f>
        <v>1</v>
      </c>
      <c r="GH29" s="9"/>
      <c r="GI29" s="281"/>
      <c r="GJ29" s="282"/>
      <c r="GK29" s="283"/>
      <c r="GL29" s="284"/>
      <c r="GM29" s="285"/>
      <c r="GN29" s="286">
        <f>GN24+GN25+GN26+GN27+GN28</f>
        <v>2</v>
      </c>
      <c r="GO29" s="9"/>
      <c r="GP29" s="281"/>
      <c r="GQ29" s="282"/>
      <c r="GR29" s="283"/>
      <c r="GS29" s="285"/>
      <c r="GT29" s="285"/>
      <c r="GU29" s="295">
        <f>GU24+GU25+GU26+GU27+GU28</f>
        <v>5</v>
      </c>
      <c r="GV29" s="9"/>
      <c r="GW29" s="281"/>
      <c r="GX29" s="282"/>
      <c r="GY29" s="283"/>
      <c r="GZ29" s="284"/>
      <c r="HA29" s="285"/>
      <c r="HB29" s="286">
        <f>HB24+HB25+HB26+HB27+HB28</f>
        <v>7</v>
      </c>
      <c r="HC29" s="9"/>
      <c r="HD29" s="122"/>
      <c r="HE29" s="123"/>
      <c r="HF29" s="124"/>
      <c r="HG29" s="132"/>
      <c r="HH29" s="125"/>
      <c r="HI29" s="133">
        <f>HI24+HI25+HI26+HI27+HI28</f>
        <v>5</v>
      </c>
      <c r="HJ29" s="9"/>
      <c r="HK29" s="281"/>
      <c r="HL29" s="282"/>
      <c r="HM29" s="283"/>
      <c r="HN29" s="285"/>
      <c r="HO29" s="285"/>
      <c r="HP29" s="295">
        <f>HP24+HP25+HP26+HP27+HP28</f>
        <v>2</v>
      </c>
      <c r="HQ29" s="9"/>
      <c r="HR29" s="298"/>
      <c r="HS29" s="282"/>
      <c r="HT29" s="283"/>
      <c r="HU29" s="284"/>
      <c r="HV29" s="285"/>
      <c r="HW29" s="286">
        <f>HW24+HW25+HW26+HW27+HW28</f>
        <v>5</v>
      </c>
      <c r="HX29" s="9"/>
      <c r="HY29" s="131"/>
      <c r="HZ29" s="123"/>
      <c r="IA29" s="124"/>
      <c r="IB29" s="132"/>
      <c r="IC29" s="125"/>
      <c r="ID29" s="133">
        <f>ID24+ID25+ID26+ID27+ID28</f>
        <v>2</v>
      </c>
      <c r="IE29" s="9"/>
      <c r="IG29" s="33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625"/>
      <c r="IW29" s="39"/>
      <c r="IX29" s="39"/>
      <c r="IY29" s="39"/>
      <c r="IZ29" s="39"/>
      <c r="JA29" s="39"/>
      <c r="JB29" s="39"/>
      <c r="JC29" s="39"/>
      <c r="JD29" s="87"/>
      <c r="JE29" s="39"/>
      <c r="JF29" s="39"/>
      <c r="JG29" s="39"/>
      <c r="JH29" s="39"/>
      <c r="JI29" s="39"/>
      <c r="JJ29" s="87"/>
      <c r="JK29" s="39"/>
      <c r="JL29" s="39"/>
      <c r="JM29" s="39"/>
      <c r="JN29" s="39"/>
      <c r="JO29" s="112">
        <v>27</v>
      </c>
      <c r="JP29" s="451" t="str">
        <f>$IP$1</f>
        <v>INGRID</v>
      </c>
      <c r="JQ29" s="452">
        <f>$IP$5+$IP$14+$IP$21+$IP$28+$IP$35+$IP$42+$IP$49+$IP$56+$IP$63+$IP$70+$IP$77+$IP$84+$IP$91+$IP$98+$IP$105+$IP$112+$IP$119+$IP$126+$IP$133+$IP$140+$IP$147+$IP$154+$IP$161+$IP$168+$IP$175+$IP$182+$IP$189+$IP$196+$IP$203+$IP$210+$IP$217+$IP$224+$IP$231+$IP$238+$IP$245+$IP$252+$IP$259+$IP$266+$IP$273</f>
        <v>39</v>
      </c>
      <c r="JR29" s="453">
        <f>$IP$4+$IP$12+$IP$19+$IP$26+$IP$33+$IP$40+$IP$47+$IP$54+$IP$61+$IP$68+$IP$75+$IP$82+$IP$89+$IP$96+$IP$103+$IP$110+$IP$117+$IP$124+$IP$131+$IP$138+$IP$145+$IP$152+$IP$159+$IP$166+$IP$173+$IP$180+$IP$187+$IP$194+$IP$201+$IP$208+$IP$215+$IP$222+$IP$229+$IP$236+$IP$243+$IP$250+$IP$257+$IP$264+$IP$271</f>
        <v>61</v>
      </c>
      <c r="JS29" s="453">
        <f>$IP$3+$IP$11+$IP$18+$IP$25+$IP$32+$IP$39+$IP$46+$IP$53+$IP$60+$IP$67+$IP$74+$IP$81+$IP$88+$IP$95+$IP$102+$IP$109+$IP$116+$IP$123+$IP$130+$IP$137+$IP$144+$IP$151+$IP$158+$IP$165+$IP$172+$IP$179+$IP$186+$IP$193+$IP$200+$IP$207+$IP$214+$IP$221+$IP$228+$IP$235+$IP$242+$IP$249+$IP$256+$IP$263+$IP$270</f>
        <v>13</v>
      </c>
      <c r="JT29" s="479">
        <f>$IP$2+$IP$10+$IP$17+$IP$24+$IP$31+$IP$38+$IP$45+$IP$52+$IP$59+$IP$66+$IP$73+$IP$80+$IP$87+$IP$94+$IP$101+$IP$108+$IP$115+$IP$122+$IP$129+$IP$136+$IP$143+$IP$150+$IP$157+$IP$164+$IP$171+$IP$178+$IP$185+$IP$192+$IP$199+$IP$206+$IP$213+$IP$220+$IP$227+$IP$234+$IP$241+$IP$248+$IP$255+$IP$262+$IP$269</f>
        <v>100</v>
      </c>
      <c r="JU29" s="483"/>
      <c r="JV29" s="532" t="str">
        <f>$GI$1</f>
        <v>STEFAN</v>
      </c>
      <c r="JW29" s="531">
        <f>$GO$3+$GO$10+$GO$17+$GO$24+$GO$31+$GO$38+$GO$45+$GO$52+$GO$59+$GO$66+$GO$73+$GO$80+$GO$87+$GO$94+$GO$101+$GO$108+$GO$115+$GO$129+$GO$136+$GO$143+$GO$150+$GO$157+$GO$164+$GO$171+$GO$178+$GO$185+$GO$192+$GO$199+$GO$206+$GO$213+$GO$220+$GO$227+$GO$234+$GO$241+$GO$248+$GO$255+$GO$262+$GO$269</f>
        <v>4</v>
      </c>
    </row>
    <row r="30" spans="1:283" s="7" customFormat="1" ht="17" thickBot="1">
      <c r="A30" s="224" t="s">
        <v>23</v>
      </c>
      <c r="B30" s="263">
        <v>5</v>
      </c>
      <c r="C30" s="225"/>
      <c r="D30" s="225"/>
      <c r="E30" s="225"/>
      <c r="F30" s="226"/>
      <c r="G30" s="226"/>
      <c r="H30" s="227"/>
      <c r="I30" s="225"/>
      <c r="J30" s="227"/>
      <c r="K30" s="225"/>
      <c r="L30" s="227"/>
      <c r="M30" s="227"/>
      <c r="N30" s="227"/>
      <c r="O30" s="517"/>
      <c r="P30" s="225"/>
      <c r="Q30" s="227"/>
      <c r="R30" s="225"/>
      <c r="S30" s="227"/>
      <c r="T30" s="227"/>
      <c r="U30" s="227"/>
      <c r="V30" s="517"/>
      <c r="W30" s="225"/>
      <c r="X30" s="227"/>
      <c r="Y30" s="225"/>
      <c r="Z30" s="227"/>
      <c r="AA30" s="227"/>
      <c r="AB30" s="227"/>
      <c r="AC30" s="517"/>
      <c r="AD30" s="225"/>
      <c r="AE30" s="227"/>
      <c r="AF30" s="225"/>
      <c r="AG30" s="227"/>
      <c r="AH30" s="227"/>
      <c r="AI30" s="227"/>
      <c r="AJ30" s="517"/>
      <c r="AK30" s="225"/>
      <c r="AL30" s="227"/>
      <c r="AM30" s="225"/>
      <c r="AN30" s="227"/>
      <c r="AO30" s="227"/>
      <c r="AP30" s="227"/>
      <c r="AQ30" s="517"/>
      <c r="AR30" s="225"/>
      <c r="AS30" s="227"/>
      <c r="AT30" s="225"/>
      <c r="AU30" s="227"/>
      <c r="AV30" s="227"/>
      <c r="AW30" s="227"/>
      <c r="AX30" s="517"/>
      <c r="AY30" s="225"/>
      <c r="AZ30" s="227"/>
      <c r="BA30" s="225"/>
      <c r="BB30" s="227"/>
      <c r="BC30" s="227"/>
      <c r="BD30" s="227"/>
      <c r="BE30" s="517"/>
      <c r="BF30" s="225"/>
      <c r="BG30" s="227"/>
      <c r="BH30" s="225"/>
      <c r="BI30" s="227"/>
      <c r="BJ30" s="227"/>
      <c r="BK30" s="227"/>
      <c r="BL30" s="517"/>
      <c r="BM30" s="225"/>
      <c r="BN30" s="227"/>
      <c r="BO30" s="225"/>
      <c r="BP30" s="227"/>
      <c r="BQ30" s="227"/>
      <c r="BR30" s="227"/>
      <c r="BS30" s="517"/>
      <c r="BT30" s="225"/>
      <c r="BU30" s="227"/>
      <c r="BV30" s="225"/>
      <c r="BW30" s="227"/>
      <c r="BX30" s="227"/>
      <c r="BY30" s="227"/>
      <c r="BZ30" s="517"/>
      <c r="CA30" s="225"/>
      <c r="CB30" s="227"/>
      <c r="CC30" s="225"/>
      <c r="CD30" s="227"/>
      <c r="CE30" s="227"/>
      <c r="CF30" s="227"/>
      <c r="CG30" s="517"/>
      <c r="CH30" s="225"/>
      <c r="CI30" s="227"/>
      <c r="CJ30" s="225"/>
      <c r="CK30" s="227"/>
      <c r="CL30" s="227"/>
      <c r="CM30" s="227"/>
      <c r="CN30" s="517"/>
      <c r="CO30" s="225"/>
      <c r="CP30" s="227"/>
      <c r="CQ30" s="225"/>
      <c r="CR30" s="227"/>
      <c r="CS30" s="227"/>
      <c r="CT30" s="227"/>
      <c r="CU30" s="517"/>
      <c r="CV30" s="225"/>
      <c r="CW30" s="227"/>
      <c r="CX30" s="225"/>
      <c r="CY30" s="227"/>
      <c r="CZ30" s="227"/>
      <c r="DA30" s="227"/>
      <c r="DB30" s="517"/>
      <c r="DC30" s="225"/>
      <c r="DD30" s="227"/>
      <c r="DE30" s="225"/>
      <c r="DF30" s="227"/>
      <c r="DG30" s="227"/>
      <c r="DH30" s="227"/>
      <c r="DI30" s="517"/>
      <c r="DJ30" s="225"/>
      <c r="DK30" s="227"/>
      <c r="DL30" s="225"/>
      <c r="DM30" s="227"/>
      <c r="DN30" s="227"/>
      <c r="DO30" s="227"/>
      <c r="DP30" s="517"/>
      <c r="DQ30" s="225"/>
      <c r="DR30" s="227"/>
      <c r="DS30" s="225"/>
      <c r="DT30" s="227"/>
      <c r="DU30" s="227"/>
      <c r="DV30" s="227"/>
      <c r="DW30" s="517"/>
      <c r="DX30" s="225"/>
      <c r="DY30" s="227"/>
      <c r="DZ30" s="225"/>
      <c r="EA30" s="227"/>
      <c r="EB30" s="227"/>
      <c r="EC30" s="227"/>
      <c r="ED30" s="517"/>
      <c r="EE30" s="225"/>
      <c r="EF30" s="227"/>
      <c r="EG30" s="225"/>
      <c r="EH30" s="227"/>
      <c r="EI30" s="227"/>
      <c r="EJ30" s="227"/>
      <c r="EK30" s="517"/>
      <c r="EL30" s="225"/>
      <c r="EM30" s="227"/>
      <c r="EN30" s="225"/>
      <c r="EO30" s="227"/>
      <c r="EP30" s="227"/>
      <c r="EQ30" s="227"/>
      <c r="ER30" s="517"/>
      <c r="ES30" s="225"/>
      <c r="ET30" s="227"/>
      <c r="EU30" s="225"/>
      <c r="EV30" s="227"/>
      <c r="EW30" s="227"/>
      <c r="EX30" s="227"/>
      <c r="EY30" s="517"/>
      <c r="EZ30" s="225"/>
      <c r="FA30" s="227"/>
      <c r="FB30" s="225"/>
      <c r="FC30" s="227"/>
      <c r="FD30" s="227"/>
      <c r="FE30" s="227"/>
      <c r="FF30" s="517"/>
      <c r="FG30" s="225"/>
      <c r="FH30" s="227"/>
      <c r="FI30" s="225"/>
      <c r="FJ30" s="227"/>
      <c r="FK30" s="227"/>
      <c r="FL30" s="227"/>
      <c r="FM30" s="517"/>
      <c r="FN30" s="225"/>
      <c r="FO30" s="227"/>
      <c r="FP30" s="225"/>
      <c r="FQ30" s="227"/>
      <c r="FR30" s="227"/>
      <c r="FS30" s="227"/>
      <c r="FT30" s="517"/>
      <c r="FU30" s="225"/>
      <c r="FV30" s="227"/>
      <c r="FW30" s="225"/>
      <c r="FX30" s="227"/>
      <c r="FY30" s="227"/>
      <c r="FZ30" s="227"/>
      <c r="GA30" s="517"/>
      <c r="GB30" s="225"/>
      <c r="GC30" s="227"/>
      <c r="GD30" s="225"/>
      <c r="GE30" s="227"/>
      <c r="GF30" s="227"/>
      <c r="GG30" s="227"/>
      <c r="GH30" s="517"/>
      <c r="GI30" s="225"/>
      <c r="GJ30" s="227"/>
      <c r="GK30" s="225"/>
      <c r="GL30" s="227"/>
      <c r="GM30" s="227"/>
      <c r="GN30" s="227"/>
      <c r="GO30" s="517"/>
      <c r="GP30" s="225"/>
      <c r="GQ30" s="227"/>
      <c r="GR30" s="225"/>
      <c r="GS30" s="227"/>
      <c r="GT30" s="227"/>
      <c r="GU30" s="227"/>
      <c r="GV30" s="517"/>
      <c r="GW30" s="225"/>
      <c r="GX30" s="227"/>
      <c r="GY30" s="225"/>
      <c r="GZ30" s="227"/>
      <c r="HA30" s="227"/>
      <c r="HB30" s="227"/>
      <c r="HC30" s="517"/>
      <c r="HD30" s="225"/>
      <c r="HE30" s="227"/>
      <c r="HF30" s="225"/>
      <c r="HG30" s="227"/>
      <c r="HH30" s="227"/>
      <c r="HI30" s="227"/>
      <c r="HJ30" s="517"/>
      <c r="HK30" s="225"/>
      <c r="HL30" s="227"/>
      <c r="HM30" s="225"/>
      <c r="HN30" s="227"/>
      <c r="HO30" s="227"/>
      <c r="HP30" s="227"/>
      <c r="HQ30" s="517"/>
      <c r="HR30" s="225"/>
      <c r="HS30" s="227"/>
      <c r="HT30" s="225"/>
      <c r="HU30" s="227"/>
      <c r="HV30" s="227"/>
      <c r="HW30" s="227"/>
      <c r="HX30" s="517"/>
      <c r="HY30" s="225"/>
      <c r="HZ30" s="227"/>
      <c r="IA30" s="225"/>
      <c r="IB30" s="227"/>
      <c r="IC30" s="227"/>
      <c r="ID30" s="228"/>
      <c r="IE30" s="517"/>
      <c r="IF30" s="91"/>
      <c r="IH30" s="92"/>
      <c r="II30" s="92"/>
      <c r="IJ30" s="92"/>
      <c r="IK30" s="92"/>
      <c r="IL30" s="92"/>
      <c r="IM30" s="92"/>
      <c r="IN30" s="92"/>
      <c r="IO30" s="92"/>
      <c r="IP30" s="92"/>
      <c r="IQ30" s="92"/>
      <c r="IR30" s="92"/>
      <c r="IS30" s="92"/>
      <c r="IT30" s="92"/>
      <c r="IU30" s="92"/>
      <c r="IV30" s="628"/>
      <c r="IW30" s="92"/>
      <c r="IX30" s="92"/>
      <c r="IY30" s="92"/>
      <c r="IZ30" s="92"/>
      <c r="JA30" s="92"/>
      <c r="JB30" s="92"/>
      <c r="JC30" s="92"/>
      <c r="JD30" s="93"/>
      <c r="JE30" s="92"/>
      <c r="JF30" s="92"/>
      <c r="JG30" s="92"/>
      <c r="JH30" s="92"/>
      <c r="JI30" s="92"/>
      <c r="JJ30" s="93"/>
      <c r="JK30" s="92"/>
      <c r="JL30" s="92"/>
      <c r="JM30" s="92"/>
      <c r="JN30" s="92"/>
      <c r="JO30" s="112">
        <v>28</v>
      </c>
      <c r="JP30" s="451" t="str">
        <f>$IZ$1</f>
        <v>L LILJEGREN</v>
      </c>
      <c r="JQ30" s="452">
        <f>$IZ$5+$IZ$14+$IZ$21+$IZ$28+$IZ$35+$IZ$42+$IZ$49+$IZ$56+$IZ$63+$IZ$70+$IZ$77+$IZ$84+$IZ$91+$IZ$98+$IZ$105+$IZ$112+$IZ$119+$IZ$126+$IZ$133+$IZ$140+$IZ$147+$IZ$154+$IZ$161+$IZ$168+$IZ$175+$IZ$182+$IZ$189+$IZ$196+$IZ$203+$IZ$210+$IZ$217+$IZ$224+$IZ$231+$IZ$238+$IZ$245+$IZ$252+$IZ$259+$IZ$266+$IZ$273</f>
        <v>37</v>
      </c>
      <c r="JR30" s="453">
        <f>$IZ$4+$IZ$12+$IZ$19+$IZ$26+$IZ$33+$IZ$40+$IZ$47+$IZ$54+$IZ$61+$IZ$68+$IZ$75+$IZ$82+$IZ$89+$IZ$96+$IZ$103+$IZ$110+$IZ$117+$IZ$124+$IZ$131+$IZ$138+$IZ$145+$IZ$152+$IZ$159+$IZ$166+$IZ$173+$IZ$180+$IZ$187+$IZ$194+$IZ$201+$IZ$208+$IZ$215+$IZ$222+$IZ$229+$IZ$236+$IZ$243+$IZ$250+$IZ$257+$IZ$264+$IZ$271</f>
        <v>68</v>
      </c>
      <c r="JS30" s="453">
        <f>$IZ$3+$IZ$11+$IZ$18+$IZ$25+$IZ$32+$IZ$39+$IZ$46+$IZ$53+$IZ$60+$IZ$67+$IZ$74+$IZ$81+$IZ$88+$IZ$95+$IZ$102+$IZ$109+$IZ$116+$IZ$123+$IZ$130+$IZ$137+$IZ$144+$IZ$151+$IZ$158+$IZ$165+$IZ$172+$IZ$179+$IZ$186+$IZ$193+$IZ$200+$IZ$207+$IZ$214+$IZ$221+$IZ$228+$IZ$235+$IZ$242+$IZ$249+$IZ$256+$IZ$263+$IZ$270</f>
        <v>10</v>
      </c>
      <c r="JT30" s="479">
        <f>$IZ$2+$IZ$10+$IZ$17+$IZ$24+$IZ$31+$IZ$38+$IZ$45+$IZ$52+$IZ$59+$IZ$66+$IZ$73+$IZ$80+$IZ$87+$IZ$94+$IZ$101+$IZ$108+$IZ$115+$IZ$122+$IZ$129+$IZ$136+$IZ$143+$IZ$150+$IZ$157+$IZ$164+$IZ$171+$IZ$178+$IZ$185+$IZ$192+$IZ$199+$IZ$206+$IZ$213+$IZ$220+$IZ$227+$IZ$234+$IZ$241+$IZ$248+$IZ$255+$IZ$262+$IZ$269</f>
        <v>98</v>
      </c>
      <c r="JU30" s="483"/>
      <c r="JV30" s="533" t="str">
        <f>$GP$1</f>
        <v>SVEN ÅKE</v>
      </c>
      <c r="JW30" s="531">
        <f>$GV$3+$GV$10+$GV$17+$GV$24+$GV$31+$GV$38+$GV$45+$GV$52+$GV$59+$GV$66+$GV$73+$GV$80+$GV$87+$GV$94+$GV$101+$GV$108+$GV$115+$GV$129+$GV$136+$GV$143+$GV$150+$GV$157+$GV$164+$GV$171+$GV$178+$GV$185+$GV$192+$GV$199+$GV$206+$GV$213+$GV$220+$GV$227+$GV$234+$GV$241+$GV$248+$GV$255+$GV$262+$GV$269</f>
        <v>2</v>
      </c>
    </row>
    <row r="31" spans="1:283" ht="16">
      <c r="A31" s="661" t="s">
        <v>67</v>
      </c>
      <c r="B31" s="662"/>
      <c r="C31" s="213">
        <v>0</v>
      </c>
      <c r="D31" s="44"/>
      <c r="E31" s="213">
        <v>2</v>
      </c>
      <c r="F31" s="9" t="str">
        <f>IF(C31="x","4",IF(C31&gt;E31,"1",IF(C31&lt;E31,"2",IF(C31=E31,"0",))))</f>
        <v>2</v>
      </c>
      <c r="G31" s="50"/>
      <c r="H31" s="8"/>
      <c r="I31" s="272">
        <v>0</v>
      </c>
      <c r="J31" s="273" t="s">
        <v>0</v>
      </c>
      <c r="K31" s="274">
        <v>1</v>
      </c>
      <c r="L31" s="275" t="b">
        <f>IF(AND(I31=$C$31,K31=$E$31),1)</f>
        <v>0</v>
      </c>
      <c r="M31" s="273" t="str">
        <f>IF(I31&gt;K31,"1",IF(I31&lt;K31,"2",IF(I31=K31,"0")))</f>
        <v>2</v>
      </c>
      <c r="N31" s="336" t="str">
        <f>IF(I31="x","0",IF(L31=1,"3",IF(M31=$F31,"1","0")))</f>
        <v>1</v>
      </c>
      <c r="O31" s="515" t="str">
        <f>IF(N31="x","0",IF(N31="1","0",IF(N31="0","0","1")))</f>
        <v>0</v>
      </c>
      <c r="P31" s="287">
        <v>2</v>
      </c>
      <c r="Q31" s="288" t="s">
        <v>0</v>
      </c>
      <c r="R31" s="289">
        <v>1</v>
      </c>
      <c r="S31" s="288" t="b">
        <f>IF(AND(P31=$C$31,R31=$E$31),1)</f>
        <v>0</v>
      </c>
      <c r="T31" s="288" t="str">
        <f>IF(P31&gt;R31,"1",IF(P31&lt;R31,"2",IF(P31=R31,"0")))</f>
        <v>1</v>
      </c>
      <c r="U31" s="290" t="str">
        <f>IF(P31="x","0",IF(S31=1,"3",IF(T31=$F31,"1","0")))</f>
        <v>0</v>
      </c>
      <c r="V31" s="515" t="str">
        <f>IF(U31="x","0",IF(U31="1","0",IF(U31="0","0","1")))</f>
        <v>0</v>
      </c>
      <c r="W31" s="272">
        <v>1</v>
      </c>
      <c r="X31" s="273" t="s">
        <v>0</v>
      </c>
      <c r="Y31" s="274">
        <v>1</v>
      </c>
      <c r="Z31" s="275" t="b">
        <f>IF(AND(W31=$C$31,Y31=$E$31),1)</f>
        <v>0</v>
      </c>
      <c r="AA31" s="273" t="str">
        <f>IF(W31&gt;Y31,"1",IF(W31&lt;Y31,"2",IF(W31=Y31,"0")))</f>
        <v>0</v>
      </c>
      <c r="AB31" s="276" t="str">
        <f>IF(W31="x","0",IF(Z31=1,"3",IF(AA31=$F31,"1","0")))</f>
        <v>0</v>
      </c>
      <c r="AC31" s="515" t="str">
        <f>IF(AB31="x","0",IF(AB31="1","0",IF(AB31="0","0","1")))</f>
        <v>0</v>
      </c>
      <c r="AD31" s="287">
        <v>1</v>
      </c>
      <c r="AE31" s="288" t="s">
        <v>0</v>
      </c>
      <c r="AF31" s="289">
        <v>1</v>
      </c>
      <c r="AG31" s="288" t="b">
        <f>IF(AND(AD31=$C$31,AF31=$E$31),1)</f>
        <v>0</v>
      </c>
      <c r="AH31" s="288" t="str">
        <f>IF(AD31&gt;AF31,"1",IF(AD31&lt;AF31,"2",IF(AD31=AF31,"0")))</f>
        <v>0</v>
      </c>
      <c r="AI31" s="290" t="str">
        <f>IF(AD31="x","0",IF(AG31=1,"3",IF(AH31=$F31,"1","0")))</f>
        <v>0</v>
      </c>
      <c r="AJ31" s="515" t="str">
        <f>IF(AI31="x","0",IF(AI31="1","0",IF(AI31="0","0","1")))</f>
        <v>0</v>
      </c>
      <c r="AK31" s="272">
        <v>1</v>
      </c>
      <c r="AL31" s="273" t="s">
        <v>0</v>
      </c>
      <c r="AM31" s="274">
        <v>2</v>
      </c>
      <c r="AN31" s="275" t="b">
        <f>IF(AND(AK31=$C$31,AM31=$E$31),1)</f>
        <v>0</v>
      </c>
      <c r="AO31" s="273" t="str">
        <f>IF(AK31&gt;AM31,"1",IF(AK31&lt;AM31,"2",IF(AK31=AM31,"0")))</f>
        <v>2</v>
      </c>
      <c r="AP31" s="336" t="str">
        <f>IF(AK31="x","0",IF(AN31=1,"3",IF(AO31=$F31,"1","0")))</f>
        <v>1</v>
      </c>
      <c r="AQ31" s="515" t="str">
        <f>IF(AP31="x","0",IF(AP31="1","0",IF(AP31="0","0","1")))</f>
        <v>0</v>
      </c>
      <c r="AR31" s="342">
        <v>0</v>
      </c>
      <c r="AS31" s="343" t="s">
        <v>0</v>
      </c>
      <c r="AT31" s="344">
        <v>2</v>
      </c>
      <c r="AU31" s="343">
        <f>IF(AND(AR31=$C$31,AT31=$E$31),1)</f>
        <v>1</v>
      </c>
      <c r="AV31" s="343" t="str">
        <f>IF(AR31&gt;AT31,"1",IF(AR31&lt;AT31,"2",IF(AR31=AT31,"0")))</f>
        <v>2</v>
      </c>
      <c r="AW31" s="337" t="str">
        <f>IF(AR31="x","0",IF(AU31=1,"3",IF(AV31=$F31,"1","0")))</f>
        <v>3</v>
      </c>
      <c r="AX31" s="515" t="str">
        <f>IF(AW31="x","0",IF(AW31="1","0",IF(AW31="0","0","1")))</f>
        <v>1</v>
      </c>
      <c r="AY31" s="272">
        <v>1</v>
      </c>
      <c r="AZ31" s="273" t="s">
        <v>0</v>
      </c>
      <c r="BA31" s="274">
        <v>0</v>
      </c>
      <c r="BB31" s="275" t="b">
        <f>IF(AND(AY31=$C$31,BA31=$E$31),1)</f>
        <v>0</v>
      </c>
      <c r="BC31" s="273" t="str">
        <f>IF(AY31&gt;BA31,"1",IF(AY31&lt;BA31,"2",IF(AY31=BA31,"0")))</f>
        <v>1</v>
      </c>
      <c r="BD31" s="276" t="str">
        <f>IF(AY31="x","0",IF(BB31=1,"3",IF(BC31=$F31,"1","0")))</f>
        <v>0</v>
      </c>
      <c r="BE31" s="515" t="str">
        <f>IF(BD31="x","0",IF(BD31="1","0",IF(BD31="0","0","1")))</f>
        <v>0</v>
      </c>
      <c r="BF31" s="287">
        <v>1</v>
      </c>
      <c r="BG31" s="288" t="s">
        <v>0</v>
      </c>
      <c r="BH31" s="289">
        <v>2</v>
      </c>
      <c r="BI31" s="288" t="b">
        <f>IF(AND(BF31=$C$31,BH31=$E$31),1)</f>
        <v>0</v>
      </c>
      <c r="BJ31" s="288" t="str">
        <f>IF(BF31&gt;BH31,"1",IF(BF31&lt;BH31,"2",IF(BF31=BH31,"0")))</f>
        <v>2</v>
      </c>
      <c r="BK31" s="337" t="str">
        <f>IF(BF31="x","0",IF(BI31=1,"3",IF(BJ31=$F31,"1","0")))</f>
        <v>1</v>
      </c>
      <c r="BL31" s="515" t="str">
        <f>IF(BK31="x","0",IF(BK31="1","0",IF(BK31="0","0","1")))</f>
        <v>0</v>
      </c>
      <c r="BM31" s="338">
        <v>0</v>
      </c>
      <c r="BN31" s="339" t="s">
        <v>0</v>
      </c>
      <c r="BO31" s="340">
        <v>2</v>
      </c>
      <c r="BP31" s="341">
        <f>IF(AND(BM31=$C$31,BO31=$E$31),1)</f>
        <v>1</v>
      </c>
      <c r="BQ31" s="339" t="str">
        <f>IF(BM31&gt;BO31,"1",IF(BM31&lt;BO31,"2",IF(BM31=BO31,"0")))</f>
        <v>2</v>
      </c>
      <c r="BR31" s="398" t="str">
        <f>IF(BM31="x","0",IF(BP31=1,"3",IF(BQ31=$F31,"1","0")))</f>
        <v>3</v>
      </c>
      <c r="BS31" s="515" t="str">
        <f>IF(BR31="x","0",IF(BR31="1","0",IF(BR31="0","0","1")))</f>
        <v>1</v>
      </c>
      <c r="BT31" s="287">
        <v>1</v>
      </c>
      <c r="BU31" s="288" t="s">
        <v>0</v>
      </c>
      <c r="BV31" s="289">
        <v>1</v>
      </c>
      <c r="BW31" s="288" t="b">
        <f>IF(AND(BT31=$C$31,BV31=$E$31),1)</f>
        <v>0</v>
      </c>
      <c r="BX31" s="288" t="str">
        <f>IF(BT31&gt;BV31,"1",IF(BT31&lt;BV31,"2",IF(BT31=BV31,"0")))</f>
        <v>0</v>
      </c>
      <c r="BY31" s="290" t="str">
        <f>IF(BT31="x","0",IF(BW31=1,"3",IF(BX31=$F31,"1","0")))</f>
        <v>0</v>
      </c>
      <c r="BZ31" s="515" t="str">
        <f>IF(BY31="x","0",IF(BY31="1","0",IF(BY31="0","0","1")))</f>
        <v>0</v>
      </c>
      <c r="CA31" s="272">
        <v>1</v>
      </c>
      <c r="CB31" s="273" t="s">
        <v>0</v>
      </c>
      <c r="CC31" s="274">
        <v>0</v>
      </c>
      <c r="CD31" s="275" t="b">
        <f>IF(AND(CA31=$C$31,CC31=$E$31),1)</f>
        <v>0</v>
      </c>
      <c r="CE31" s="273" t="str">
        <f>IF(CA31&gt;CC31,"1",IF(CA31&lt;CC31,"2",IF(CA31=CC31,"0")))</f>
        <v>1</v>
      </c>
      <c r="CF31" s="276" t="str">
        <f>IF(CA31="x","0",IF(CD31=1,"3",IF(CE31=$F31,"1","0")))</f>
        <v>0</v>
      </c>
      <c r="CG31" s="515" t="str">
        <f>IF(CF31="x","0",IF(CF31="1","0",IF(CF31="0","0","1")))</f>
        <v>0</v>
      </c>
      <c r="CH31" s="287">
        <v>1</v>
      </c>
      <c r="CI31" s="288" t="s">
        <v>0</v>
      </c>
      <c r="CJ31" s="289">
        <v>1</v>
      </c>
      <c r="CK31" s="288" t="b">
        <f>IF(AND(CH31=$C$31,CJ31=$E$31),1)</f>
        <v>0</v>
      </c>
      <c r="CL31" s="288" t="str">
        <f>IF(CH31&gt;CJ31,"1",IF(CH31&lt;CJ31,"2",IF(CH31=CJ31,"0")))</f>
        <v>0</v>
      </c>
      <c r="CM31" s="290" t="str">
        <f>IF(CH31="x","0",IF(CK31=1,"3",IF(CL31=$F31,"1","0")))</f>
        <v>0</v>
      </c>
      <c r="CN31" s="515" t="str">
        <f>IF(CM31="x","0",IF(CM31="1","0",IF(CM31="0","0","1")))</f>
        <v>0</v>
      </c>
      <c r="CO31" s="287">
        <v>2</v>
      </c>
      <c r="CP31" s="288" t="s">
        <v>0</v>
      </c>
      <c r="CQ31" s="289">
        <v>1</v>
      </c>
      <c r="CR31" s="288" t="b">
        <f>IF(AND(CO31=$C$31,CQ31=$E$31),1)</f>
        <v>0</v>
      </c>
      <c r="CS31" s="288" t="str">
        <f>IF(CO31&gt;CQ31,"1",IF(CO31&lt;CQ31,"2",IF(CO31=CQ31,"0")))</f>
        <v>1</v>
      </c>
      <c r="CT31" s="290" t="str">
        <f>IF(CO31="x","0",IF(CR31=1,"3",IF(CS31=$F31,"1","0")))</f>
        <v>0</v>
      </c>
      <c r="CU31" s="515" t="str">
        <f>IF(CT31="x","0",IF(CT31="1","0",IF(CT31="0","0","1")))</f>
        <v>0</v>
      </c>
      <c r="CV31" s="287">
        <v>1</v>
      </c>
      <c r="CW31" s="288" t="s">
        <v>0</v>
      </c>
      <c r="CX31" s="289">
        <v>1</v>
      </c>
      <c r="CY31" s="288" t="b">
        <f>IF(AND(CV31=$C$31,CX31=$E$31),1)</f>
        <v>0</v>
      </c>
      <c r="CZ31" s="288" t="str">
        <f>IF(CV31&gt;CX31,"1",IF(CV31&lt;CX31,"2",IF(CV31=CX31,"0")))</f>
        <v>0</v>
      </c>
      <c r="DA31" s="290" t="str">
        <f>IF(CV31="x","0",IF(CY31=1,"3",IF(CZ31=$F31,"1","0")))</f>
        <v>0</v>
      </c>
      <c r="DB31" s="515" t="str">
        <f>IF(DA31="x","0",IF(DA31="1","0",IF(DA31="0","0","1")))</f>
        <v>0</v>
      </c>
      <c r="DC31" s="287">
        <v>1</v>
      </c>
      <c r="DD31" s="288" t="s">
        <v>0</v>
      </c>
      <c r="DE31" s="289">
        <v>1</v>
      </c>
      <c r="DF31" s="288" t="b">
        <f>IF(AND(DC31=$C$31,DE31=$E$31),1)</f>
        <v>0</v>
      </c>
      <c r="DG31" s="288" t="str">
        <f>IF(DC31&gt;DE31,"1",IF(DC31&lt;DE31,"2",IF(DC31=DE31,"0")))</f>
        <v>0</v>
      </c>
      <c r="DH31" s="290" t="str">
        <f>IF(DC31="x","0",IF(DF31=1,"3",IF(DG31=$F31,"1","0")))</f>
        <v>0</v>
      </c>
      <c r="DI31" s="515" t="str">
        <f>IF(DH31="x","0",IF(DH31="1","0",IF(DH31="0","0","1")))</f>
        <v>0</v>
      </c>
      <c r="DJ31" s="272">
        <v>1</v>
      </c>
      <c r="DK31" s="273" t="s">
        <v>0</v>
      </c>
      <c r="DL31" s="274">
        <v>1</v>
      </c>
      <c r="DM31" s="275" t="b">
        <f>IF(AND(DJ31=$C$31,DL31=$E$31),1)</f>
        <v>0</v>
      </c>
      <c r="DN31" s="273" t="str">
        <f>IF(DJ31&gt;DL31,"1",IF(DJ31&lt;DL31,"2",IF(DJ31=DL31,"0")))</f>
        <v>0</v>
      </c>
      <c r="DO31" s="273" t="str">
        <f>IF(DM31=1,"3",IF(DN31=$F$31,"1","0"))</f>
        <v>0</v>
      </c>
      <c r="DP31" s="515" t="str">
        <f>IF(DO31="x","0",IF(DO31="1","0",IF(DO31="0","0","1")))</f>
        <v>0</v>
      </c>
      <c r="DQ31" s="287">
        <v>0</v>
      </c>
      <c r="DR31" s="288" t="s">
        <v>0</v>
      </c>
      <c r="DS31" s="289">
        <v>0</v>
      </c>
      <c r="DT31" s="288" t="b">
        <f>IF(AND(DQ31=$C$31,DS31=$E$31),1)</f>
        <v>0</v>
      </c>
      <c r="DU31" s="288" t="str">
        <f>IF(DQ31&gt;DS31,"1",IF(DQ31&lt;DS31,"2",IF(DQ31=DS31,"0")))</f>
        <v>0</v>
      </c>
      <c r="DV31" s="290" t="str">
        <f>IF(DQ31="x","0",IF(DT31=1,"3",IF(DU31=$F31,"1","0")))</f>
        <v>0</v>
      </c>
      <c r="DW31" s="515" t="str">
        <f>IF(DV31="x","0",IF(DV31="1","0",IF(DV31="0","0","1")))</f>
        <v>0</v>
      </c>
      <c r="DX31" s="272">
        <v>1</v>
      </c>
      <c r="DY31" s="273" t="s">
        <v>0</v>
      </c>
      <c r="DZ31" s="274">
        <v>3</v>
      </c>
      <c r="EA31" s="275" t="b">
        <f>IF(AND(DX31=$C$31,DZ31=$E$31),1)</f>
        <v>0</v>
      </c>
      <c r="EB31" s="273" t="str">
        <f>IF(DX31&gt;DZ31,"1",IF(DX31&lt;DZ31,"2",IF(DX31=DZ31,"0")))</f>
        <v>2</v>
      </c>
      <c r="EC31" s="336" t="str">
        <f>IF(DX31="x","0",IF(EA31=1,"3",IF(EB31=$F31,"1","0")))</f>
        <v>1</v>
      </c>
      <c r="ED31" s="515" t="str">
        <f>IF(EC31="x","0",IF(EC31="1","0",IF(EC31="0","0","1")))</f>
        <v>0</v>
      </c>
      <c r="EE31" s="272">
        <v>1</v>
      </c>
      <c r="EF31" s="273" t="s">
        <v>0</v>
      </c>
      <c r="EG31" s="274">
        <v>1</v>
      </c>
      <c r="EH31" s="275" t="b">
        <f>IF(AND(EE31=$C$31,EG31=$E$31),1)</f>
        <v>0</v>
      </c>
      <c r="EI31" s="273" t="str">
        <f>IF(EE31&gt;EG31,"1",IF(EE31&lt;EG31,"2",IF(EE31=EG31,"0")))</f>
        <v>0</v>
      </c>
      <c r="EJ31" s="276" t="str">
        <f>IF(EE31="x","0",IF(EH31=1,"3",IF(EI31=$F31,"1","0")))</f>
        <v>0</v>
      </c>
      <c r="EK31" s="515" t="str">
        <f>IF(EJ31="x","0",IF(EJ31="1","0",IF(EJ31="0","0","1")))</f>
        <v>0</v>
      </c>
      <c r="EL31" s="287">
        <v>1</v>
      </c>
      <c r="EM31" s="288" t="s">
        <v>0</v>
      </c>
      <c r="EN31" s="289">
        <v>1</v>
      </c>
      <c r="EO31" s="288" t="b">
        <f>IF(AND(EL31=$C$31,EN31=$E$31),1)</f>
        <v>0</v>
      </c>
      <c r="EP31" s="288" t="str">
        <f>IF(EL31&gt;EN31,"1",IF(EL31&lt;EN31,"2",IF(EL31=EN31,"0")))</f>
        <v>0</v>
      </c>
      <c r="EQ31" s="290" t="str">
        <f>IF(EL31="x","0",IF(EO31=1,"3",IF(EP31=$F31,"1","0")))</f>
        <v>0</v>
      </c>
      <c r="ER31" s="515" t="str">
        <f>IF(EQ31="x","0",IF(EQ31="1","0",IF(EQ31="0","0","1")))</f>
        <v>0</v>
      </c>
      <c r="ES31" s="272">
        <v>1</v>
      </c>
      <c r="ET31" s="273" t="s">
        <v>0</v>
      </c>
      <c r="EU31" s="274">
        <v>1</v>
      </c>
      <c r="EV31" s="275" t="b">
        <f>IF(AND(ES31=$C$31,EU31=$E$31),1)</f>
        <v>0</v>
      </c>
      <c r="EW31" s="273" t="str">
        <f>IF(ES31&gt;EU31,"1",IF(ES31&lt;EU31,"2",IF(ES31=EU31,"0")))</f>
        <v>0</v>
      </c>
      <c r="EX31" s="276" t="str">
        <f>IF(ES31="x","0",IF(EV31=1,"3",IF(EW31=$F31,"1","0")))</f>
        <v>0</v>
      </c>
      <c r="EY31" s="515" t="str">
        <f>IF(EX31="x","0",IF(EX31="1","0",IF(EX31="0","0","1")))</f>
        <v>0</v>
      </c>
      <c r="EZ31" s="287">
        <v>1</v>
      </c>
      <c r="FA31" s="288" t="s">
        <v>0</v>
      </c>
      <c r="FB31" s="289">
        <v>2</v>
      </c>
      <c r="FC31" s="288" t="b">
        <f>IF(AND(EZ31=$C$31,FB31=$E$31),1)</f>
        <v>0</v>
      </c>
      <c r="FD31" s="288" t="str">
        <f>IF(EZ31&gt;FB31,"1",IF(EZ31&lt;FB31,"2",IF(EZ31=FB31,"0")))</f>
        <v>2</v>
      </c>
      <c r="FE31" s="337" t="str">
        <f>IF(EZ31="x","0",IF(FC31=1,"3",IF(FD31=$F31,"1","0")))</f>
        <v>1</v>
      </c>
      <c r="FF31" s="515" t="str">
        <f>IF(FE31="x","0",IF(FE31="1","0",IF(FE31="0","0","1")))</f>
        <v>0</v>
      </c>
      <c r="FG31" s="287">
        <v>1</v>
      </c>
      <c r="FH31" s="288" t="s">
        <v>0</v>
      </c>
      <c r="FI31" s="289">
        <v>3</v>
      </c>
      <c r="FJ31" s="288" t="b">
        <f>IF(AND(FG31=$C$31,FI31=$E$31),1)</f>
        <v>0</v>
      </c>
      <c r="FK31" s="288" t="str">
        <f>IF(FG31&gt;FI31,"1",IF(FG31&lt;FI31,"2",IF(FG31=FI31,"0")))</f>
        <v>2</v>
      </c>
      <c r="FL31" s="337" t="str">
        <f>IF(FG31="x","0",IF(FJ31=1,"3",IF(FK31=$F31,"1","0")))</f>
        <v>1</v>
      </c>
      <c r="FM31" s="515" t="str">
        <f>IF(FL31="x","0",IF(FL31="1","0",IF(FL31="0","0","1")))</f>
        <v>0</v>
      </c>
      <c r="FN31" s="272">
        <v>1</v>
      </c>
      <c r="FO31" s="273" t="s">
        <v>0</v>
      </c>
      <c r="FP31" s="274">
        <v>1</v>
      </c>
      <c r="FQ31" s="275" t="b">
        <f>IF(AND(FN31=$C$31,FP31=$E$31),1)</f>
        <v>0</v>
      </c>
      <c r="FR31" s="273" t="str">
        <f>IF(FN31&gt;FP31,"1",IF(FN31&lt;FP31,"2",IF(FN31=FP31,"0")))</f>
        <v>0</v>
      </c>
      <c r="FS31" s="276" t="str">
        <f>IF(FN31="x","0",IF(FQ31=1,"3",IF(FR31=$F31,"1","0")))</f>
        <v>0</v>
      </c>
      <c r="FT31" s="515" t="str">
        <f>IF(FS31="x","0",IF(FS31="1","0",IF(FS31="0","0","1")))</f>
        <v>0</v>
      </c>
      <c r="FU31" s="287">
        <v>1</v>
      </c>
      <c r="FV31" s="288" t="s">
        <v>0</v>
      </c>
      <c r="FW31" s="289">
        <v>2</v>
      </c>
      <c r="FX31" s="288" t="b">
        <f>IF(AND(FU31=$C$31,FW31=$E$31),1)</f>
        <v>0</v>
      </c>
      <c r="FY31" s="288" t="str">
        <f>IF(FU31&gt;FW31,"1",IF(FU31&lt;FW31,"2",IF(FU31=FW31,"0")))</f>
        <v>2</v>
      </c>
      <c r="FZ31" s="337" t="str">
        <f>IF(FU31="x","0",IF(FX31=1,"3",IF(FY31=$F31,"1","0")))</f>
        <v>1</v>
      </c>
      <c r="GA31" s="515" t="str">
        <f>IF(FZ31="x","0",IF(FZ31="1","0",IF(FZ31="0","0","1")))</f>
        <v>0</v>
      </c>
      <c r="GB31" s="272">
        <v>1</v>
      </c>
      <c r="GC31" s="273" t="s">
        <v>0</v>
      </c>
      <c r="GD31" s="274">
        <v>2</v>
      </c>
      <c r="GE31" s="275" t="b">
        <f>IF(AND(GB31=$C$31,GD31=$E$31),1)</f>
        <v>0</v>
      </c>
      <c r="GF31" s="273" t="str">
        <f>IF(GB31&gt;GD31,"1",IF(GB31&lt;GD31,"2",IF(GB31=GD31,"0")))</f>
        <v>2</v>
      </c>
      <c r="GG31" s="336" t="str">
        <f>IF(GB31="x","0",IF(GE31=1,"3",IF(GF31=$F31,"1","0")))</f>
        <v>1</v>
      </c>
      <c r="GH31" s="515" t="str">
        <f>IF(GG31="x","0",IF(GG31="1","0",IF(GG31="0","0","1")))</f>
        <v>0</v>
      </c>
      <c r="GI31" s="272">
        <v>2</v>
      </c>
      <c r="GJ31" s="273" t="s">
        <v>0</v>
      </c>
      <c r="GK31" s="274">
        <v>2</v>
      </c>
      <c r="GL31" s="275" t="b">
        <f>IF(AND(GI31=$C$31,GK31=$E$31),1)</f>
        <v>0</v>
      </c>
      <c r="GM31" s="273" t="str">
        <f>IF(GI31&gt;GK31,"1",IF(GI31&lt;GK31,"2",IF(GI31=GK31,"0")))</f>
        <v>0</v>
      </c>
      <c r="GN31" s="276" t="str">
        <f>IF(GI31="x","0",IF(GL31=1,"3",IF(GM31=$F31,"1","0")))</f>
        <v>0</v>
      </c>
      <c r="GO31" s="515" t="str">
        <f>IF(GN31="x","0",IF(GN31="1","0",IF(GN31="0","0","1")))</f>
        <v>0</v>
      </c>
      <c r="GP31" s="287">
        <v>2</v>
      </c>
      <c r="GQ31" s="288" t="s">
        <v>0</v>
      </c>
      <c r="GR31" s="289">
        <v>1</v>
      </c>
      <c r="GS31" s="288" t="b">
        <f>IF(AND(GP31=$C$31,GR31=$E$31),1)</f>
        <v>0</v>
      </c>
      <c r="GT31" s="288" t="str">
        <f>IF(GP31&gt;GR31,"1",IF(GP31&lt;GR31,"2",IF(GP31=GR31,"0")))</f>
        <v>1</v>
      </c>
      <c r="GU31" s="290" t="str">
        <f>IF(GP31="x","0",IF(GS31=1,"3",IF(GT31=$F31,"1","0")))</f>
        <v>0</v>
      </c>
      <c r="GV31" s="515" t="str">
        <f>IF(GU31="x","0",IF(GU31="1","0",IF(GU31="0","0","1")))</f>
        <v>0</v>
      </c>
      <c r="GW31" s="218">
        <v>1</v>
      </c>
      <c r="GX31" s="219" t="s">
        <v>0</v>
      </c>
      <c r="GY31" s="220">
        <v>1</v>
      </c>
      <c r="GZ31" s="221" t="b">
        <f>IF(AND(GW31=$C$31,GY31=$E$31),1)</f>
        <v>0</v>
      </c>
      <c r="HA31" s="219" t="str">
        <f>IF(GW31&gt;GY31,"1",IF(GW31&lt;GY31,"2",IF(GW31=GY31,"0")))</f>
        <v>0</v>
      </c>
      <c r="HB31" s="222" t="str">
        <f>IF(GW31="x","0",IF(GZ31=1,"3",IF(HA31=$F31,"1","0")))</f>
        <v>0</v>
      </c>
      <c r="HC31" s="515" t="str">
        <f>IF(HB31="x","0",IF(HB31="1","0",IF(HB31="0","0","1")))</f>
        <v>0</v>
      </c>
      <c r="HD31" s="272">
        <v>1</v>
      </c>
      <c r="HE31" s="273" t="s">
        <v>0</v>
      </c>
      <c r="HF31" s="274">
        <v>2</v>
      </c>
      <c r="HG31" s="275" t="b">
        <f>IF(AND(HD31=$C$31,HF31=$E$31),1)</f>
        <v>0</v>
      </c>
      <c r="HH31" s="273" t="str">
        <f>IF(HD31&gt;HF31,"1",IF(HD31&lt;HF31,"2",IF(HD31=HF31,"0")))</f>
        <v>2</v>
      </c>
      <c r="HI31" s="336" t="str">
        <f>IF(HD31="x","0",IF(HG31=1,"3",IF(HH31=$F31,"1","0")))</f>
        <v>1</v>
      </c>
      <c r="HJ31" s="515" t="str">
        <f>IF(HI31="x","0",IF(HI31="1","0",IF(HI31="0","0","1")))</f>
        <v>0</v>
      </c>
      <c r="HK31" s="287">
        <v>1</v>
      </c>
      <c r="HL31" s="288" t="s">
        <v>0</v>
      </c>
      <c r="HM31" s="289">
        <v>2</v>
      </c>
      <c r="HN31" s="288" t="b">
        <f>IF(AND(HK31=$C$31,HM31=$E$31),1)</f>
        <v>0</v>
      </c>
      <c r="HO31" s="288" t="str">
        <f>IF(HK31&gt;HM31,"1",IF(HK31&lt;HM31,"2",IF(HK31=HM31,"0")))</f>
        <v>2</v>
      </c>
      <c r="HP31" s="337" t="str">
        <f>IF(HK31="x","0",IF(HN31=1,"3",IF(HO31=$F31,"1","0")))</f>
        <v>1</v>
      </c>
      <c r="HQ31" s="515" t="str">
        <f>IF(HP31="x","0",IF(HP31="1","0",IF(HP31="0","0","1")))</f>
        <v>0</v>
      </c>
      <c r="HR31" s="296">
        <v>1</v>
      </c>
      <c r="HS31" s="273" t="s">
        <v>0</v>
      </c>
      <c r="HT31" s="274">
        <v>1</v>
      </c>
      <c r="HU31" s="275" t="b">
        <f>IF(AND(HR31=$C$31,HT31=$E$31),1)</f>
        <v>0</v>
      </c>
      <c r="HV31" s="273" t="str">
        <f>IF(HR31&gt;HT31,"1",IF(HR31&lt;HT31,"2",IF(HR31=HT31,"0")))</f>
        <v>0</v>
      </c>
      <c r="HW31" s="276" t="str">
        <f>IF(HR31="x","0",IF(HU31=1,"3",IF(HV31=$F31,"1","0")))</f>
        <v>0</v>
      </c>
      <c r="HX31" s="515" t="str">
        <f>IF(HW31="x","0",IF(HW31="1","0",IF(HW31="0","0","1")))</f>
        <v>0</v>
      </c>
      <c r="HY31" s="296">
        <v>2</v>
      </c>
      <c r="HZ31" s="273" t="s">
        <v>0</v>
      </c>
      <c r="IA31" s="274">
        <v>2</v>
      </c>
      <c r="IB31" s="275" t="b">
        <f>IF(AND(HY31=$C$31,IA31=$E$31),1)</f>
        <v>0</v>
      </c>
      <c r="IC31" s="273" t="str">
        <f>IF(HY31&gt;IA31,"1",IF(HY31&lt;IA31,"2",IF(HY31=IA31,"0")))</f>
        <v>0</v>
      </c>
      <c r="ID31" s="276" t="str">
        <f>IF(HY31="x","0",IF(IB31=1,"3",IF(IC31=$F31,"1","0")))</f>
        <v>0</v>
      </c>
      <c r="IE31" s="515" t="str">
        <f>IF(ID31="x","0",IF(ID31="1","0",IF(ID31="0","0","1")))</f>
        <v>0</v>
      </c>
      <c r="IG31" s="52">
        <v>5</v>
      </c>
      <c r="IH31" s="53">
        <f>$N36</f>
        <v>5</v>
      </c>
      <c r="II31" s="53">
        <f>$U36</f>
        <v>4</v>
      </c>
      <c r="IJ31" s="53">
        <f>$AB36</f>
        <v>0</v>
      </c>
      <c r="IK31" s="53">
        <f>$AI36</f>
        <v>1</v>
      </c>
      <c r="IL31" s="54">
        <f>$AP36</f>
        <v>4</v>
      </c>
      <c r="IM31" s="54">
        <f>$AW36</f>
        <v>3</v>
      </c>
      <c r="IN31" s="54">
        <f>$BD36</f>
        <v>1</v>
      </c>
      <c r="IO31" s="54">
        <f>$BK36</f>
        <v>4</v>
      </c>
      <c r="IP31" s="54">
        <f>$BR36</f>
        <v>6</v>
      </c>
      <c r="IQ31" s="54">
        <f>$BY36</f>
        <v>0</v>
      </c>
      <c r="IR31" s="54">
        <f>$CF36</f>
        <v>9</v>
      </c>
      <c r="IS31" s="54">
        <f>$CM36</f>
        <v>1</v>
      </c>
      <c r="IT31" s="54">
        <f>$CT36</f>
        <v>0</v>
      </c>
      <c r="IU31" s="54">
        <f>$DA36</f>
        <v>1</v>
      </c>
      <c r="IV31" s="622">
        <f>$DH36</f>
        <v>4</v>
      </c>
      <c r="IW31" s="54">
        <f>$DO36</f>
        <v>9</v>
      </c>
      <c r="IX31" s="54">
        <f>$DV36</f>
        <v>1</v>
      </c>
      <c r="IY31" s="54">
        <f>$EC36</f>
        <v>6</v>
      </c>
      <c r="IZ31" s="54">
        <f>$EJ36</f>
        <v>0</v>
      </c>
      <c r="JA31" s="54">
        <f>$EQ36</f>
        <v>4</v>
      </c>
      <c r="JB31" s="54">
        <f>$EX36</f>
        <v>0</v>
      </c>
      <c r="JC31" s="54">
        <f>$FE36</f>
        <v>5</v>
      </c>
      <c r="JD31" s="84">
        <f>$FL36</f>
        <v>7</v>
      </c>
      <c r="JE31" s="54">
        <f>$FS36</f>
        <v>3</v>
      </c>
      <c r="JF31" s="54">
        <f>$FZ36</f>
        <v>1</v>
      </c>
      <c r="JG31" s="54">
        <f>$GG36</f>
        <v>4</v>
      </c>
      <c r="JH31" s="54">
        <f>$GN36</f>
        <v>0</v>
      </c>
      <c r="JI31" s="54">
        <f>$GU36</f>
        <v>4</v>
      </c>
      <c r="JJ31" s="84">
        <f>$HB36</f>
        <v>4</v>
      </c>
      <c r="JK31" s="54">
        <f>$HI36</f>
        <v>4</v>
      </c>
      <c r="JL31" s="54">
        <f>$HP36</f>
        <v>1</v>
      </c>
      <c r="JM31" s="54">
        <f>$HW36</f>
        <v>0</v>
      </c>
      <c r="JN31" s="54">
        <f>$ID36</f>
        <v>4</v>
      </c>
      <c r="JO31" s="112">
        <v>29</v>
      </c>
      <c r="JP31" s="451" t="str">
        <f>$IL$1</f>
        <v>ERIK</v>
      </c>
      <c r="JQ31" s="452">
        <f>$IL$5+$IL$14+$IL$21+$IL$28+$IL$35+$IL$42+$IL$49+$IL$56+$IL$63+$IL$70+$IL$77+$IL$84+$IL$91+$IL$98+$IL$105+$IL$112+$IL$119+$IL$126+$IL$133+$IL$140+$IL$147+$IL$154+$IL$161+$IL$168+$IL$175+$IL$182+$IL$189+$IL$196+$IL$203+$IL$210+$IL$217+$IL$224+$IL$231+$IL$238+$IL$245+$IL$252+$IL$259+$IL$266+$IL$273</f>
        <v>36</v>
      </c>
      <c r="JR31" s="453">
        <f>$IL$4+$IL$12+$IL$19+$IL$26+$IL$33+$IL$40+$IL$47+$IL$54+$IL$61+$IL$68+$IL$75+$IL$82+$IL$89+$IL$96+$IL$103+$IL$110+$IL$117+$IL$124+$IL$131+$IL$138+$IL$145+$IL$152+$IL$159+$IL$166+$IL$173+$IL$180+$IL$187+$IL$194+$IL$201+$IL$208+$IL$215+$IL$222+$IL$229+$IL$236+$IL$243+$IL$250+$IL$257+$IL$264+$IL$271</f>
        <v>59</v>
      </c>
      <c r="JS31" s="453">
        <f>$IL$3+$IL$11+$IL$18+$IL$25+$IL$32+$IL$39+$IL$46+$IL$53+$IL$60+$IL$67+$IL$74+$IL$81+$IL$88+$IL$95+$IL$102+$IL$109+$IL$116+$IL$123+$IL$130+$IL$137+$IL$144+$IL$151+$IL$158+$IL$165+$IL$172+$IL$179+$IL$186+$IL$193+$IL$200+$IL$207+$IL$214+$IL$221+$IL$228+$IL$235+$IL$242+$IL$249+$IL$256+$IL$263+$IL$270</f>
        <v>12</v>
      </c>
      <c r="JT31" s="479">
        <f>$IL$2+$IL$10+$IL$17+$IL$24+$IL$31+$IL$38+$IL$45+$IL$52+$IL$59+$IL$66+$IL$73+$IL$80+$IL$87+$IL$94+$IL$101+$IL$108+$IL$115+$IL$122+$IL$129+$IL$136+$IL$143+$IL$150+$IL$157+$IL$164+$IL$171+$IL$178+$IL$185+$IL$192+$IL$199+$IL$206+$IL$213+$IL$220+$IL$227+$IL$234+$IL$241+$IL$248+$IL$255+$IL$262+$IL$269</f>
        <v>95</v>
      </c>
      <c r="JU31" s="483"/>
      <c r="JV31" s="532" t="str">
        <f>$GW$1</f>
        <v>HENRIK</v>
      </c>
      <c r="JW31" s="531">
        <f>$HC$3+$HC$10+$HC$17+$HC$24+$HC$31+$HC$38+$HC$45+$HC$52+$HC$59+$HC$66+$HC$73+$HC$80+$HC$87+$HC$94+$HC$101+$HC$108+$HC$115+$HC$129+$HC$136+$HC$143+$HC$150+$HC$157+$HC$164+$HC$171+$HC$178+$HC$185+$HC$192+$HC$199+$HC$206+$HC$213+$HC$220+$HC$227+$HC$234+$HC$241+$HC$248+$HC$255+$HC$262+$HC$269</f>
        <v>1</v>
      </c>
    </row>
    <row r="32" spans="1:283" ht="16">
      <c r="A32" s="661" t="s">
        <v>68</v>
      </c>
      <c r="B32" s="662"/>
      <c r="C32" s="43">
        <v>1</v>
      </c>
      <c r="D32" s="44"/>
      <c r="E32" s="43">
        <v>1</v>
      </c>
      <c r="F32" s="9" t="str">
        <f>IF(C32="x","4",IF(C32&gt;E32,"1",IF(C32&lt;E32,"2",IF(C32=E32,"0",))))</f>
        <v>0</v>
      </c>
      <c r="G32" s="50"/>
      <c r="H32" s="8"/>
      <c r="I32" s="271">
        <v>1</v>
      </c>
      <c r="J32" s="277" t="s">
        <v>0</v>
      </c>
      <c r="K32" s="278">
        <v>0</v>
      </c>
      <c r="L32" s="279" t="b">
        <f>IF(AND(I32=$C$32,K32=$E$32),1)</f>
        <v>0</v>
      </c>
      <c r="M32" s="277" t="str">
        <f>IF(I32&gt;K32,"1",IF(I32&lt;K32,"2",IF(I32=K32,"0")))</f>
        <v>1</v>
      </c>
      <c r="N32" s="280" t="str">
        <f t="shared" ref="N32:N35" si="128">IF(I32="x","0",IF(L32=1,"3",IF(M32=$F32,"1","0")))</f>
        <v>0</v>
      </c>
      <c r="O32" s="518"/>
      <c r="P32" s="291">
        <v>2</v>
      </c>
      <c r="Q32" s="292" t="s">
        <v>0</v>
      </c>
      <c r="R32" s="293">
        <v>1</v>
      </c>
      <c r="S32" s="292" t="b">
        <f>IF(AND(P32=$C$32,R32=$E$32),1)</f>
        <v>0</v>
      </c>
      <c r="T32" s="292" t="str">
        <f>IF(P32&gt;R32,"1",IF(P32&lt;R32,"2",IF(P32=R32,"0")))</f>
        <v>1</v>
      </c>
      <c r="U32" s="294" t="str">
        <f t="shared" ref="U32:U35" si="129">IF(P32="x","0",IF(S32=1,"3",IF(T32=$F32,"1","0")))</f>
        <v>0</v>
      </c>
      <c r="V32" s="518"/>
      <c r="W32" s="271">
        <v>2</v>
      </c>
      <c r="X32" s="277" t="s">
        <v>0</v>
      </c>
      <c r="Y32" s="278">
        <v>0</v>
      </c>
      <c r="Z32" s="279" t="b">
        <f>IF(AND(W32=$C$32,Y32=$E$32),1)</f>
        <v>0</v>
      </c>
      <c r="AA32" s="277" t="str">
        <f>IF(W32&gt;Y32,"1",IF(W32&lt;Y32,"2",IF(W32=Y32,"0")))</f>
        <v>1</v>
      </c>
      <c r="AB32" s="280" t="str">
        <f t="shared" ref="AB32:AB35" si="130">IF(W32="x","0",IF(Z32=1,"3",IF(AA32=$F32,"1","0")))</f>
        <v>0</v>
      </c>
      <c r="AC32" s="518"/>
      <c r="AD32" s="291">
        <v>2</v>
      </c>
      <c r="AE32" s="292" t="s">
        <v>0</v>
      </c>
      <c r="AF32" s="293">
        <v>2</v>
      </c>
      <c r="AG32" s="292" t="b">
        <f>IF(AND(AD32=$C$32,AF32=$E$32),1)</f>
        <v>0</v>
      </c>
      <c r="AH32" s="292" t="str">
        <f>IF(AD32&gt;AF32,"1",IF(AD32&lt;AF32,"2",IF(AD32=AF32,"0")))</f>
        <v>0</v>
      </c>
      <c r="AI32" s="294" t="str">
        <f t="shared" ref="AI32:AI35" si="131">IF(AD32="x","0",IF(AG32=1,"3",IF(AH32=$F32,"1","0")))</f>
        <v>1</v>
      </c>
      <c r="AJ32" s="518"/>
      <c r="AK32" s="271">
        <v>2</v>
      </c>
      <c r="AL32" s="277" t="s">
        <v>0</v>
      </c>
      <c r="AM32" s="278">
        <v>1</v>
      </c>
      <c r="AN32" s="279" t="b">
        <f>IF(AND(AK32=$C$32,AM32=$E$32),1)</f>
        <v>0</v>
      </c>
      <c r="AO32" s="277" t="str">
        <f>IF(AK32&gt;AM32,"1",IF(AK32&lt;AM32,"2",IF(AK32=AM32,"0")))</f>
        <v>1</v>
      </c>
      <c r="AP32" s="280" t="str">
        <f t="shared" ref="AP32:AP35" si="132">IF(AK32="x","0",IF(AN32=1,"3",IF(AO32=$F32,"1","0")))</f>
        <v>0</v>
      </c>
      <c r="AQ32" s="518"/>
      <c r="AR32" s="291">
        <v>1</v>
      </c>
      <c r="AS32" s="292" t="s">
        <v>0</v>
      </c>
      <c r="AT32" s="293">
        <v>2</v>
      </c>
      <c r="AU32" s="292" t="b">
        <f>IF(AND(AR32=$C$32,AT32=$E$32),1)</f>
        <v>0</v>
      </c>
      <c r="AV32" s="292" t="str">
        <f>IF(AR32&gt;AT32,"1",IF(AR32&lt;AT32,"2",IF(AR32=AT32,"0")))</f>
        <v>2</v>
      </c>
      <c r="AW32" s="294" t="str">
        <f t="shared" ref="AW32:AW35" si="133">IF(AR32="x","0",IF(AU32=1,"3",IF(AV32=$F32,"1","0")))</f>
        <v>0</v>
      </c>
      <c r="AX32" s="518"/>
      <c r="AY32" s="271">
        <v>3</v>
      </c>
      <c r="AZ32" s="277" t="s">
        <v>0</v>
      </c>
      <c r="BA32" s="278">
        <v>1</v>
      </c>
      <c r="BB32" s="279" t="b">
        <f>IF(AND(AY32=$C$32,BA32=$E$32),1)</f>
        <v>0</v>
      </c>
      <c r="BC32" s="277" t="str">
        <f>IF(AY32&gt;BA32,"1",IF(AY32&lt;BA32,"2",IF(AY32=BA32,"0")))</f>
        <v>1</v>
      </c>
      <c r="BD32" s="280" t="str">
        <f t="shared" ref="BD32:BD35" si="134">IF(AY32="x","0",IF(BB32=1,"3",IF(BC32=$F32,"1","0")))</f>
        <v>0</v>
      </c>
      <c r="BE32" s="518"/>
      <c r="BF32" s="291">
        <v>3</v>
      </c>
      <c r="BG32" s="292" t="s">
        <v>0</v>
      </c>
      <c r="BH32" s="293">
        <v>1</v>
      </c>
      <c r="BI32" s="292" t="b">
        <f>IF(AND(BF32=$C$32,BH32=$E$32),1)</f>
        <v>0</v>
      </c>
      <c r="BJ32" s="292" t="str">
        <f>IF(BF32&gt;BH32,"1",IF(BF32&lt;BH32,"2",IF(BF32=BH32,"0")))</f>
        <v>1</v>
      </c>
      <c r="BK32" s="294" t="str">
        <f t="shared" ref="BK32:BK35" si="135">IF(BF32="x","0",IF(BI32=1,"3",IF(BJ32=$F32,"1","0")))</f>
        <v>0</v>
      </c>
      <c r="BL32" s="518"/>
      <c r="BM32" s="271">
        <v>1</v>
      </c>
      <c r="BN32" s="277" t="s">
        <v>0</v>
      </c>
      <c r="BO32" s="278">
        <v>0</v>
      </c>
      <c r="BP32" s="279" t="b">
        <f>IF(AND(BM32=$C$32,BO32=$E$32),1)</f>
        <v>0</v>
      </c>
      <c r="BQ32" s="277" t="str">
        <f>IF(BM32&gt;BO32,"1",IF(BM32&lt;BO32,"2",IF(BM32=BO32,"0")))</f>
        <v>1</v>
      </c>
      <c r="BR32" s="280" t="str">
        <f t="shared" ref="BR32:BR35" si="136">IF(BM32="x","0",IF(BP32=1,"3",IF(BQ32=$F32,"1","0")))</f>
        <v>0</v>
      </c>
      <c r="BS32" s="518"/>
      <c r="BT32" s="291">
        <v>1</v>
      </c>
      <c r="BU32" s="292" t="s">
        <v>0</v>
      </c>
      <c r="BV32" s="293">
        <v>0</v>
      </c>
      <c r="BW32" s="292" t="b">
        <f>IF(AND(BT32=$C$32,BV32=$E$32),1)</f>
        <v>0</v>
      </c>
      <c r="BX32" s="292" t="str">
        <f>IF(BT32&gt;BV32,"1",IF(BT32&lt;BV32,"2",IF(BT32=BV32,"0")))</f>
        <v>1</v>
      </c>
      <c r="BY32" s="294" t="str">
        <f t="shared" ref="BY32:BY35" si="137">IF(BT32="x","0",IF(BW32=1,"3",IF(BX32=$F32,"1","0")))</f>
        <v>0</v>
      </c>
      <c r="BZ32" s="518"/>
      <c r="CA32" s="271">
        <v>1</v>
      </c>
      <c r="CB32" s="277" t="s">
        <v>0</v>
      </c>
      <c r="CC32" s="278">
        <v>1</v>
      </c>
      <c r="CD32" s="279">
        <f>IF(AND(CA32=$C$32,CC32=$E$32),1)</f>
        <v>1</v>
      </c>
      <c r="CE32" s="277" t="str">
        <f>IF(CA32&gt;CC32,"1",IF(CA32&lt;CC32,"2",IF(CA32=CC32,"0")))</f>
        <v>0</v>
      </c>
      <c r="CF32" s="280" t="str">
        <f t="shared" ref="CF32:CF35" si="138">IF(CA32="x","0",IF(CD32=1,"3",IF(CE32=$F32,"1","0")))</f>
        <v>3</v>
      </c>
      <c r="CG32" s="518"/>
      <c r="CH32" s="291">
        <v>1</v>
      </c>
      <c r="CI32" s="292" t="s">
        <v>0</v>
      </c>
      <c r="CJ32" s="293">
        <v>0</v>
      </c>
      <c r="CK32" s="292" t="b">
        <f>IF(AND(CH32=$C$32,CJ32=$E$32),1)</f>
        <v>0</v>
      </c>
      <c r="CL32" s="292" t="str">
        <f>IF(CH32&gt;CJ32,"1",IF(CH32&lt;CJ32,"2",IF(CH32=CJ32,"0")))</f>
        <v>1</v>
      </c>
      <c r="CM32" s="294" t="str">
        <f t="shared" ref="CM32:CM35" si="139">IF(CH32="x","0",IF(CK32=1,"3",IF(CL32=$F32,"1","0")))</f>
        <v>0</v>
      </c>
      <c r="CN32" s="518"/>
      <c r="CO32" s="291">
        <v>2</v>
      </c>
      <c r="CP32" s="292" t="s">
        <v>0</v>
      </c>
      <c r="CQ32" s="293">
        <v>0</v>
      </c>
      <c r="CR32" s="292" t="b">
        <f>IF(AND(CO32=$C$32,CQ32=$E$32),1)</f>
        <v>0</v>
      </c>
      <c r="CS32" s="292" t="str">
        <f>IF(CO32&gt;CQ32,"1",IF(CO32&lt;CQ32,"2",IF(CO32=CQ32,"0")))</f>
        <v>1</v>
      </c>
      <c r="CT32" s="294" t="str">
        <f t="shared" ref="CT32:CT35" si="140">IF(CO32="x","0",IF(CR32=1,"3",IF(CS32=$F32,"1","0")))</f>
        <v>0</v>
      </c>
      <c r="CU32" s="518"/>
      <c r="CV32" s="291">
        <v>3</v>
      </c>
      <c r="CW32" s="292" t="s">
        <v>0</v>
      </c>
      <c r="CX32" s="293">
        <v>1</v>
      </c>
      <c r="CY32" s="292" t="b">
        <f>IF(AND(CV32=$C$32,CX32=$E$32),1)</f>
        <v>0</v>
      </c>
      <c r="CZ32" s="292" t="str">
        <f>IF(CV32&gt;CX32,"1",IF(CV32&lt;CX32,"2",IF(CV32=CX32,"0")))</f>
        <v>1</v>
      </c>
      <c r="DA32" s="294" t="str">
        <f t="shared" ref="DA32:DA35" si="141">IF(CV32="x","0",IF(CY32=1,"3",IF(CZ32=$F32,"1","0")))</f>
        <v>0</v>
      </c>
      <c r="DB32" s="518"/>
      <c r="DC32" s="291">
        <v>0</v>
      </c>
      <c r="DD32" s="292" t="s">
        <v>0</v>
      </c>
      <c r="DE32" s="293">
        <v>1</v>
      </c>
      <c r="DF32" s="292" t="b">
        <f>IF(AND(DC32=$C$32,DE32=$E$32),1)</f>
        <v>0</v>
      </c>
      <c r="DG32" s="292" t="str">
        <f>IF(DC32&gt;DE32,"1",IF(DC32&lt;DE32,"2",IF(DC32=DE32,"0")))</f>
        <v>2</v>
      </c>
      <c r="DH32" s="294" t="str">
        <f t="shared" ref="DH32:DH35" si="142">IF(DC32="x","0",IF(DF32=1,"3",IF(DG32=$F32,"1","0")))</f>
        <v>0</v>
      </c>
      <c r="DI32" s="518"/>
      <c r="DJ32" s="271">
        <v>1</v>
      </c>
      <c r="DK32" s="277" t="s">
        <v>0</v>
      </c>
      <c r="DL32" s="278">
        <v>1</v>
      </c>
      <c r="DM32" s="279">
        <f>IF(AND(DJ32=$C$32,DL32=$E$32),1)</f>
        <v>1</v>
      </c>
      <c r="DN32" s="277" t="str">
        <f>IF(DJ32&gt;DL32,"1",IF(DJ32&lt;DL32,"2",IF(DJ32=DL32,"0")))</f>
        <v>0</v>
      </c>
      <c r="DO32" s="280" t="str">
        <f>IF(DJ32="x","0",IF(DM32=1,"3",IF(DN32=$F32,"1","0")))</f>
        <v>3</v>
      </c>
      <c r="DP32" s="518"/>
      <c r="DQ32" s="291">
        <v>2</v>
      </c>
      <c r="DR32" s="292" t="s">
        <v>0</v>
      </c>
      <c r="DS32" s="293">
        <v>1</v>
      </c>
      <c r="DT32" s="292" t="b">
        <f>IF(AND(DQ32=$C$32,DS32=$E$32),1)</f>
        <v>0</v>
      </c>
      <c r="DU32" s="292" t="str">
        <f>IF(DQ32&gt;DS32,"1",IF(DQ32&lt;DS32,"2",IF(DQ32=DS32,"0")))</f>
        <v>1</v>
      </c>
      <c r="DV32" s="294" t="str">
        <f t="shared" ref="DV32:DV35" si="143">IF(DQ32="x","0",IF(DT32=1,"3",IF(DU32=$F32,"1","0")))</f>
        <v>0</v>
      </c>
      <c r="DW32" s="518"/>
      <c r="DX32" s="271">
        <v>1</v>
      </c>
      <c r="DY32" s="277" t="s">
        <v>0</v>
      </c>
      <c r="DZ32" s="278">
        <v>1</v>
      </c>
      <c r="EA32" s="279">
        <f>IF(AND(DX32=$C$32,DZ32=$E$32),1)</f>
        <v>1</v>
      </c>
      <c r="EB32" s="277" t="str">
        <f>IF(DX32&gt;DZ32,"1",IF(DX32&lt;DZ32,"2",IF(DX32=DZ32,"0")))</f>
        <v>0</v>
      </c>
      <c r="EC32" s="280" t="str">
        <f t="shared" ref="EC32:EC35" si="144">IF(DX32="x","0",IF(EA32=1,"3",IF(EB32=$F32,"1","0")))</f>
        <v>3</v>
      </c>
      <c r="ED32" s="518"/>
      <c r="EE32" s="271">
        <v>2</v>
      </c>
      <c r="EF32" s="277" t="s">
        <v>0</v>
      </c>
      <c r="EG32" s="278">
        <v>1</v>
      </c>
      <c r="EH32" s="279" t="b">
        <f>IF(AND(EE32=$C$32,EG32=$E$32),1)</f>
        <v>0</v>
      </c>
      <c r="EI32" s="277" t="str">
        <f>IF(EE32&gt;EG32,"1",IF(EE32&lt;EG32,"2",IF(EE32=EG32,"0")))</f>
        <v>1</v>
      </c>
      <c r="EJ32" s="280" t="str">
        <f t="shared" ref="EJ32:EJ35" si="145">IF(EE32="x","0",IF(EH32=1,"3",IF(EI32=$F32,"1","0")))</f>
        <v>0</v>
      </c>
      <c r="EK32" s="518"/>
      <c r="EL32" s="291">
        <v>2</v>
      </c>
      <c r="EM32" s="292" t="s">
        <v>0</v>
      </c>
      <c r="EN32" s="293">
        <v>0</v>
      </c>
      <c r="EO32" s="292" t="b">
        <f>IF(AND(EL32=$C$32,EN32=$E$32),1)</f>
        <v>0</v>
      </c>
      <c r="EP32" s="292" t="str">
        <f>IF(EL32&gt;EN32,"1",IF(EL32&lt;EN32,"2",IF(EL32=EN32,"0")))</f>
        <v>1</v>
      </c>
      <c r="EQ32" s="294" t="str">
        <f t="shared" ref="EQ32:EQ35" si="146">IF(EL32="x","0",IF(EO32=1,"3",IF(EP32=$F32,"1","0")))</f>
        <v>0</v>
      </c>
      <c r="ER32" s="518"/>
      <c r="ES32" s="271">
        <v>1</v>
      </c>
      <c r="ET32" s="277" t="s">
        <v>0</v>
      </c>
      <c r="EU32" s="278">
        <v>3</v>
      </c>
      <c r="EV32" s="279" t="b">
        <f>IF(AND(ES32=$C$32,EU32=$E$32),1)</f>
        <v>0</v>
      </c>
      <c r="EW32" s="277" t="str">
        <f>IF(ES32&gt;EU32,"1",IF(ES32&lt;EU32,"2",IF(ES32=EU32,"0")))</f>
        <v>2</v>
      </c>
      <c r="EX32" s="280" t="str">
        <f t="shared" ref="EX32:EX35" si="147">IF(ES32="x","0",IF(EV32=1,"3",IF(EW32=$F32,"1","0")))</f>
        <v>0</v>
      </c>
      <c r="EY32" s="518"/>
      <c r="EZ32" s="291">
        <v>1</v>
      </c>
      <c r="FA32" s="292" t="s">
        <v>0</v>
      </c>
      <c r="FB32" s="293">
        <v>0</v>
      </c>
      <c r="FC32" s="292" t="b">
        <f>IF(AND(EZ32=$C$32,FB32=$E$32),1)</f>
        <v>0</v>
      </c>
      <c r="FD32" s="292" t="str">
        <f>IF(EZ32&gt;FB32,"1",IF(EZ32&lt;FB32,"2",IF(EZ32=FB32,"0")))</f>
        <v>1</v>
      </c>
      <c r="FE32" s="294" t="str">
        <f t="shared" ref="FE32:FE35" si="148">IF(EZ32="x","0",IF(FC32=1,"3",IF(FD32=$F32,"1","0")))</f>
        <v>0</v>
      </c>
      <c r="FF32" s="518"/>
      <c r="FG32" s="291">
        <v>1</v>
      </c>
      <c r="FH32" s="292" t="s">
        <v>0</v>
      </c>
      <c r="FI32" s="293">
        <v>1</v>
      </c>
      <c r="FJ32" s="292">
        <f>IF(AND(FG32=$C$32,FI32=$E$32),1)</f>
        <v>1</v>
      </c>
      <c r="FK32" s="292" t="str">
        <f>IF(FG32&gt;FI32,"1",IF(FG32&lt;FI32,"2",IF(FG32=FI32,"0")))</f>
        <v>0</v>
      </c>
      <c r="FL32" s="294" t="str">
        <f t="shared" ref="FL32:FL35" si="149">IF(FG32="x","0",IF(FJ32=1,"3",IF(FK32=$F32,"1","0")))</f>
        <v>3</v>
      </c>
      <c r="FM32" s="518"/>
      <c r="FN32" s="271">
        <v>2</v>
      </c>
      <c r="FO32" s="277" t="s">
        <v>0</v>
      </c>
      <c r="FP32" s="278">
        <v>1</v>
      </c>
      <c r="FQ32" s="279" t="b">
        <f>IF(AND(FN32=$C$32,FP32=$E$32),1)</f>
        <v>0</v>
      </c>
      <c r="FR32" s="277" t="str">
        <f>IF(FN32&gt;FP32,"1",IF(FN32&lt;FP32,"2",IF(FN32=FP32,"0")))</f>
        <v>1</v>
      </c>
      <c r="FS32" s="280" t="str">
        <f t="shared" ref="FS32:FS35" si="150">IF(FN32="x","0",IF(FQ32=1,"3",IF(FR32=$F32,"1","0")))</f>
        <v>0</v>
      </c>
      <c r="FT32" s="518"/>
      <c r="FU32" s="291">
        <v>2</v>
      </c>
      <c r="FV32" s="292" t="s">
        <v>0</v>
      </c>
      <c r="FW32" s="293">
        <v>0</v>
      </c>
      <c r="FX32" s="292" t="b">
        <f>IF(AND(FU32=$C$32,FW32=$E$32),1)</f>
        <v>0</v>
      </c>
      <c r="FY32" s="292" t="str">
        <f>IF(FU32&gt;FW32,"1",IF(FU32&lt;FW32,"2",IF(FU32=FW32,"0")))</f>
        <v>1</v>
      </c>
      <c r="FZ32" s="294" t="str">
        <f t="shared" ref="FZ32:FZ35" si="151">IF(FU32="x","0",IF(FX32=1,"3",IF(FY32=$F32,"1","0")))</f>
        <v>0</v>
      </c>
      <c r="GA32" s="518"/>
      <c r="GB32" s="271">
        <v>2</v>
      </c>
      <c r="GC32" s="277" t="s">
        <v>0</v>
      </c>
      <c r="GD32" s="278">
        <v>1</v>
      </c>
      <c r="GE32" s="279" t="b">
        <f>IF(AND(GB32=$C$32,GD32=$E$32),1)</f>
        <v>0</v>
      </c>
      <c r="GF32" s="277" t="str">
        <f>IF(GB32&gt;GD32,"1",IF(GB32&lt;GD32,"2",IF(GB32=GD32,"0")))</f>
        <v>1</v>
      </c>
      <c r="GG32" s="280" t="str">
        <f t="shared" ref="GG32:GG35" si="152">IF(GB32="x","0",IF(GE32=1,"3",IF(GF32=$F32,"1","0")))</f>
        <v>0</v>
      </c>
      <c r="GH32" s="518"/>
      <c r="GI32" s="271">
        <v>3</v>
      </c>
      <c r="GJ32" s="277" t="s">
        <v>0</v>
      </c>
      <c r="GK32" s="278">
        <v>1</v>
      </c>
      <c r="GL32" s="279" t="b">
        <f>IF(AND(GI32=$C$32,GK32=$E$32),1)</f>
        <v>0</v>
      </c>
      <c r="GM32" s="277" t="str">
        <f>IF(GI32&gt;GK32,"1",IF(GI32&lt;GK32,"2",IF(GI32=GK32,"0")))</f>
        <v>1</v>
      </c>
      <c r="GN32" s="280" t="str">
        <f t="shared" ref="GN32:GN35" si="153">IF(GI32="x","0",IF(GL32=1,"3",IF(GM32=$F32,"1","0")))</f>
        <v>0</v>
      </c>
      <c r="GO32" s="518"/>
      <c r="GP32" s="291">
        <v>1</v>
      </c>
      <c r="GQ32" s="292" t="s">
        <v>0</v>
      </c>
      <c r="GR32" s="293">
        <v>1</v>
      </c>
      <c r="GS32" s="292">
        <f>IF(AND(GP32=$C$32,GR32=$E$32),1)</f>
        <v>1</v>
      </c>
      <c r="GT32" s="292" t="str">
        <f>IF(GP32&gt;GR32,"1",IF(GP32&lt;GR32,"2",IF(GP32=GR32,"0")))</f>
        <v>0</v>
      </c>
      <c r="GU32" s="294" t="str">
        <f t="shared" ref="GU32:GU35" si="154">IF(GP32="x","0",IF(GS32=1,"3",IF(GT32=$F32,"1","0")))</f>
        <v>3</v>
      </c>
      <c r="GV32" s="518"/>
      <c r="GW32" s="134">
        <v>1</v>
      </c>
      <c r="GX32" s="127" t="s">
        <v>0</v>
      </c>
      <c r="GY32" s="128">
        <v>1</v>
      </c>
      <c r="GZ32" s="129">
        <f>IF(AND(GW32=$C$32,GY32=$E$32),1)</f>
        <v>1</v>
      </c>
      <c r="HA32" s="127" t="str">
        <f>IF(GW32&gt;GY32,"1",IF(GW32&lt;GY32,"2",IF(GW32=GY32,"0")))</f>
        <v>0</v>
      </c>
      <c r="HB32" s="130" t="str">
        <f t="shared" ref="HB32:HB35" si="155">IF(GW32="x","0",IF(GZ32=1,"3",IF(HA32=$F32,"1","0")))</f>
        <v>3</v>
      </c>
      <c r="HC32" s="518"/>
      <c r="HD32" s="271">
        <v>1</v>
      </c>
      <c r="HE32" s="277" t="s">
        <v>0</v>
      </c>
      <c r="HF32" s="278">
        <v>1</v>
      </c>
      <c r="HG32" s="279">
        <f>IF(AND(HD32=$C$32,HF32=$E$32),1)</f>
        <v>1</v>
      </c>
      <c r="HH32" s="277" t="str">
        <f>IF(HD32&gt;HF32,"1",IF(HD32&lt;HF32,"2",IF(HD32=HF32,"0")))</f>
        <v>0</v>
      </c>
      <c r="HI32" s="280" t="str">
        <f>IF(HD32="x","0",IF(HG32=1,"3",IF(HH32=$F32,"1","0")))</f>
        <v>3</v>
      </c>
      <c r="HJ32" s="518"/>
      <c r="HK32" s="291">
        <v>3</v>
      </c>
      <c r="HL32" s="292" t="s">
        <v>0</v>
      </c>
      <c r="HM32" s="293">
        <v>1</v>
      </c>
      <c r="HN32" s="292" t="b">
        <f>IF(AND(HK32=$C$32,HM32=$E$32),1)</f>
        <v>0</v>
      </c>
      <c r="HO32" s="292" t="str">
        <f>IF(HK32&gt;HM32,"1",IF(HK32&lt;HM32,"2",IF(HK32=HM32,"0")))</f>
        <v>1</v>
      </c>
      <c r="HP32" s="294" t="str">
        <f t="shared" ref="HP32:HP35" si="156">IF(HK32="x","0",IF(HN32=1,"3",IF(HO32=$F32,"1","0")))</f>
        <v>0</v>
      </c>
      <c r="HQ32" s="518"/>
      <c r="HR32" s="297">
        <v>2</v>
      </c>
      <c r="HS32" s="277" t="s">
        <v>0</v>
      </c>
      <c r="HT32" s="278">
        <v>1</v>
      </c>
      <c r="HU32" s="279" t="b">
        <f>IF(AND(HR32=$C$32,HT32=$E$32),1)</f>
        <v>0</v>
      </c>
      <c r="HV32" s="277" t="str">
        <f>IF(HR32&gt;HT32,"1",IF(HR32&lt;HT32,"2",IF(HR32=HT32,"0")))</f>
        <v>1</v>
      </c>
      <c r="HW32" s="280" t="str">
        <f t="shared" ref="HW32:HW35" si="157">IF(HR32="x","0",IF(HU32=1,"3",IF(HV32=$F32,"1","0")))</f>
        <v>0</v>
      </c>
      <c r="HX32" s="518"/>
      <c r="HY32" s="297">
        <v>2</v>
      </c>
      <c r="HZ32" s="277" t="s">
        <v>0</v>
      </c>
      <c r="IA32" s="278">
        <v>1</v>
      </c>
      <c r="IB32" s="279" t="b">
        <f>IF(AND(HY32=$C$32,IA32=$E$32),1)</f>
        <v>0</v>
      </c>
      <c r="IC32" s="277" t="str">
        <f>IF(HY32&gt;IA32,"1",IF(HY32&lt;IA32,"2",IF(HY32=IA32,"0")))</f>
        <v>1</v>
      </c>
      <c r="ID32" s="280" t="str">
        <f t="shared" ref="ID32:ID35" si="158">IF(HY32="x","0",IF(IB32=1,"3",IF(IC32=$F32,"1","0")))</f>
        <v>0</v>
      </c>
      <c r="IE32" s="518"/>
      <c r="IG32" s="55" t="s">
        <v>20</v>
      </c>
      <c r="IH32" s="56">
        <f>COUNTIF($N31:$N35,"3")</f>
        <v>1</v>
      </c>
      <c r="II32" s="56">
        <f>COUNTIF($U31:$U35,"3")</f>
        <v>1</v>
      </c>
      <c r="IJ32" s="56">
        <f>COUNTIF($AB31:$AB35,"3")</f>
        <v>0</v>
      </c>
      <c r="IK32" s="56">
        <f>COUNTIF($AI31:$AI35,"3")</f>
        <v>0</v>
      </c>
      <c r="IL32" s="56">
        <f>COUNTIF($AP31:$AP35,"3")</f>
        <v>1</v>
      </c>
      <c r="IM32" s="56">
        <f>COUNTIF($AW31:$AW35,"3")</f>
        <v>1</v>
      </c>
      <c r="IN32" s="56">
        <f>COUNTIF($BD31:$BD35,"3")</f>
        <v>0</v>
      </c>
      <c r="IO32" s="56">
        <f>COUNTIF($BK31:$BK35,"3")</f>
        <v>1</v>
      </c>
      <c r="IP32" s="56">
        <f>COUNTIF($BR31:$BR35,"3")</f>
        <v>2</v>
      </c>
      <c r="IQ32" s="56">
        <f>COUNTIF($BY31:$BY35,"3")</f>
        <v>0</v>
      </c>
      <c r="IR32" s="56">
        <f>COUNTIF($CF31:$CF35,"3")</f>
        <v>3</v>
      </c>
      <c r="IS32" s="56">
        <f>COUNTIF($CM31:$CM35,"3")</f>
        <v>0</v>
      </c>
      <c r="IT32" s="56">
        <f>COUNTIF($CT31:$CT35,"3")</f>
        <v>0</v>
      </c>
      <c r="IU32" s="56">
        <f>COUNTIF($DA31:$DA35,"3")</f>
        <v>0</v>
      </c>
      <c r="IV32" s="623">
        <f>COUNTIF($DH31:$DH35,"3")</f>
        <v>1</v>
      </c>
      <c r="IW32" s="56">
        <f>COUNTIF($DO31:$DO35,"3")</f>
        <v>3</v>
      </c>
      <c r="IX32" s="56">
        <f>COUNTIF($DV31:$DV35,"3")</f>
        <v>0</v>
      </c>
      <c r="IY32" s="56">
        <f>COUNTIF($EC31:$EC35,"3")</f>
        <v>1</v>
      </c>
      <c r="IZ32" s="56">
        <f>COUNTIF($EJ31:$EJ35,"3")</f>
        <v>0</v>
      </c>
      <c r="JA32" s="56">
        <f>COUNTIF($EQ31:$EQ35,"3")</f>
        <v>1</v>
      </c>
      <c r="JB32" s="56">
        <f>COUNTIF($EX31:$EX35,"3")</f>
        <v>0</v>
      </c>
      <c r="JC32" s="56">
        <f>COUNTIF($FE31:$FE35,"3")</f>
        <v>1</v>
      </c>
      <c r="JD32" s="85">
        <f>COUNTIF($FL31:$FL35,"3")</f>
        <v>2</v>
      </c>
      <c r="JE32" s="56">
        <f>COUNTIF($FS31:$FS35,"3")</f>
        <v>1</v>
      </c>
      <c r="JF32" s="56">
        <f>COUNTIF($FZ31:$FZ35,"3")</f>
        <v>0</v>
      </c>
      <c r="JG32" s="56">
        <f>COUNTIF($GG31:$GG35,"3")</f>
        <v>1</v>
      </c>
      <c r="JH32" s="56">
        <f>COUNTIF($GN31:$GN35,"3")</f>
        <v>0</v>
      </c>
      <c r="JI32" s="56">
        <f>COUNTIF($GU31:$GU35,"3")</f>
        <v>1</v>
      </c>
      <c r="JJ32" s="85">
        <f>COUNTIF($HB31:$HB35,"3")</f>
        <v>1</v>
      </c>
      <c r="JK32" s="56">
        <f>COUNTIF($HI31:$HI35,"3")</f>
        <v>1</v>
      </c>
      <c r="JL32" s="56">
        <f>COUNTIF($HP31:$HP35,"3")</f>
        <v>0</v>
      </c>
      <c r="JM32" s="56">
        <f>COUNTIF($HW31:$HW35,"3")</f>
        <v>0</v>
      </c>
      <c r="JN32" s="56">
        <f>COUNTIF($ID31:$ID35,"3")</f>
        <v>1</v>
      </c>
      <c r="JO32" s="112">
        <v>30</v>
      </c>
      <c r="JP32" s="451" t="str">
        <f>$JK$1</f>
        <v xml:space="preserve">UFFE </v>
      </c>
      <c r="JQ32" s="452">
        <f>$JK$5+$JK$14+$JK$21+$JK$28+$JK$35+$JK$42+$JK$49+$JK$56+$JK$63+$JK$70+$JK$77+$JK$84+$JK$91+$JK$98+$JK$105+$JK$112+$JK$119+$JK$126+$JK$133+$JK$140+$JK$147+$JK$154+$JK$161+$JK$168+$JK$175+$JK$182+$JK$189+$JK$196+$JK$203+$JK$210+$JK$217+$JK$224+$JK$231+$JK$238+$JK$245+$JK$252+$JK$259+$JK$266+$JK$273</f>
        <v>28</v>
      </c>
      <c r="JR32" s="453">
        <f>$JK$4+$JK$12+$JK$19+$JK$26+$JK$33+$JK$40+$JK$47+$JK$54+$JK$61+$JK$68+$JK$75+$JK$82+$JK$89+$JK$96+$JK$103+$JK$110+$JK$117+$JK$124+$JK$131+$JK$138+$JK$145+$JK$152+$JK$159+$JK$166+$JK$173+$JK$180+$JK$187+$JK$194+$JK$201+$JK$208+$JK$215+$JK$222+$JK$229+$JK$236+$JK$243+$JK$250+$JK$257+$JK$264+$JK$271</f>
        <v>45</v>
      </c>
      <c r="JS32" s="453">
        <f>$JK$3+$JK$11+$JK$18+$JK$25+$JK$32+$JK$39+$JK$46+$JK$53+$JK$60+$JK$67+$JK$74+$JK$81+$JK$88+$JK$95+$JK$102+$JK$109+$JK$116+$JK$123+$JK$130+$JK$137+$JK$144+$JK$151+$JK$158+$JK$165+$JK$172+$JK$179+$JK$186+$JK$193+$JK$200+$JK$207+$JK$214+$JK$221+$JK$228+$JK$235+$JK$242+$JK$249+$JK$256+$JK$263+$JK$270</f>
        <v>16</v>
      </c>
      <c r="JT32" s="479">
        <f>$JK$2+$JK$10+$JK$17+$JK$24+$JK$31+$JK$38+$JK$45+$JK$52+$JK$59+$JK$66+$JK$73+$JK$80+$JK$87+$JK$94+$JK$101+$JK$108+$JK$115+$JK$122+$JK$129+$JK$136+$JK$143+$JK$150+$JK$157+$JK$164+$JK$171+$JK$178+$JK$185+$JK$192+$JK$199+$JK$206+$JK$213+$JK$220+$JK$227+$JK$234+$JK$241+$JK$248+$JK$255+$JK$262+$JK$262+$JK$269</f>
        <v>93</v>
      </c>
      <c r="JU32" s="483"/>
      <c r="JV32" s="532" t="str">
        <f>$HD$1</f>
        <v xml:space="preserve">UFFE </v>
      </c>
      <c r="JW32" s="531">
        <f>$HJ$3+$HJ$10+$HJ$17+$HJ$24+$HJ$31+$HJ$38+$HJ$45+$HJ$52+$HJ$59+$HJ$66+$HJ$73+$HJ$80+$HJ$87+$HJ$94+$HJ$101+$HJ$108+$HJ$115+$HJ$129+$HJ$136+$HJ$143+$HJ$150+$HJ$157+$HJ$164+$HJ$171+$HJ$178+$HJ$185+$HJ$192+$HJ$199+$HJ$206+$HJ$213+$HJ$220+$HJ$227+$HJ$234+$HJ$241+$HJ$248+$HJ$255+$HJ$262+$HJ$269</f>
        <v>1</v>
      </c>
    </row>
    <row r="33" spans="1:283" ht="16">
      <c r="A33" s="661" t="s">
        <v>69</v>
      </c>
      <c r="B33" s="662"/>
      <c r="C33" s="43">
        <v>0</v>
      </c>
      <c r="D33" s="44" t="s">
        <v>0</v>
      </c>
      <c r="E33" s="43">
        <v>1</v>
      </c>
      <c r="F33" s="9" t="str">
        <f>IF(C33="x","4",IF(C33&gt;E33,"1",IF(C33&lt;E33,"2",IF(C33=E33,"0",))))</f>
        <v>2</v>
      </c>
      <c r="G33" s="50"/>
      <c r="H33" s="8"/>
      <c r="I33" s="271">
        <v>1</v>
      </c>
      <c r="J33" s="277" t="s">
        <v>0</v>
      </c>
      <c r="K33" s="278">
        <v>2</v>
      </c>
      <c r="L33" s="279" t="b">
        <f>IF(AND(I33=$C$33,K33=$E$33),1)</f>
        <v>0</v>
      </c>
      <c r="M33" s="277" t="str">
        <f>IF(I33&gt;K33,"1",IF(I33&lt;K33,"2",IF(I33=K33,"0")))</f>
        <v>2</v>
      </c>
      <c r="N33" s="280" t="str">
        <f t="shared" si="128"/>
        <v>1</v>
      </c>
      <c r="O33" s="518"/>
      <c r="P33" s="291">
        <v>3</v>
      </c>
      <c r="Q33" s="292" t="s">
        <v>0</v>
      </c>
      <c r="R33" s="293">
        <v>1</v>
      </c>
      <c r="S33" s="292" t="b">
        <f>IF(AND(P33=$C$33,R33=$E$33),1)</f>
        <v>0</v>
      </c>
      <c r="T33" s="292" t="str">
        <f>IF(P33&gt;R33,"1",IF(P33&lt;R33,"2",IF(P33=R33,"0")))</f>
        <v>1</v>
      </c>
      <c r="U33" s="294" t="str">
        <f t="shared" si="129"/>
        <v>0</v>
      </c>
      <c r="V33" s="518"/>
      <c r="W33" s="271">
        <v>2</v>
      </c>
      <c r="X33" s="277" t="s">
        <v>0</v>
      </c>
      <c r="Y33" s="278">
        <v>0</v>
      </c>
      <c r="Z33" s="279" t="b">
        <f>IF(AND(W33=$C$33,Y33=$E$33),1)</f>
        <v>0</v>
      </c>
      <c r="AA33" s="277" t="str">
        <f>IF(W33&gt;Y33,"1",IF(W33&lt;Y33,"2",IF(W33=Y33,"0")))</f>
        <v>1</v>
      </c>
      <c r="AB33" s="280" t="str">
        <f t="shared" si="130"/>
        <v>0</v>
      </c>
      <c r="AC33" s="518"/>
      <c r="AD33" s="291">
        <v>2</v>
      </c>
      <c r="AE33" s="292" t="s">
        <v>0</v>
      </c>
      <c r="AF33" s="293">
        <v>1</v>
      </c>
      <c r="AG33" s="292" t="b">
        <f>IF(AND(AD33=$C$33,AF33=$E$33),1)</f>
        <v>0</v>
      </c>
      <c r="AH33" s="292" t="str">
        <f>IF(AD33&gt;AF33,"1",IF(AD33&lt;AF33,"2",IF(AD33=AF33,"0")))</f>
        <v>1</v>
      </c>
      <c r="AI33" s="294" t="str">
        <f t="shared" si="131"/>
        <v>0</v>
      </c>
      <c r="AJ33" s="518"/>
      <c r="AK33" s="271">
        <v>0</v>
      </c>
      <c r="AL33" s="277" t="s">
        <v>0</v>
      </c>
      <c r="AM33" s="278">
        <v>0</v>
      </c>
      <c r="AN33" s="279" t="b">
        <f>IF(AND(AK33=$C$33,AM33=$E$33),1)</f>
        <v>0</v>
      </c>
      <c r="AO33" s="277" t="str">
        <f>IF(AK33&gt;AM33,"1",IF(AK33&lt;AM33,"2",IF(AK33=AM33,"0")))</f>
        <v>0</v>
      </c>
      <c r="AP33" s="280" t="str">
        <f t="shared" si="132"/>
        <v>0</v>
      </c>
      <c r="AQ33" s="518"/>
      <c r="AR33" s="291">
        <v>2</v>
      </c>
      <c r="AS33" s="292" t="s">
        <v>0</v>
      </c>
      <c r="AT33" s="293">
        <v>2</v>
      </c>
      <c r="AU33" s="292" t="b">
        <f>IF(AND(AR33=$C$33,AT33=$E$33),1)</f>
        <v>0</v>
      </c>
      <c r="AV33" s="292" t="str">
        <f>IF(AR33&gt;AT33,"1",IF(AR33&lt;AT33,"2",IF(AR33=AT33,"0")))</f>
        <v>0</v>
      </c>
      <c r="AW33" s="294" t="str">
        <f t="shared" si="133"/>
        <v>0</v>
      </c>
      <c r="AX33" s="518"/>
      <c r="AY33" s="271">
        <v>1</v>
      </c>
      <c r="AZ33" s="277" t="s">
        <v>0</v>
      </c>
      <c r="BA33" s="278">
        <v>1</v>
      </c>
      <c r="BB33" s="279" t="b">
        <f>IF(AND(AY33=$C$33,BA33=$E$33),1)</f>
        <v>0</v>
      </c>
      <c r="BC33" s="277" t="str">
        <f>IF(AY33&gt;BA33,"1",IF(AY33&lt;BA33,"2",IF(AY33=BA33,"0")))</f>
        <v>0</v>
      </c>
      <c r="BD33" s="280" t="str">
        <f t="shared" si="134"/>
        <v>0</v>
      </c>
      <c r="BE33" s="518"/>
      <c r="BF33" s="291">
        <v>1</v>
      </c>
      <c r="BG33" s="292" t="s">
        <v>0</v>
      </c>
      <c r="BH33" s="293">
        <v>0</v>
      </c>
      <c r="BI33" s="292" t="b">
        <f>IF(AND(BF33=$C$33,BH33=$E$33),1)</f>
        <v>0</v>
      </c>
      <c r="BJ33" s="292" t="str">
        <f>IF(BF33&gt;BH33,"1",IF(BF33&lt;BH33,"2",IF(BF33=BH33,"0")))</f>
        <v>1</v>
      </c>
      <c r="BK33" s="294" t="str">
        <f t="shared" si="135"/>
        <v>0</v>
      </c>
      <c r="BL33" s="518"/>
      <c r="BM33" s="271">
        <v>1</v>
      </c>
      <c r="BN33" s="277" t="s">
        <v>0</v>
      </c>
      <c r="BO33" s="278">
        <v>0</v>
      </c>
      <c r="BP33" s="279" t="b">
        <f>IF(AND(BM33=$C$33,BO33=$E$33),1)</f>
        <v>0</v>
      </c>
      <c r="BQ33" s="277" t="str">
        <f>IF(BM33&gt;BO33,"1",IF(BM33&lt;BO33,"2",IF(BM33=BO33,"0")))</f>
        <v>1</v>
      </c>
      <c r="BR33" s="280" t="str">
        <f t="shared" si="136"/>
        <v>0</v>
      </c>
      <c r="BS33" s="518"/>
      <c r="BT33" s="291">
        <v>2</v>
      </c>
      <c r="BU33" s="292" t="s">
        <v>0</v>
      </c>
      <c r="BV33" s="293">
        <v>0</v>
      </c>
      <c r="BW33" s="292" t="b">
        <f>IF(AND(BT33=$C$33,BV33=$E$33),1)</f>
        <v>0</v>
      </c>
      <c r="BX33" s="292" t="str">
        <f>IF(BT33&gt;BV33,"1",IF(BT33&lt;BV33,"2",IF(BT33=BV33,"0")))</f>
        <v>1</v>
      </c>
      <c r="BY33" s="294" t="str">
        <f t="shared" si="137"/>
        <v>0</v>
      </c>
      <c r="BZ33" s="518"/>
      <c r="CA33" s="271">
        <v>2</v>
      </c>
      <c r="CB33" s="277" t="s">
        <v>0</v>
      </c>
      <c r="CC33" s="278">
        <v>1</v>
      </c>
      <c r="CD33" s="279" t="b">
        <f>IF(AND(CA33=$C$33,CC33=$E$33),1)</f>
        <v>0</v>
      </c>
      <c r="CE33" s="277" t="str">
        <f>IF(CA33&gt;CC33,"1",IF(CA33&lt;CC33,"2",IF(CA33=CC33,"0")))</f>
        <v>1</v>
      </c>
      <c r="CF33" s="280" t="str">
        <f t="shared" si="138"/>
        <v>0</v>
      </c>
      <c r="CG33" s="518"/>
      <c r="CH33" s="291">
        <v>2</v>
      </c>
      <c r="CI33" s="292" t="s">
        <v>0</v>
      </c>
      <c r="CJ33" s="293">
        <v>1</v>
      </c>
      <c r="CK33" s="292" t="b">
        <f>IF(AND(CH33=$C$33,CJ33=$E$33),1)</f>
        <v>0</v>
      </c>
      <c r="CL33" s="292" t="str">
        <f>IF(CH33&gt;CJ33,"1",IF(CH33&lt;CJ33,"2",IF(CH33=CJ33,"0")))</f>
        <v>1</v>
      </c>
      <c r="CM33" s="294" t="str">
        <f t="shared" si="139"/>
        <v>0</v>
      </c>
      <c r="CN33" s="518"/>
      <c r="CO33" s="291">
        <v>2</v>
      </c>
      <c r="CP33" s="292" t="s">
        <v>0</v>
      </c>
      <c r="CQ33" s="293">
        <v>0</v>
      </c>
      <c r="CR33" s="292" t="b">
        <f>IF(AND(CO33=$C$33,CQ33=$E$33),1)</f>
        <v>0</v>
      </c>
      <c r="CS33" s="292" t="str">
        <f>IF(CO33&gt;CQ33,"1",IF(CO33&lt;CQ33,"2",IF(CO33=CQ33,"0")))</f>
        <v>1</v>
      </c>
      <c r="CT33" s="294" t="str">
        <f t="shared" si="140"/>
        <v>0</v>
      </c>
      <c r="CU33" s="518"/>
      <c r="CV33" s="291">
        <v>2</v>
      </c>
      <c r="CW33" s="292" t="s">
        <v>0</v>
      </c>
      <c r="CX33" s="293">
        <v>0</v>
      </c>
      <c r="CY33" s="292" t="b">
        <f>IF(AND(CV33=$C$33,CX33=$E$33),1)</f>
        <v>0</v>
      </c>
      <c r="CZ33" s="292" t="str">
        <f>IF(CV33&gt;CX33,"1",IF(CV33&lt;CX33,"2",IF(CV33=CX33,"0")))</f>
        <v>1</v>
      </c>
      <c r="DA33" s="294" t="str">
        <f t="shared" si="141"/>
        <v>0</v>
      </c>
      <c r="DB33" s="518"/>
      <c r="DC33" s="291">
        <v>1</v>
      </c>
      <c r="DD33" s="292" t="s">
        <v>0</v>
      </c>
      <c r="DE33" s="293">
        <v>2</v>
      </c>
      <c r="DF33" s="292" t="b">
        <f>IF(AND(DC33=$C$33,DE33=$E$33),1)</f>
        <v>0</v>
      </c>
      <c r="DG33" s="292" t="str">
        <f>IF(DC33&gt;DE33,"1",IF(DC33&lt;DE33,"2",IF(DC33=DE33,"0")))</f>
        <v>2</v>
      </c>
      <c r="DH33" s="294" t="str">
        <f t="shared" si="142"/>
        <v>1</v>
      </c>
      <c r="DI33" s="518"/>
      <c r="DJ33" s="271">
        <v>0</v>
      </c>
      <c r="DK33" s="277" t="s">
        <v>0</v>
      </c>
      <c r="DL33" s="278">
        <v>1</v>
      </c>
      <c r="DM33" s="279">
        <f>IF(AND(DJ33=$C$33,DL33=$E$33),1)</f>
        <v>1</v>
      </c>
      <c r="DN33" s="277" t="str">
        <f>IF(DJ33&gt;DL33,"1",IF(DJ33&lt;DL33,"2",IF(DJ33=DL33,"0")))</f>
        <v>2</v>
      </c>
      <c r="DO33" s="280" t="str">
        <f t="shared" ref="DO33:DO35" si="159">IF(DJ33="x","0",IF(DM33=1,"3",IF(DN33=$F33,"1","0")))</f>
        <v>3</v>
      </c>
      <c r="DP33" s="518"/>
      <c r="DQ33" s="291">
        <v>3</v>
      </c>
      <c r="DR33" s="292" t="s">
        <v>0</v>
      </c>
      <c r="DS33" s="293">
        <v>2</v>
      </c>
      <c r="DT33" s="292" t="b">
        <f>IF(AND(DQ33=$C$33,DS33=$E$33),1)</f>
        <v>0</v>
      </c>
      <c r="DU33" s="292" t="str">
        <f>IF(DQ33&gt;DS33,"1",IF(DQ33&lt;DS33,"2",IF(DQ33=DS33,"0")))</f>
        <v>1</v>
      </c>
      <c r="DV33" s="294" t="str">
        <f t="shared" si="143"/>
        <v>0</v>
      </c>
      <c r="DW33" s="518"/>
      <c r="DX33" s="271">
        <v>1</v>
      </c>
      <c r="DY33" s="277" t="s">
        <v>0</v>
      </c>
      <c r="DZ33" s="278">
        <v>2</v>
      </c>
      <c r="EA33" s="279" t="b">
        <f>IF(AND(DX33=$C$33,DZ33=$E$33),1)</f>
        <v>0</v>
      </c>
      <c r="EB33" s="277" t="str">
        <f>IF(DX33&gt;DZ33,"1",IF(DX33&lt;DZ33,"2",IF(DX33=DZ33,"0")))</f>
        <v>2</v>
      </c>
      <c r="EC33" s="280" t="str">
        <f t="shared" si="144"/>
        <v>1</v>
      </c>
      <c r="ED33" s="518"/>
      <c r="EE33" s="271">
        <v>2</v>
      </c>
      <c r="EF33" s="277" t="s">
        <v>0</v>
      </c>
      <c r="EG33" s="278">
        <v>0</v>
      </c>
      <c r="EH33" s="279" t="b">
        <f>IF(AND(EE33=$C$33,EG33=$E$33),1)</f>
        <v>0</v>
      </c>
      <c r="EI33" s="277" t="str">
        <f>IF(EE33&gt;EG33,"1",IF(EE33&lt;EG33,"2",IF(EE33=EG33,"0")))</f>
        <v>1</v>
      </c>
      <c r="EJ33" s="280" t="str">
        <f t="shared" si="145"/>
        <v>0</v>
      </c>
      <c r="EK33" s="518"/>
      <c r="EL33" s="291">
        <v>2</v>
      </c>
      <c r="EM33" s="292" t="s">
        <v>0</v>
      </c>
      <c r="EN33" s="293">
        <v>0</v>
      </c>
      <c r="EO33" s="292" t="b">
        <f>IF(AND(EL33=$C$33,EN33=$E$33),1)</f>
        <v>0</v>
      </c>
      <c r="EP33" s="292" t="str">
        <f>IF(EL33&gt;EN33,"1",IF(EL33&lt;EN33,"2",IF(EL33=EN33,"0")))</f>
        <v>1</v>
      </c>
      <c r="EQ33" s="294" t="str">
        <f t="shared" si="146"/>
        <v>0</v>
      </c>
      <c r="ER33" s="518"/>
      <c r="ES33" s="271">
        <v>1</v>
      </c>
      <c r="ET33" s="277" t="s">
        <v>0</v>
      </c>
      <c r="EU33" s="278">
        <v>1</v>
      </c>
      <c r="EV33" s="279" t="b">
        <f>IF(AND(ES33=$C$33,EU33=$E$33),1)</f>
        <v>0</v>
      </c>
      <c r="EW33" s="277" t="str">
        <f>IF(ES33&gt;EU33,"1",IF(ES33&lt;EU33,"2",IF(ES33=EU33,"0")))</f>
        <v>0</v>
      </c>
      <c r="EX33" s="280" t="str">
        <f t="shared" si="147"/>
        <v>0</v>
      </c>
      <c r="EY33" s="518"/>
      <c r="EZ33" s="291">
        <v>2</v>
      </c>
      <c r="FA33" s="292" t="s">
        <v>0</v>
      </c>
      <c r="FB33" s="293">
        <v>1</v>
      </c>
      <c r="FC33" s="292" t="b">
        <f>IF(AND(EZ33=$C$33,FB33=$E$33),1)</f>
        <v>0</v>
      </c>
      <c r="FD33" s="292" t="str">
        <f>IF(EZ33&gt;FB33,"1",IF(EZ33&lt;FB33,"2",IF(EZ33=FB33,"0")))</f>
        <v>1</v>
      </c>
      <c r="FE33" s="294" t="str">
        <f t="shared" si="148"/>
        <v>0</v>
      </c>
      <c r="FF33" s="518"/>
      <c r="FG33" s="291">
        <v>2</v>
      </c>
      <c r="FH33" s="292" t="s">
        <v>0</v>
      </c>
      <c r="FI33" s="293">
        <v>1</v>
      </c>
      <c r="FJ33" s="292" t="b">
        <f>IF(AND(FG33=$C$33,FI33=$E$33),1)</f>
        <v>0</v>
      </c>
      <c r="FK33" s="292" t="str">
        <f>IF(FG33&gt;FI33,"1",IF(FG33&lt;FI33,"2",IF(FG33=FI33,"0")))</f>
        <v>1</v>
      </c>
      <c r="FL33" s="294" t="str">
        <f t="shared" si="149"/>
        <v>0</v>
      </c>
      <c r="FM33" s="518"/>
      <c r="FN33" s="271">
        <v>2</v>
      </c>
      <c r="FO33" s="277" t="s">
        <v>0</v>
      </c>
      <c r="FP33" s="278">
        <v>1</v>
      </c>
      <c r="FQ33" s="279" t="b">
        <f>IF(AND(FN33=$C$33,FP33=$E$33),1)</f>
        <v>0</v>
      </c>
      <c r="FR33" s="277" t="str">
        <f>IF(FN33&gt;FP33,"1",IF(FN33&lt;FP33,"2",IF(FN33=FP33,"0")))</f>
        <v>1</v>
      </c>
      <c r="FS33" s="280" t="str">
        <f t="shared" si="150"/>
        <v>0</v>
      </c>
      <c r="FT33" s="518"/>
      <c r="FU33" s="291">
        <v>1</v>
      </c>
      <c r="FV33" s="292" t="s">
        <v>0</v>
      </c>
      <c r="FW33" s="293">
        <v>1</v>
      </c>
      <c r="FX33" s="292" t="b">
        <f>IF(AND(FU33=$C$33,FW33=$E$33),1)</f>
        <v>0</v>
      </c>
      <c r="FY33" s="292" t="str">
        <f>IF(FU33&gt;FW33,"1",IF(FU33&lt;FW33,"2",IF(FU33=FW33,"0")))</f>
        <v>0</v>
      </c>
      <c r="FZ33" s="294" t="str">
        <f t="shared" si="151"/>
        <v>0</v>
      </c>
      <c r="GA33" s="518"/>
      <c r="GB33" s="271">
        <v>1</v>
      </c>
      <c r="GC33" s="277" t="s">
        <v>0</v>
      </c>
      <c r="GD33" s="278">
        <v>1</v>
      </c>
      <c r="GE33" s="279" t="b">
        <f>IF(AND(GB33=$C$33,GD33=$E$33),1)</f>
        <v>0</v>
      </c>
      <c r="GF33" s="277" t="str">
        <f>IF(GB33&gt;GD33,"1",IF(GB33&lt;GD33,"2",IF(GB33=GD33,"0")))</f>
        <v>0</v>
      </c>
      <c r="GG33" s="280" t="str">
        <f t="shared" si="152"/>
        <v>0</v>
      </c>
      <c r="GH33" s="518"/>
      <c r="GI33" s="271">
        <v>2</v>
      </c>
      <c r="GJ33" s="277" t="s">
        <v>0</v>
      </c>
      <c r="GK33" s="278">
        <v>0</v>
      </c>
      <c r="GL33" s="279" t="b">
        <f>IF(AND(GI33=$C$33,GK33=$E$33),1)</f>
        <v>0</v>
      </c>
      <c r="GM33" s="277" t="str">
        <f>IF(GI33&gt;GK33,"1",IF(GI33&lt;GK33,"2",IF(GI33=GK33,"0")))</f>
        <v>1</v>
      </c>
      <c r="GN33" s="280" t="str">
        <f t="shared" si="153"/>
        <v>0</v>
      </c>
      <c r="GO33" s="518"/>
      <c r="GP33" s="291">
        <v>3</v>
      </c>
      <c r="GQ33" s="292" t="s">
        <v>0</v>
      </c>
      <c r="GR33" s="293">
        <v>2</v>
      </c>
      <c r="GS33" s="292" t="b">
        <f>IF(AND(GP33=$C$33,GR33=$E$33),1)</f>
        <v>0</v>
      </c>
      <c r="GT33" s="292" t="str">
        <f>IF(GP33&gt;GR33,"1",IF(GP33&lt;GR33,"2",IF(GP33=GR33,"0")))</f>
        <v>1</v>
      </c>
      <c r="GU33" s="294" t="str">
        <f t="shared" si="154"/>
        <v>0</v>
      </c>
      <c r="GV33" s="518"/>
      <c r="GW33" s="134">
        <v>2</v>
      </c>
      <c r="GX33" s="127" t="s">
        <v>0</v>
      </c>
      <c r="GY33" s="128">
        <v>2</v>
      </c>
      <c r="GZ33" s="129" t="b">
        <f>IF(AND(GW33=$C$33,GY33=$E$33),1)</f>
        <v>0</v>
      </c>
      <c r="HA33" s="127" t="str">
        <f>IF(GW33&gt;GY33,"1",IF(GW33&lt;GY33,"2",IF(GW33=GY33,"0")))</f>
        <v>0</v>
      </c>
      <c r="HB33" s="130" t="str">
        <f t="shared" si="155"/>
        <v>0</v>
      </c>
      <c r="HC33" s="518"/>
      <c r="HD33" s="271">
        <v>2</v>
      </c>
      <c r="HE33" s="277" t="s">
        <v>0</v>
      </c>
      <c r="HF33" s="278">
        <v>1</v>
      </c>
      <c r="HG33" s="279" t="b">
        <f>IF(AND(HD33=$C$33,HF33=$E$33),1)</f>
        <v>0</v>
      </c>
      <c r="HH33" s="277" t="str">
        <f>IF(HD33&gt;HF33,"1",IF(HD33&lt;HF33,"2",IF(HD33=HF33,"0")))</f>
        <v>1</v>
      </c>
      <c r="HI33" s="280" t="str">
        <f>IF(HD33="x","0",IF(HG33=1,"3",IF(HH33=$F33,"1","0")))</f>
        <v>0</v>
      </c>
      <c r="HJ33" s="518"/>
      <c r="HK33" s="291">
        <v>2</v>
      </c>
      <c r="HL33" s="292" t="s">
        <v>0</v>
      </c>
      <c r="HM33" s="293">
        <v>0</v>
      </c>
      <c r="HN33" s="292" t="b">
        <f>IF(AND(HK33=$C$33,HM33=$E$33),1)</f>
        <v>0</v>
      </c>
      <c r="HO33" s="292" t="str">
        <f>IF(HK33&gt;HM33,"1",IF(HK33&lt;HM33,"2",IF(HK33=HM33,"0")))</f>
        <v>1</v>
      </c>
      <c r="HP33" s="294" t="str">
        <f t="shared" si="156"/>
        <v>0</v>
      </c>
      <c r="HQ33" s="518"/>
      <c r="HR33" s="297">
        <v>3</v>
      </c>
      <c r="HS33" s="277" t="s">
        <v>0</v>
      </c>
      <c r="HT33" s="278">
        <v>2</v>
      </c>
      <c r="HU33" s="279" t="b">
        <f>IF(AND(HR33=$C$33,HT33=$E$33),1)</f>
        <v>0</v>
      </c>
      <c r="HV33" s="277" t="str">
        <f>IF(HR33&gt;HT33,"1",IF(HR33&lt;HT33,"2",IF(HR33=HT33,"0")))</f>
        <v>1</v>
      </c>
      <c r="HW33" s="280" t="str">
        <f t="shared" si="157"/>
        <v>0</v>
      </c>
      <c r="HX33" s="518"/>
      <c r="HY33" s="297">
        <v>2</v>
      </c>
      <c r="HZ33" s="277" t="s">
        <v>0</v>
      </c>
      <c r="IA33" s="278">
        <v>0</v>
      </c>
      <c r="IB33" s="279" t="b">
        <f>IF(AND(HY33=$C$33,IA33=$E$33),1)</f>
        <v>0</v>
      </c>
      <c r="IC33" s="277" t="str">
        <f>IF(HY33&gt;IA33,"1",IF(HY33&lt;IA33,"2",IF(HY33=IA33,"0")))</f>
        <v>1</v>
      </c>
      <c r="ID33" s="280" t="str">
        <f t="shared" si="158"/>
        <v>0</v>
      </c>
      <c r="IE33" s="518"/>
      <c r="IG33" s="55" t="s">
        <v>21</v>
      </c>
      <c r="IH33" s="57">
        <f>COUNTIF($N31:$N35,"1")</f>
        <v>2</v>
      </c>
      <c r="II33" s="57">
        <f>COUNTIF($U31:$U35,"1")</f>
        <v>1</v>
      </c>
      <c r="IJ33" s="57">
        <f>COUNTIF($AB31:$AB35,"1")</f>
        <v>0</v>
      </c>
      <c r="IK33" s="57">
        <f>COUNTIF($AI31:$AI35,"1")</f>
        <v>1</v>
      </c>
      <c r="IL33" s="57">
        <f>COUNTIF($AP31:$AP35,"1")</f>
        <v>1</v>
      </c>
      <c r="IM33" s="57">
        <f>COUNTIF($AW31:$AW35,"1")</f>
        <v>0</v>
      </c>
      <c r="IN33" s="57">
        <f>COUNTIF($BD31:$BD35,"1")</f>
        <v>1</v>
      </c>
      <c r="IO33" s="57">
        <f>COUNTIF($BK31:$BK35,"1")</f>
        <v>1</v>
      </c>
      <c r="IP33" s="57">
        <f>COUNTIF($BR31:$BR35,"1")</f>
        <v>0</v>
      </c>
      <c r="IQ33" s="57">
        <f>COUNTIF($BY31:$BY35,"1")</f>
        <v>0</v>
      </c>
      <c r="IR33" s="57">
        <f>COUNTIF($CF31:$CF35,"1")</f>
        <v>0</v>
      </c>
      <c r="IS33" s="57">
        <f>COUNTIF($CM31:$CM35,"1")</f>
        <v>1</v>
      </c>
      <c r="IT33" s="57">
        <f>COUNTIF($CT31:$CT35,"1")</f>
        <v>0</v>
      </c>
      <c r="IU33" s="57">
        <f>COUNTIF($DA31:$DA35,"1")</f>
        <v>1</v>
      </c>
      <c r="IV33" s="624">
        <f>COUNTIF(DH31:$DH35,"1")</f>
        <v>1</v>
      </c>
      <c r="IW33" s="57">
        <f>COUNTIF($DO31:$DO35,"1")</f>
        <v>0</v>
      </c>
      <c r="IX33" s="57">
        <f>COUNTIF($DV31:$DV35,"1")</f>
        <v>1</v>
      </c>
      <c r="IY33" s="57">
        <f>COUNTIF($EC31:$EC35,"1")</f>
        <v>3</v>
      </c>
      <c r="IZ33" s="57">
        <f>COUNTIF($EJ31:$EJ35,"1")</f>
        <v>0</v>
      </c>
      <c r="JA33" s="57">
        <f>COUNTIF($EQ31:$EQ35,"1")</f>
        <v>1</v>
      </c>
      <c r="JB33" s="57">
        <f>COUNTIF($EX31:$EX35,"1")</f>
        <v>0</v>
      </c>
      <c r="JC33" s="57">
        <f>COUNTIF($FE31:$FE35,"1")</f>
        <v>2</v>
      </c>
      <c r="JD33" s="86">
        <f>COUNTIF($FL31:$FL35,"1")</f>
        <v>1</v>
      </c>
      <c r="JE33" s="57">
        <f>COUNTIF($FS31:$FS35,"1")</f>
        <v>0</v>
      </c>
      <c r="JF33" s="57">
        <f>COUNTIF($FZ31:$FZ35,"1")</f>
        <v>1</v>
      </c>
      <c r="JG33" s="57">
        <f>COUNTIF($GG31:$GG35,"1")</f>
        <v>1</v>
      </c>
      <c r="JH33" s="57">
        <f>COUNTIF($GN31:$GN35,"1")</f>
        <v>0</v>
      </c>
      <c r="JI33" s="57">
        <f>COUNTIF($GU31:$GU35,"1")</f>
        <v>1</v>
      </c>
      <c r="JJ33" s="86">
        <f>COUNTIF($HB31:$HB35,"1")</f>
        <v>1</v>
      </c>
      <c r="JK33" s="57">
        <f>COUNTIF($HI31:$HI35,"1")</f>
        <v>1</v>
      </c>
      <c r="JL33" s="57">
        <f>COUNTIF($HP31:$HP35,"1")</f>
        <v>1</v>
      </c>
      <c r="JM33" s="57">
        <f>COUNTIF($HW31:$HW35,"1")</f>
        <v>0</v>
      </c>
      <c r="JN33" s="57">
        <f>COUNTIF($ID31:$ID35,"1")</f>
        <v>1</v>
      </c>
      <c r="JO33" s="112">
        <v>31</v>
      </c>
      <c r="JP33" s="451" t="str">
        <f>$JG$1</f>
        <v>SKON</v>
      </c>
      <c r="JQ33" s="452">
        <f>$JG$5+$JG$14+$JG$21+$JG$28+$JG$35+$JG$42+$JG$49+$JG$56+$JG$63+$JG$70+$JG$77+$JG$84+$JG$91+$JG$98+$JG$105+$JG$112+$JG$119+$JG$126+$JG$133+$JG$140+$JG$147+$JG$154+$JG$161+$JG$168+$JG$175+$JG$182+$JG$189+$JG$196+$JG$203+$JG$210+$JG$217+$JG$224+$JG$231+$JG$238+$JG$245+$JG$252+$JG$259+$JG$266+$JG$273</f>
        <v>32</v>
      </c>
      <c r="JR33" s="453">
        <f>$JG$4+$JG$12+$JG$19+$JG$26+$JG$33+$JG$40+$JG$47+$JG$54+$JG$61+$JG$68+$JG$75+$JG$82+$JG$89+$JG$96+$JG$103+$JG$110+$JG$117+$JG$124+$JG$131+$JG$138+$JG$145+$JG$152+$JG$159+$JG$166+$JG$173+$JG$180+$JG$187+$JG$194+$JG$201+$JG$208+$JG$215+$JG$222+$JG$229+$JG$236+$JG$243+$JG$250+$JG$257+$JG$264+$JG$271</f>
        <v>54</v>
      </c>
      <c r="JS33" s="453">
        <f>$JG$3+$JG$11+$JG$18+$JG$25+$JG$32+$JG$39+$JG$46+$JG$53+$JG$60+$JG$67+$JG$74+$JG$81+$JG$88+$JG$95+$JG$102+$JG$109+$JG$116+$JG$123+$JG$130+$JG$137+$JG$144+$JG$151+$JG$158+$JG$165+$JG$172+$JG$179+$JG$186+$JG$193+$JG$200+$JG$207+$JG$214+$JG$221+$JG$228+$JG$235+$JG$242+$JG$249+$JG$256+$JG$263+$JG$270</f>
        <v>10</v>
      </c>
      <c r="JT33" s="479">
        <f>$JG$2+$JG$10+$JG$17+$JG$24+$JG$31+$JG$38+$JG$45+$JG$52+$JG$59+$JG$66+$JG$73+$JG$80+$JG$87+$JG$94+$JG$101+$JG$108+$JG$115+$JG$122+$JG$129+$JG$136+$JG$143+$JG$150+$JG$157+$JG$164+$JG$171+$JG$178+$JG$185+$JG$192+$JG$199+$JG$206+$JG$213+$JG$220+$JG$227+$JG$234+$JG$241+$JG$248+$JG$255+$JG$262+$JG$269</f>
        <v>84</v>
      </c>
      <c r="JU33" s="483"/>
      <c r="JV33" s="532" t="str">
        <f>$HK$1</f>
        <v>VALEN</v>
      </c>
      <c r="JW33" s="531">
        <f>$HQ$3+$HQ$10+$HQ$17+$HQ$24+$HQ$31+$HQ$38+$HQ$45+$HQ$52+$HQ$59+$HQ$66+$HQ$73+$HQ$80+$HQ$87+$HQ$94+$HQ$101+$HQ$108+$HQ$115+$HQ$129+$HQ$136+$HQ$143+$HQ$150+$HQ$157+$HQ$164+$HQ$171+$HQ$178+$HQ$185+$HQ$192+$HQ$199+$HQ$206+$HQ$213+$HQ$220+$HQ$227+$HQ$234+$HQ$241+$HQ$248+$HQ$255+$HQ$262+$HQ$269</f>
        <v>1</v>
      </c>
    </row>
    <row r="34" spans="1:283" ht="16">
      <c r="A34" s="661" t="s">
        <v>70</v>
      </c>
      <c r="B34" s="662"/>
      <c r="C34" s="43">
        <v>1</v>
      </c>
      <c r="D34" s="44" t="s">
        <v>0</v>
      </c>
      <c r="E34" s="43">
        <v>1</v>
      </c>
      <c r="F34" s="9" t="str">
        <f>IF(C34="x","4",IF(C34&gt;E34,"1",IF(C34&lt;E34,"2",IF(C34=E34,"0",))))</f>
        <v>0</v>
      </c>
      <c r="G34" s="50"/>
      <c r="H34" s="8"/>
      <c r="I34" s="271">
        <v>1</v>
      </c>
      <c r="J34" s="277" t="s">
        <v>0</v>
      </c>
      <c r="K34" s="278">
        <v>1</v>
      </c>
      <c r="L34" s="279">
        <f>IF(AND(I34=$C$34,K34=$E$34),1)</f>
        <v>1</v>
      </c>
      <c r="M34" s="277" t="str">
        <f>IF(I34&gt;K34,"1",IF(I34&lt;K34,"2",IF(I34=K34,"0")))</f>
        <v>0</v>
      </c>
      <c r="N34" s="280" t="str">
        <f t="shared" si="128"/>
        <v>3</v>
      </c>
      <c r="O34" s="518"/>
      <c r="P34" s="291">
        <v>1</v>
      </c>
      <c r="Q34" s="292" t="s">
        <v>0</v>
      </c>
      <c r="R34" s="293">
        <v>1</v>
      </c>
      <c r="S34" s="292">
        <f>IF(AND(P34=$C$34,R34=$E$34),1)</f>
        <v>1</v>
      </c>
      <c r="T34" s="292" t="str">
        <f>IF(P34&gt;R34,"1",IF(P34&lt;R34,"2",IF(P34=R34,"0")))</f>
        <v>0</v>
      </c>
      <c r="U34" s="294" t="str">
        <f t="shared" si="129"/>
        <v>3</v>
      </c>
      <c r="V34" s="518"/>
      <c r="W34" s="271">
        <v>1</v>
      </c>
      <c r="X34" s="277" t="s">
        <v>0</v>
      </c>
      <c r="Y34" s="278">
        <v>2</v>
      </c>
      <c r="Z34" s="279" t="b">
        <f>IF(AND(W34=$C$34,Y34=$E$34),1)</f>
        <v>0</v>
      </c>
      <c r="AA34" s="277" t="str">
        <f>IF(W34&gt;Y34,"1",IF(W34&lt;Y34,"2",IF(W34=Y34,"0")))</f>
        <v>2</v>
      </c>
      <c r="AB34" s="280" t="str">
        <f t="shared" si="130"/>
        <v>0</v>
      </c>
      <c r="AC34" s="518"/>
      <c r="AD34" s="291">
        <v>2</v>
      </c>
      <c r="AE34" s="292" t="s">
        <v>0</v>
      </c>
      <c r="AF34" s="293">
        <v>1</v>
      </c>
      <c r="AG34" s="292" t="b">
        <f>IF(AND(AD34=$C$34,AF34=$E$34),1)</f>
        <v>0</v>
      </c>
      <c r="AH34" s="292" t="str">
        <f>IF(AD34&gt;AF34,"1",IF(AD34&lt;AF34,"2",IF(AD34=AF34,"0")))</f>
        <v>1</v>
      </c>
      <c r="AI34" s="294" t="str">
        <f t="shared" si="131"/>
        <v>0</v>
      </c>
      <c r="AJ34" s="518"/>
      <c r="AK34" s="271">
        <v>1</v>
      </c>
      <c r="AL34" s="277" t="s">
        <v>0</v>
      </c>
      <c r="AM34" s="278">
        <v>1</v>
      </c>
      <c r="AN34" s="279">
        <f>IF(AND(AK34=$C$34,AM34=$E$34),1)</f>
        <v>1</v>
      </c>
      <c r="AO34" s="277" t="str">
        <f>IF(AK34&gt;AM34,"1",IF(AK34&lt;AM34,"2",IF(AK34=AM34,"0")))</f>
        <v>0</v>
      </c>
      <c r="AP34" s="280" t="str">
        <f t="shared" si="132"/>
        <v>3</v>
      </c>
      <c r="AQ34" s="518"/>
      <c r="AR34" s="291">
        <v>1</v>
      </c>
      <c r="AS34" s="292" t="s">
        <v>0</v>
      </c>
      <c r="AT34" s="293">
        <v>0</v>
      </c>
      <c r="AU34" s="292" t="b">
        <f>IF(AND(AR34=$C$34,AT34=$E$34),1)</f>
        <v>0</v>
      </c>
      <c r="AV34" s="292" t="str">
        <f>IF(AR34&gt;AT34,"1",IF(AR34&lt;AT34,"2",IF(AR34=AT34,"0")))</f>
        <v>1</v>
      </c>
      <c r="AW34" s="294" t="str">
        <f t="shared" si="133"/>
        <v>0</v>
      </c>
      <c r="AX34" s="518"/>
      <c r="AY34" s="271">
        <v>2</v>
      </c>
      <c r="AZ34" s="277" t="s">
        <v>0</v>
      </c>
      <c r="BA34" s="278">
        <v>2</v>
      </c>
      <c r="BB34" s="279" t="b">
        <f>IF(AND(AY34=$C$34,BA34=$E$34),1)</f>
        <v>0</v>
      </c>
      <c r="BC34" s="277" t="str">
        <f>IF(AY34&gt;BA34,"1",IF(AY34&lt;BA34,"2",IF(AY34=BA34,"0")))</f>
        <v>0</v>
      </c>
      <c r="BD34" s="280" t="str">
        <f t="shared" si="134"/>
        <v>1</v>
      </c>
      <c r="BE34" s="518"/>
      <c r="BF34" s="291">
        <v>1</v>
      </c>
      <c r="BG34" s="292" t="s">
        <v>0</v>
      </c>
      <c r="BH34" s="293">
        <v>1</v>
      </c>
      <c r="BI34" s="292">
        <f>IF(AND(BF34=$C$34,BH34=$E$34),1)</f>
        <v>1</v>
      </c>
      <c r="BJ34" s="292" t="str">
        <f>IF(BF34&gt;BH34,"1",IF(BF34&lt;BH34,"2",IF(BF34=BH34,"0")))</f>
        <v>0</v>
      </c>
      <c r="BK34" s="294" t="str">
        <f t="shared" si="135"/>
        <v>3</v>
      </c>
      <c r="BL34" s="518"/>
      <c r="BM34" s="271">
        <v>2</v>
      </c>
      <c r="BN34" s="277" t="s">
        <v>0</v>
      </c>
      <c r="BO34" s="278">
        <v>0</v>
      </c>
      <c r="BP34" s="279" t="b">
        <f>IF(AND(BM34=$C$34,BO34=$E$34),1)</f>
        <v>0</v>
      </c>
      <c r="BQ34" s="277" t="str">
        <f>IF(BM34&gt;BO34,"1",IF(BM34&lt;BO34,"2",IF(BM34=BO34,"0")))</f>
        <v>1</v>
      </c>
      <c r="BR34" s="280" t="str">
        <f t="shared" si="136"/>
        <v>0</v>
      </c>
      <c r="BS34" s="518"/>
      <c r="BT34" s="291">
        <v>2</v>
      </c>
      <c r="BU34" s="292" t="s">
        <v>0</v>
      </c>
      <c r="BV34" s="293">
        <v>1</v>
      </c>
      <c r="BW34" s="292" t="b">
        <f>IF(AND(BT34=$C$34,BV34=$E$34),1)</f>
        <v>0</v>
      </c>
      <c r="BX34" s="292" t="str">
        <f>IF(BT34&gt;BV34,"1",IF(BT34&lt;BV34,"2",IF(BT34=BV34,"0")))</f>
        <v>1</v>
      </c>
      <c r="BY34" s="294" t="str">
        <f t="shared" si="137"/>
        <v>0</v>
      </c>
      <c r="BZ34" s="518"/>
      <c r="CA34" s="271">
        <v>1</v>
      </c>
      <c r="CB34" s="277" t="s">
        <v>0</v>
      </c>
      <c r="CC34" s="278">
        <v>1</v>
      </c>
      <c r="CD34" s="279">
        <f>IF(AND(CA34=$C$34,CC34=$E$34),1)</f>
        <v>1</v>
      </c>
      <c r="CE34" s="277" t="str">
        <f>IF(CA34&gt;CC34,"1",IF(CA34&lt;CC34,"2",IF(CA34=CC34,"0")))</f>
        <v>0</v>
      </c>
      <c r="CF34" s="280" t="str">
        <f t="shared" si="138"/>
        <v>3</v>
      </c>
      <c r="CG34" s="518"/>
      <c r="CH34" s="291">
        <v>1</v>
      </c>
      <c r="CI34" s="292" t="s">
        <v>0</v>
      </c>
      <c r="CJ34" s="293">
        <v>0</v>
      </c>
      <c r="CK34" s="292" t="b">
        <f>IF(AND(CH34=$C$34,CJ34=$E$34),1)</f>
        <v>0</v>
      </c>
      <c r="CL34" s="292" t="str">
        <f>IF(CH34&gt;CJ34,"1",IF(CH34&lt;CJ34,"2",IF(CH34=CJ34,"0")))</f>
        <v>1</v>
      </c>
      <c r="CM34" s="294" t="str">
        <f t="shared" si="139"/>
        <v>0</v>
      </c>
      <c r="CN34" s="518"/>
      <c r="CO34" s="291">
        <v>2</v>
      </c>
      <c r="CP34" s="292" t="s">
        <v>0</v>
      </c>
      <c r="CQ34" s="293">
        <v>1</v>
      </c>
      <c r="CR34" s="292" t="b">
        <f>IF(AND(CO34=$C$34,CQ34=$E$34),1)</f>
        <v>0</v>
      </c>
      <c r="CS34" s="292" t="str">
        <f>IF(CO34&gt;CQ34,"1",IF(CO34&lt;CQ34,"2",IF(CO34=CQ34,"0")))</f>
        <v>1</v>
      </c>
      <c r="CT34" s="294" t="str">
        <f t="shared" si="140"/>
        <v>0</v>
      </c>
      <c r="CU34" s="518"/>
      <c r="CV34" s="291">
        <v>3</v>
      </c>
      <c r="CW34" s="292" t="s">
        <v>0</v>
      </c>
      <c r="CX34" s="293">
        <v>1</v>
      </c>
      <c r="CY34" s="292" t="b">
        <f>IF(AND(CV34=$C$34,CX34=$E$34),1)</f>
        <v>0</v>
      </c>
      <c r="CZ34" s="292" t="str">
        <f>IF(CV34&gt;CX34,"1",IF(CV34&lt;CX34,"2",IF(CV34=CX34,"0")))</f>
        <v>1</v>
      </c>
      <c r="DA34" s="294" t="str">
        <f t="shared" si="141"/>
        <v>0</v>
      </c>
      <c r="DB34" s="518"/>
      <c r="DC34" s="291">
        <v>1</v>
      </c>
      <c r="DD34" s="292" t="s">
        <v>0</v>
      </c>
      <c r="DE34" s="293">
        <v>1</v>
      </c>
      <c r="DF34" s="292">
        <f>IF(AND(DC34=$C$34,DE34=$E$34),1)</f>
        <v>1</v>
      </c>
      <c r="DG34" s="292" t="str">
        <f>IF(DC34&gt;DE34,"1",IF(DC34&lt;DE34,"2",IF(DC34=DE34,"0")))</f>
        <v>0</v>
      </c>
      <c r="DH34" s="294" t="str">
        <f t="shared" si="142"/>
        <v>3</v>
      </c>
      <c r="DI34" s="518"/>
      <c r="DJ34" s="271">
        <v>2</v>
      </c>
      <c r="DK34" s="277" t="s">
        <v>0</v>
      </c>
      <c r="DL34" s="278">
        <v>1</v>
      </c>
      <c r="DM34" s="279" t="b">
        <f>IF(AND(DJ34=$C$34,DL34=$E$34),1)</f>
        <v>0</v>
      </c>
      <c r="DN34" s="277" t="str">
        <f>IF(DJ34&gt;DL34,"1",IF(DJ34&lt;DL34,"2",IF(DJ34=DL34,"0")))</f>
        <v>1</v>
      </c>
      <c r="DO34" s="280" t="str">
        <f t="shared" si="159"/>
        <v>0</v>
      </c>
      <c r="DP34" s="518"/>
      <c r="DQ34" s="291">
        <v>1</v>
      </c>
      <c r="DR34" s="292" t="s">
        <v>0</v>
      </c>
      <c r="DS34" s="293">
        <v>2</v>
      </c>
      <c r="DT34" s="292" t="b">
        <f>IF(AND(DQ34=$C$34,DS34=$E$34),1)</f>
        <v>0</v>
      </c>
      <c r="DU34" s="292" t="str">
        <f>IF(DQ34&gt;DS34,"1",IF(DQ34&lt;DS34,"2",IF(DQ34=DS34,"0")))</f>
        <v>2</v>
      </c>
      <c r="DV34" s="294" t="str">
        <f t="shared" si="143"/>
        <v>0</v>
      </c>
      <c r="DW34" s="518"/>
      <c r="DX34" s="271">
        <v>3</v>
      </c>
      <c r="DY34" s="277" t="s">
        <v>0</v>
      </c>
      <c r="DZ34" s="278">
        <v>0</v>
      </c>
      <c r="EA34" s="279" t="b">
        <f>IF(AND(DX34=$C$34,DZ34=$E$34),1)</f>
        <v>0</v>
      </c>
      <c r="EB34" s="277" t="str">
        <f>IF(DX34&gt;DZ34,"1",IF(DX34&lt;DZ34,"2",IF(DX34=DZ34,"0")))</f>
        <v>1</v>
      </c>
      <c r="EC34" s="280" t="str">
        <f t="shared" si="144"/>
        <v>0</v>
      </c>
      <c r="ED34" s="518"/>
      <c r="EE34" s="271">
        <v>3</v>
      </c>
      <c r="EF34" s="277" t="s">
        <v>0</v>
      </c>
      <c r="EG34" s="278">
        <v>1</v>
      </c>
      <c r="EH34" s="279" t="b">
        <f>IF(AND(EE34=$C$34,EG34=$E$34),1)</f>
        <v>0</v>
      </c>
      <c r="EI34" s="277" t="str">
        <f>IF(EE34&gt;EG34,"1",IF(EE34&lt;EG34,"2",IF(EE34=EG34,"0")))</f>
        <v>1</v>
      </c>
      <c r="EJ34" s="280" t="str">
        <f t="shared" si="145"/>
        <v>0</v>
      </c>
      <c r="EK34" s="518"/>
      <c r="EL34" s="291">
        <v>1</v>
      </c>
      <c r="EM34" s="292" t="s">
        <v>0</v>
      </c>
      <c r="EN34" s="293">
        <v>1</v>
      </c>
      <c r="EO34" s="292">
        <f>IF(AND(EL34=$C$34,EN34=$E$34),1)</f>
        <v>1</v>
      </c>
      <c r="EP34" s="292" t="str">
        <f>IF(EL34&gt;EN34,"1",IF(EL34&lt;EN34,"2",IF(EL34=EN34,"0")))</f>
        <v>0</v>
      </c>
      <c r="EQ34" s="294" t="str">
        <f t="shared" si="146"/>
        <v>3</v>
      </c>
      <c r="ER34" s="518"/>
      <c r="ES34" s="271">
        <v>2</v>
      </c>
      <c r="ET34" s="277" t="s">
        <v>0</v>
      </c>
      <c r="EU34" s="278">
        <v>0</v>
      </c>
      <c r="EV34" s="279" t="b">
        <f>IF(AND(ES34=$C$34,EU34=$E$34),1)</f>
        <v>0</v>
      </c>
      <c r="EW34" s="277" t="str">
        <f>IF(ES34&gt;EU34,"1",IF(ES34&lt;EU34,"2",IF(ES34=EU34,"0")))</f>
        <v>1</v>
      </c>
      <c r="EX34" s="280" t="str">
        <f t="shared" si="147"/>
        <v>0</v>
      </c>
      <c r="EY34" s="518"/>
      <c r="EZ34" s="291">
        <v>1</v>
      </c>
      <c r="FA34" s="292" t="s">
        <v>0</v>
      </c>
      <c r="FB34" s="293">
        <v>1</v>
      </c>
      <c r="FC34" s="292">
        <f>IF(AND(EZ34=$C$34,FB34=$E$34),1)</f>
        <v>1</v>
      </c>
      <c r="FD34" s="292" t="str">
        <f>IF(EZ34&gt;FB34,"1",IF(EZ34&lt;FB34,"2",IF(EZ34=FB34,"0")))</f>
        <v>0</v>
      </c>
      <c r="FE34" s="294" t="str">
        <f t="shared" si="148"/>
        <v>3</v>
      </c>
      <c r="FF34" s="518"/>
      <c r="FG34" s="291">
        <v>1</v>
      </c>
      <c r="FH34" s="292" t="s">
        <v>0</v>
      </c>
      <c r="FI34" s="293">
        <v>1</v>
      </c>
      <c r="FJ34" s="292">
        <f>IF(AND(FG34=$C$34,FI34=$E$34),1)</f>
        <v>1</v>
      </c>
      <c r="FK34" s="292" t="str">
        <f>IF(FG34&gt;FI34,"1",IF(FG34&lt;FI34,"2",IF(FG34=FI34,"0")))</f>
        <v>0</v>
      </c>
      <c r="FL34" s="294" t="str">
        <f t="shared" si="149"/>
        <v>3</v>
      </c>
      <c r="FM34" s="518"/>
      <c r="FN34" s="271">
        <v>2</v>
      </c>
      <c r="FO34" s="277" t="s">
        <v>0</v>
      </c>
      <c r="FP34" s="278">
        <v>0</v>
      </c>
      <c r="FQ34" s="279" t="b">
        <f>IF(AND(FN34=$C$34,FP34=$E$34),1)</f>
        <v>0</v>
      </c>
      <c r="FR34" s="277" t="str">
        <f>IF(FN34&gt;FP34,"1",IF(FN34&lt;FP34,"2",IF(FN34=FP34,"0")))</f>
        <v>1</v>
      </c>
      <c r="FS34" s="280" t="str">
        <f t="shared" si="150"/>
        <v>0</v>
      </c>
      <c r="FT34" s="518"/>
      <c r="FU34" s="291">
        <v>2</v>
      </c>
      <c r="FV34" s="292" t="s">
        <v>0</v>
      </c>
      <c r="FW34" s="293">
        <v>1</v>
      </c>
      <c r="FX34" s="292" t="b">
        <f>IF(AND(FU34=$C$34,FW34=$E$34),1)</f>
        <v>0</v>
      </c>
      <c r="FY34" s="292" t="str">
        <f>IF(FU34&gt;FW34,"1",IF(FU34&lt;FW34,"2",IF(FU34=FW34,"0")))</f>
        <v>1</v>
      </c>
      <c r="FZ34" s="294" t="str">
        <f t="shared" si="151"/>
        <v>0</v>
      </c>
      <c r="GA34" s="518"/>
      <c r="GB34" s="271">
        <v>1</v>
      </c>
      <c r="GC34" s="277" t="s">
        <v>0</v>
      </c>
      <c r="GD34" s="278">
        <v>1</v>
      </c>
      <c r="GE34" s="279">
        <f>IF(AND(GB34=$C$34,GD34=$E$34),1)</f>
        <v>1</v>
      </c>
      <c r="GF34" s="277" t="str">
        <f>IF(GB34&gt;GD34,"1",IF(GB34&lt;GD34,"2",IF(GB34=GD34,"0")))</f>
        <v>0</v>
      </c>
      <c r="GG34" s="280" t="str">
        <f t="shared" si="152"/>
        <v>3</v>
      </c>
      <c r="GH34" s="518"/>
      <c r="GI34" s="271">
        <v>1</v>
      </c>
      <c r="GJ34" s="277" t="s">
        <v>0</v>
      </c>
      <c r="GK34" s="278">
        <v>2</v>
      </c>
      <c r="GL34" s="279" t="b">
        <f>IF(AND(GI34=$C$34,GK34=$E$34),1)</f>
        <v>0</v>
      </c>
      <c r="GM34" s="277" t="str">
        <f>IF(GI34&gt;GK34,"1",IF(GI34&lt;GK34,"2",IF(GI34=GK34,"0")))</f>
        <v>2</v>
      </c>
      <c r="GN34" s="280" t="str">
        <f t="shared" si="153"/>
        <v>0</v>
      </c>
      <c r="GO34" s="518"/>
      <c r="GP34" s="291">
        <v>1</v>
      </c>
      <c r="GQ34" s="292" t="s">
        <v>0</v>
      </c>
      <c r="GR34" s="293">
        <v>0</v>
      </c>
      <c r="GS34" s="292" t="b">
        <f>IF(AND(GP34=$C$34,GR34=$E$34),1)</f>
        <v>0</v>
      </c>
      <c r="GT34" s="292" t="str">
        <f>IF(GP34&gt;GR34,"1",IF(GP34&lt;GR34,"2",IF(GP34=GR34,"0")))</f>
        <v>1</v>
      </c>
      <c r="GU34" s="294" t="str">
        <f t="shared" si="154"/>
        <v>0</v>
      </c>
      <c r="GV34" s="518"/>
      <c r="GW34" s="134">
        <v>0</v>
      </c>
      <c r="GX34" s="127" t="s">
        <v>0</v>
      </c>
      <c r="GY34" s="128">
        <v>2</v>
      </c>
      <c r="GZ34" s="129" t="b">
        <f>IF(AND(GW34=$C$34,GY34=$E$34),1)</f>
        <v>0</v>
      </c>
      <c r="HA34" s="127" t="str">
        <f>IF(GW34&gt;GY34,"1",IF(GW34&lt;GY34,"2",IF(GW34=GY34,"0")))</f>
        <v>2</v>
      </c>
      <c r="HB34" s="130" t="str">
        <f t="shared" si="155"/>
        <v>0</v>
      </c>
      <c r="HC34" s="518"/>
      <c r="HD34" s="271">
        <v>1</v>
      </c>
      <c r="HE34" s="277" t="s">
        <v>0</v>
      </c>
      <c r="HF34" s="278">
        <v>0</v>
      </c>
      <c r="HG34" s="279" t="b">
        <f>IF(AND(HD34=$C$34,HF34=$E$34),1)</f>
        <v>0</v>
      </c>
      <c r="HH34" s="277" t="str">
        <f>IF(HD34&gt;HF34,"1",IF(HD34&lt;HF34,"2",IF(HD34=HF34,"0")))</f>
        <v>1</v>
      </c>
      <c r="HI34" s="280" t="str">
        <f>IF(HD34="x","0",IF(HG34=1,"3",IF(HH34=$F34,"1","0")))</f>
        <v>0</v>
      </c>
      <c r="HJ34" s="518"/>
      <c r="HK34" s="291">
        <v>1</v>
      </c>
      <c r="HL34" s="292" t="s">
        <v>0</v>
      </c>
      <c r="HM34" s="293">
        <v>0</v>
      </c>
      <c r="HN34" s="292" t="b">
        <f>IF(AND(HK34=$C$34,HM34=$E$34),1)</f>
        <v>0</v>
      </c>
      <c r="HO34" s="292" t="str">
        <f>IF(HK34&gt;HM34,"1",IF(HK34&lt;HM34,"2",IF(HK34=HM34,"0")))</f>
        <v>1</v>
      </c>
      <c r="HP34" s="294" t="str">
        <f t="shared" si="156"/>
        <v>0</v>
      </c>
      <c r="HQ34" s="518"/>
      <c r="HR34" s="297">
        <v>1</v>
      </c>
      <c r="HS34" s="277" t="s">
        <v>0</v>
      </c>
      <c r="HT34" s="278">
        <v>0</v>
      </c>
      <c r="HU34" s="279" t="b">
        <f>IF(AND(HR34=$C$34,HT34=$E$34),1)</f>
        <v>0</v>
      </c>
      <c r="HV34" s="277" t="str">
        <f>IF(HR34&gt;HT34,"1",IF(HR34&lt;HT34,"2",IF(HR34=HT34,"0")))</f>
        <v>1</v>
      </c>
      <c r="HW34" s="280" t="str">
        <f t="shared" si="157"/>
        <v>0</v>
      </c>
      <c r="HX34" s="518"/>
      <c r="HY34" s="297">
        <v>0</v>
      </c>
      <c r="HZ34" s="277" t="s">
        <v>0</v>
      </c>
      <c r="IA34" s="278">
        <v>0</v>
      </c>
      <c r="IB34" s="279" t="b">
        <f>IF(AND(HY34=$C$34,IA34=$E$34),1)</f>
        <v>0</v>
      </c>
      <c r="IC34" s="277" t="str">
        <f>IF(HY34&gt;IA34,"1",IF(HY34&lt;IA34,"2",IF(HY34=IA34,"0")))</f>
        <v>0</v>
      </c>
      <c r="ID34" s="280" t="str">
        <f t="shared" si="158"/>
        <v>1</v>
      </c>
      <c r="IE34" s="518"/>
      <c r="IG34" s="60"/>
      <c r="IH34" s="61"/>
      <c r="II34" s="61"/>
      <c r="IJ34" s="61"/>
      <c r="IK34" s="61"/>
      <c r="IL34" s="61"/>
      <c r="IM34" s="61"/>
      <c r="IN34" s="61"/>
      <c r="IO34" s="61"/>
      <c r="IP34" s="61"/>
      <c r="IQ34" s="61"/>
      <c r="IR34" s="61"/>
      <c r="IS34" s="61"/>
      <c r="IT34" s="61"/>
      <c r="IU34" s="61"/>
      <c r="IV34" s="627"/>
      <c r="IW34" s="61"/>
      <c r="IX34" s="61"/>
      <c r="IY34" s="61"/>
      <c r="IZ34" s="61"/>
      <c r="JA34" s="61"/>
      <c r="JB34" s="61"/>
      <c r="JC34" s="61"/>
      <c r="JD34" s="89"/>
      <c r="JE34" s="61"/>
      <c r="JF34" s="61"/>
      <c r="JG34" s="61"/>
      <c r="JH34" s="61"/>
      <c r="JI34" s="61"/>
      <c r="JJ34" s="89"/>
      <c r="JK34" s="61"/>
      <c r="JL34" s="61"/>
      <c r="JM34" s="61"/>
      <c r="JN34" s="61"/>
      <c r="JO34" s="112">
        <v>32</v>
      </c>
      <c r="JP34" s="451" t="str">
        <f>$IT$1</f>
        <v>JOJO</v>
      </c>
      <c r="JQ34" s="452">
        <f>$IT$5+$IT$14+$IT$21+$IT$28+$IT$35+$IT$42+$IT$49+$IT$56+$IT$63+$IT$70+$IT$77+$IT$84+$IT$91+$IT$98+$IT$105+$IT$112+$IT$119+$IT$126+$IT$133+$IT$140+$IT$147+$IT$154+$IT$161+$IT$168+$IT$175+$IT$182+$IT$189+$IT$196+$IT$203+$IT$210+$IT$217+$IT$224+$IT$231+$IT$238+$IT$245+$IT$252+$IT$259+$IT$266+$IT$273</f>
        <v>33</v>
      </c>
      <c r="JR34" s="453">
        <f>$IT$12+$IT$19+$IT$26+$IT$33+$IT$40+$IT$47+$IT$54+$IT$61+$IT$68+$IT$75+$IT$82+$IT$89+$IT$96+$IT$103+$IT$110+$IT$117+$IT$124+$IT$131+$IT$138+$IT$145+$IT$152+$IT$159+$IT$166+$IT$173+$IT$180+$IT$187+$IT$194+$IT$201+$IT$208+$IT$215+$IT$222+$IT$229+$IT$236+$IT$243+$IT$250+$IT$257+$IT$264+$IT$4+$IT$271</f>
        <v>57</v>
      </c>
      <c r="JS34" s="453">
        <f>$IT$3+$IT$11+$IT$18+$IT$25+$IT$32+$IT$39+$IT$46+$IT$53+$IT$60+$IT$67+$IT$74+$IT$81+$IT$88+$IT$95+$IT$102+$IT$109+$IT$116+$IT$123+$IT$130+$IT$137+$IT$144+$IT$151+$IT$158+$IT$165+$IT$172+$IT$179+$IT$186+$IT$193+$IT$200+$IT$207+$IT$214+$IT$221+$IT$228+$IT$235+$IT$242+$IT$249+$IT$256+$IT$263+$IT$270</f>
        <v>8</v>
      </c>
      <c r="JT34" s="479">
        <f>$IT$2+$IT$10+$IT$17+$IT$24+$IT$31+$IT$38+$IT$45+$IT$52+$IT$59+$IT$66+$IT$73+$IT$80+$IT$87+$IT$94+$IT$101+$IT$108+$IT$115+$IT$122+$IT$129+$IT$136+$IT$143+$IT$150+$IT$157+$IT$164+$IT$171+$IT$178+$IT$185+$IT$192+$IT$199+$IT$206+$IT$213+$IT$220+$IT$227+$IT$234+$IT$241+$IT$248+$IT$255+$IT$262+$IT$269</f>
        <v>81</v>
      </c>
      <c r="JU34" s="483"/>
      <c r="JV34" s="532" t="str">
        <f>$HR$1</f>
        <v>VICTOR</v>
      </c>
      <c r="JW34" s="531">
        <f>$HX$3+$HX$10+$HX$17+$HX$24+$HX$31+$HX$38+$HX$45+$HX$52+$HX$59+$HX$66+$HX$73+$HX$80+$HX$87+$HX$94+$HX$101+$HX$108+$HX$115+$HX$129+$HX$136+$HX$143+$HX$150+$HX$157+$HX$164+$HX$171+$HX$178+$HX$185+$HX$192+$HX$199+$HX$206+$HX$213+$HX$220+$HX$227+$HX$234+$HX$241+$HX$248+$HX$255+$HX$262+$HX$269</f>
        <v>4</v>
      </c>
    </row>
    <row r="35" spans="1:283" ht="14">
      <c r="A35" s="661" t="s">
        <v>71</v>
      </c>
      <c r="B35" s="662"/>
      <c r="C35" s="43">
        <v>1</v>
      </c>
      <c r="D35" s="44" t="s">
        <v>0</v>
      </c>
      <c r="E35" s="43">
        <v>0</v>
      </c>
      <c r="F35" s="9" t="str">
        <f>IF(C35="x","4",IF(C35&gt;E35,"1",IF(C35&lt;E35,"2",IF(C35=E35,"0",))))</f>
        <v>1</v>
      </c>
      <c r="G35" s="50"/>
      <c r="H35" s="8"/>
      <c r="I35" s="271">
        <v>1</v>
      </c>
      <c r="J35" s="277" t="s">
        <v>0</v>
      </c>
      <c r="K35" s="278">
        <v>2</v>
      </c>
      <c r="L35" s="279" t="b">
        <f>IF(AND(I35=$C$35,K35=$E$35),1)</f>
        <v>0</v>
      </c>
      <c r="M35" s="277" t="str">
        <f>IF(I35&gt;K35,"1",IF(I35&lt;K35,"2",IF(I35=K35,"0")))</f>
        <v>2</v>
      </c>
      <c r="N35" s="280" t="str">
        <f t="shared" si="128"/>
        <v>0</v>
      </c>
      <c r="O35" s="518"/>
      <c r="P35" s="291">
        <v>2</v>
      </c>
      <c r="Q35" s="292" t="s">
        <v>0</v>
      </c>
      <c r="R35" s="293">
        <v>1</v>
      </c>
      <c r="S35" s="292" t="b">
        <f>IF(AND(P35=$C$35,R35=$E$35),1)</f>
        <v>0</v>
      </c>
      <c r="T35" s="292" t="str">
        <f>IF(P35&gt;R35,"1",IF(P35&lt;R35,"2",IF(P35=R35,"0")))</f>
        <v>1</v>
      </c>
      <c r="U35" s="294" t="str">
        <f t="shared" si="129"/>
        <v>1</v>
      </c>
      <c r="V35" s="518"/>
      <c r="W35" s="271">
        <v>1</v>
      </c>
      <c r="X35" s="277" t="s">
        <v>0</v>
      </c>
      <c r="Y35" s="278">
        <v>1</v>
      </c>
      <c r="Z35" s="279" t="b">
        <f>IF(AND(W35=$C$35,Y35=$E$35),1)</f>
        <v>0</v>
      </c>
      <c r="AA35" s="277" t="str">
        <f>IF(W35&gt;Y35,"1",IF(W35&lt;Y35,"2",IF(W35=Y35,"0")))</f>
        <v>0</v>
      </c>
      <c r="AB35" s="280" t="str">
        <f t="shared" si="130"/>
        <v>0</v>
      </c>
      <c r="AC35" s="518"/>
      <c r="AD35" s="291">
        <v>0</v>
      </c>
      <c r="AE35" s="292" t="s">
        <v>0</v>
      </c>
      <c r="AF35" s="293">
        <v>1</v>
      </c>
      <c r="AG35" s="292" t="b">
        <f>IF(AND(AD35=$C$35,AF35=$E$35),1)</f>
        <v>0</v>
      </c>
      <c r="AH35" s="292" t="str">
        <f>IF(AD35&gt;AF35,"1",IF(AD35&lt;AF35,"2",IF(AD35=AF35,"0")))</f>
        <v>2</v>
      </c>
      <c r="AI35" s="294" t="str">
        <f t="shared" si="131"/>
        <v>0</v>
      </c>
      <c r="AJ35" s="518"/>
      <c r="AK35" s="271">
        <v>0</v>
      </c>
      <c r="AL35" s="277" t="s">
        <v>0</v>
      </c>
      <c r="AM35" s="278">
        <v>2</v>
      </c>
      <c r="AN35" s="279" t="b">
        <f>IF(AND(AK35=$C$35,AM35=$E$35),1)</f>
        <v>0</v>
      </c>
      <c r="AO35" s="277" t="str">
        <f>IF(AK35&gt;AM35,"1",IF(AK35&lt;AM35,"2",IF(AK35=AM35,"0")))</f>
        <v>2</v>
      </c>
      <c r="AP35" s="280" t="str">
        <f t="shared" si="132"/>
        <v>0</v>
      </c>
      <c r="AQ35" s="518"/>
      <c r="AR35" s="291">
        <v>3</v>
      </c>
      <c r="AS35" s="292" t="s">
        <v>0</v>
      </c>
      <c r="AT35" s="293">
        <v>3</v>
      </c>
      <c r="AU35" s="292" t="b">
        <f>IF(AND(AR35=$C$35,AT35=$E$35),1)</f>
        <v>0</v>
      </c>
      <c r="AV35" s="292" t="str">
        <f>IF(AR35&gt;AT35,"1",IF(AR35&lt;AT35,"2",IF(AR35=AT35,"0")))</f>
        <v>0</v>
      </c>
      <c r="AW35" s="294" t="str">
        <f t="shared" si="133"/>
        <v>0</v>
      </c>
      <c r="AX35" s="518"/>
      <c r="AY35" s="271">
        <v>0</v>
      </c>
      <c r="AZ35" s="277" t="s">
        <v>0</v>
      </c>
      <c r="BA35" s="278">
        <v>1</v>
      </c>
      <c r="BB35" s="279" t="b">
        <f>IF(AND(AY35=$C$35,BA35=$E$35),1)</f>
        <v>0</v>
      </c>
      <c r="BC35" s="277" t="str">
        <f>IF(AY35&gt;BA35,"1",IF(AY35&lt;BA35,"2",IF(AY35=BA35,"0")))</f>
        <v>2</v>
      </c>
      <c r="BD35" s="280" t="str">
        <f t="shared" si="134"/>
        <v>0</v>
      </c>
      <c r="BE35" s="518"/>
      <c r="BF35" s="291">
        <v>1</v>
      </c>
      <c r="BG35" s="292" t="s">
        <v>0</v>
      </c>
      <c r="BH35" s="293">
        <v>2</v>
      </c>
      <c r="BI35" s="292" t="b">
        <f>IF(AND(BF35=$C$35,BH35=$E$35),1)</f>
        <v>0</v>
      </c>
      <c r="BJ35" s="292" t="str">
        <f>IF(BF35&gt;BH35,"1",IF(BF35&lt;BH35,"2",IF(BF35=BH35,"0")))</f>
        <v>2</v>
      </c>
      <c r="BK35" s="294" t="str">
        <f t="shared" si="135"/>
        <v>0</v>
      </c>
      <c r="BL35" s="518"/>
      <c r="BM35" s="271">
        <v>1</v>
      </c>
      <c r="BN35" s="277" t="s">
        <v>0</v>
      </c>
      <c r="BO35" s="278">
        <v>0</v>
      </c>
      <c r="BP35" s="279">
        <f>IF(AND(BM35=$C$35,BO35=$E$35),1)</f>
        <v>1</v>
      </c>
      <c r="BQ35" s="277" t="str">
        <f>IF(BM35&gt;BO35,"1",IF(BM35&lt;BO35,"2",IF(BM35=BO35,"0")))</f>
        <v>1</v>
      </c>
      <c r="BR35" s="280" t="str">
        <f t="shared" si="136"/>
        <v>3</v>
      </c>
      <c r="BS35" s="518"/>
      <c r="BT35" s="291">
        <v>1</v>
      </c>
      <c r="BU35" s="292" t="s">
        <v>0</v>
      </c>
      <c r="BV35" s="293">
        <v>1</v>
      </c>
      <c r="BW35" s="292" t="b">
        <f>IF(AND(BT35=$C$35,BV35=$E$35),1)</f>
        <v>0</v>
      </c>
      <c r="BX35" s="292" t="str">
        <f>IF(BT35&gt;BV35,"1",IF(BT35&lt;BV35,"2",IF(BT35=BV35,"0")))</f>
        <v>0</v>
      </c>
      <c r="BY35" s="294" t="str">
        <f t="shared" si="137"/>
        <v>0</v>
      </c>
      <c r="BZ35" s="518"/>
      <c r="CA35" s="271">
        <v>1</v>
      </c>
      <c r="CB35" s="277" t="s">
        <v>0</v>
      </c>
      <c r="CC35" s="278">
        <v>0</v>
      </c>
      <c r="CD35" s="279">
        <f>IF(AND(CA35=$C$35,CC35=$E$35),1)</f>
        <v>1</v>
      </c>
      <c r="CE35" s="277" t="str">
        <f>IF(CA35&gt;CC35,"1",IF(CA35&lt;CC35,"2",IF(CA35=CC35,"0")))</f>
        <v>1</v>
      </c>
      <c r="CF35" s="280" t="str">
        <f t="shared" si="138"/>
        <v>3</v>
      </c>
      <c r="CG35" s="518"/>
      <c r="CH35" s="291">
        <v>2</v>
      </c>
      <c r="CI35" s="292" t="s">
        <v>0</v>
      </c>
      <c r="CJ35" s="293">
        <v>1</v>
      </c>
      <c r="CK35" s="292" t="b">
        <f>IF(AND(CH35=$C$35,CJ35=$E$35),1)</f>
        <v>0</v>
      </c>
      <c r="CL35" s="292" t="str">
        <f>IF(CH35&gt;CJ35,"1",IF(CH35&lt;CJ35,"2",IF(CH35=CJ35,"0")))</f>
        <v>1</v>
      </c>
      <c r="CM35" s="294" t="str">
        <f t="shared" si="139"/>
        <v>1</v>
      </c>
      <c r="CN35" s="518"/>
      <c r="CO35" s="291">
        <v>1</v>
      </c>
      <c r="CP35" s="292" t="s">
        <v>0</v>
      </c>
      <c r="CQ35" s="293">
        <v>1</v>
      </c>
      <c r="CR35" s="292" t="b">
        <f>IF(AND(CO35=$C$35,CQ35=$E$35),1)</f>
        <v>0</v>
      </c>
      <c r="CS35" s="292" t="str">
        <f>IF(CO35&gt;CQ35,"1",IF(CO35&lt;CQ35,"2",IF(CO35=CQ35,"0")))</f>
        <v>0</v>
      </c>
      <c r="CT35" s="294" t="str">
        <f t="shared" si="140"/>
        <v>0</v>
      </c>
      <c r="CU35" s="518"/>
      <c r="CV35" s="291">
        <v>3</v>
      </c>
      <c r="CW35" s="292" t="s">
        <v>0</v>
      </c>
      <c r="CX35" s="293">
        <v>1</v>
      </c>
      <c r="CY35" s="292" t="b">
        <f>IF(AND(CV35=$C$35,CX35=$E$35),1)</f>
        <v>0</v>
      </c>
      <c r="CZ35" s="292" t="str">
        <f>IF(CV35&gt;CX35,"1",IF(CV35&lt;CX35,"2",IF(CV35=CX35,"0")))</f>
        <v>1</v>
      </c>
      <c r="DA35" s="294" t="str">
        <f t="shared" si="141"/>
        <v>1</v>
      </c>
      <c r="DB35" s="518"/>
      <c r="DC35" s="291">
        <v>1</v>
      </c>
      <c r="DD35" s="292" t="s">
        <v>0</v>
      </c>
      <c r="DE35" s="293">
        <v>2</v>
      </c>
      <c r="DF35" s="292" t="b">
        <f>IF(AND(DC35=$C$35,DE35=$E$35),1)</f>
        <v>0</v>
      </c>
      <c r="DG35" s="292" t="str">
        <f>IF(DC35&gt;DE35,"1",IF(DC35&lt;DE35,"2",IF(DC35=DE35,"0")))</f>
        <v>2</v>
      </c>
      <c r="DH35" s="294" t="str">
        <f t="shared" si="142"/>
        <v>0</v>
      </c>
      <c r="DI35" s="518"/>
      <c r="DJ35" s="271">
        <v>1</v>
      </c>
      <c r="DK35" s="277" t="s">
        <v>0</v>
      </c>
      <c r="DL35" s="278">
        <v>0</v>
      </c>
      <c r="DM35" s="279">
        <f>IF(AND(DJ35=$C$35,DL35=$E$35),1)</f>
        <v>1</v>
      </c>
      <c r="DN35" s="277" t="str">
        <f>IF(DJ35&gt;DL35,"1",IF(DJ35&lt;DL35,"2",IF(DJ35=DL35,"0")))</f>
        <v>1</v>
      </c>
      <c r="DO35" s="280" t="str">
        <f t="shared" si="159"/>
        <v>3</v>
      </c>
      <c r="DP35" s="518"/>
      <c r="DQ35" s="291">
        <v>2</v>
      </c>
      <c r="DR35" s="292" t="s">
        <v>0</v>
      </c>
      <c r="DS35" s="293">
        <v>0</v>
      </c>
      <c r="DT35" s="292" t="b">
        <f>IF(AND(DQ35=$C$35,DS35=$E$35),1)</f>
        <v>0</v>
      </c>
      <c r="DU35" s="292" t="str">
        <f>IF(DQ35&gt;DS35,"1",IF(DQ35&lt;DS35,"2",IF(DQ35=DS35,"0")))</f>
        <v>1</v>
      </c>
      <c r="DV35" s="294" t="str">
        <f t="shared" si="143"/>
        <v>1</v>
      </c>
      <c r="DW35" s="518"/>
      <c r="DX35" s="271">
        <v>2</v>
      </c>
      <c r="DY35" s="277" t="s">
        <v>0</v>
      </c>
      <c r="DZ35" s="278">
        <v>0</v>
      </c>
      <c r="EA35" s="279" t="b">
        <f>IF(AND(DX35=$C$35,DZ35=$E$35),1)</f>
        <v>0</v>
      </c>
      <c r="EB35" s="277" t="str">
        <f>IF(DX35&gt;DZ35,"1",IF(DX35&lt;DZ35,"2",IF(DX35=DZ35,"0")))</f>
        <v>1</v>
      </c>
      <c r="EC35" s="280" t="str">
        <f t="shared" si="144"/>
        <v>1</v>
      </c>
      <c r="ED35" s="518"/>
      <c r="EE35" s="271">
        <v>0</v>
      </c>
      <c r="EF35" s="277" t="s">
        <v>0</v>
      </c>
      <c r="EG35" s="278">
        <v>2</v>
      </c>
      <c r="EH35" s="279" t="b">
        <f>IF(AND(EE35=$C$35,EG35=$E$35),1)</f>
        <v>0</v>
      </c>
      <c r="EI35" s="277" t="str">
        <f>IF(EE35&gt;EG35,"1",IF(EE35&lt;EG35,"2",IF(EE35=EG35,"0")))</f>
        <v>2</v>
      </c>
      <c r="EJ35" s="280" t="str">
        <f t="shared" si="145"/>
        <v>0</v>
      </c>
      <c r="EK35" s="518"/>
      <c r="EL35" s="291">
        <v>2</v>
      </c>
      <c r="EM35" s="292" t="s">
        <v>0</v>
      </c>
      <c r="EN35" s="293">
        <v>0</v>
      </c>
      <c r="EO35" s="292" t="b">
        <f>IF(AND(EL35=$C$35,EN35=$E$35),1)</f>
        <v>0</v>
      </c>
      <c r="EP35" s="292" t="str">
        <f>IF(EL35&gt;EN35,"1",IF(EL35&lt;EN35,"2",IF(EL35=EN35,"0")))</f>
        <v>1</v>
      </c>
      <c r="EQ35" s="294" t="str">
        <f t="shared" si="146"/>
        <v>1</v>
      </c>
      <c r="ER35" s="518"/>
      <c r="ES35" s="271">
        <v>1</v>
      </c>
      <c r="ET35" s="277" t="s">
        <v>0</v>
      </c>
      <c r="EU35" s="278">
        <v>1</v>
      </c>
      <c r="EV35" s="279" t="b">
        <f>IF(AND(ES35=$C$35,EU35=$E$35),1)</f>
        <v>0</v>
      </c>
      <c r="EW35" s="277" t="str">
        <f>IF(ES35&gt;EU35,"1",IF(ES35&lt;EU35,"2",IF(ES35=EU35,"0")))</f>
        <v>0</v>
      </c>
      <c r="EX35" s="280" t="str">
        <f t="shared" si="147"/>
        <v>0</v>
      </c>
      <c r="EY35" s="518"/>
      <c r="EZ35" s="291">
        <v>2</v>
      </c>
      <c r="FA35" s="292" t="s">
        <v>0</v>
      </c>
      <c r="FB35" s="293">
        <v>1</v>
      </c>
      <c r="FC35" s="292" t="b">
        <f>IF(AND(EZ35=$C$35,FB35=$E$35),1)</f>
        <v>0</v>
      </c>
      <c r="FD35" s="292" t="str">
        <f>IF(EZ35&gt;FB35,"1",IF(EZ35&lt;FB35,"2",IF(EZ35=FB35,"0")))</f>
        <v>1</v>
      </c>
      <c r="FE35" s="294" t="str">
        <f t="shared" si="148"/>
        <v>1</v>
      </c>
      <c r="FF35" s="518"/>
      <c r="FG35" s="291">
        <v>1</v>
      </c>
      <c r="FH35" s="292" t="s">
        <v>0</v>
      </c>
      <c r="FI35" s="293">
        <v>2</v>
      </c>
      <c r="FJ35" s="292" t="b">
        <f>IF(AND(FG35=$C$35,FI35=$E$35),1)</f>
        <v>0</v>
      </c>
      <c r="FK35" s="292" t="str">
        <f>IF(FG35&gt;FI35,"1",IF(FG35&lt;FI35,"2",IF(FG35=FI35,"0")))</f>
        <v>2</v>
      </c>
      <c r="FL35" s="294" t="str">
        <f t="shared" si="149"/>
        <v>0</v>
      </c>
      <c r="FM35" s="518"/>
      <c r="FN35" s="271">
        <v>1</v>
      </c>
      <c r="FO35" s="277" t="s">
        <v>0</v>
      </c>
      <c r="FP35" s="278">
        <v>0</v>
      </c>
      <c r="FQ35" s="279">
        <f>IF(AND(FN35=$C$35,FP35=$E$35),1)</f>
        <v>1</v>
      </c>
      <c r="FR35" s="277" t="str">
        <f>IF(FN35&gt;FP35,"1",IF(FN35&lt;FP35,"2",IF(FN35=FP35,"0")))</f>
        <v>1</v>
      </c>
      <c r="FS35" s="280" t="str">
        <f t="shared" si="150"/>
        <v>3</v>
      </c>
      <c r="FT35" s="518"/>
      <c r="FU35" s="291">
        <v>2</v>
      </c>
      <c r="FV35" s="292" t="s">
        <v>0</v>
      </c>
      <c r="FW35" s="293">
        <v>2</v>
      </c>
      <c r="FX35" s="292" t="b">
        <f>IF(AND(FU35=$C$35,FW35=$E$35),1)</f>
        <v>0</v>
      </c>
      <c r="FY35" s="292" t="str">
        <f>IF(FU35&gt;FW35,"1",IF(FU35&lt;FW35,"2",IF(FU35=FW35,"0")))</f>
        <v>0</v>
      </c>
      <c r="FZ35" s="294" t="str">
        <f t="shared" si="151"/>
        <v>0</v>
      </c>
      <c r="GA35" s="518"/>
      <c r="GB35" s="271">
        <v>1</v>
      </c>
      <c r="GC35" s="277" t="s">
        <v>0</v>
      </c>
      <c r="GD35" s="278">
        <v>1</v>
      </c>
      <c r="GE35" s="279" t="b">
        <f>IF(AND(GB35=$C$35,GD35=$E$35),1)</f>
        <v>0</v>
      </c>
      <c r="GF35" s="277" t="str">
        <f>IF(GB35&gt;GD35,"1",IF(GB35&lt;GD35,"2",IF(GB35=GD35,"0")))</f>
        <v>0</v>
      </c>
      <c r="GG35" s="280" t="str">
        <f t="shared" si="152"/>
        <v>0</v>
      </c>
      <c r="GH35" s="518"/>
      <c r="GI35" s="271">
        <v>1</v>
      </c>
      <c r="GJ35" s="277" t="s">
        <v>0</v>
      </c>
      <c r="GK35" s="278">
        <v>1</v>
      </c>
      <c r="GL35" s="279" t="b">
        <f>IF(AND(GI35=$C$35,GK35=$E$35),1)</f>
        <v>0</v>
      </c>
      <c r="GM35" s="277" t="str">
        <f>IF(GI35&gt;GK35,"1",IF(GI35&lt;GK35,"2",IF(GI35=GK35,"0")))</f>
        <v>0</v>
      </c>
      <c r="GN35" s="280" t="str">
        <f t="shared" si="153"/>
        <v>0</v>
      </c>
      <c r="GO35" s="518"/>
      <c r="GP35" s="291">
        <v>2</v>
      </c>
      <c r="GQ35" s="292" t="s">
        <v>0</v>
      </c>
      <c r="GR35" s="293">
        <v>1</v>
      </c>
      <c r="GS35" s="292" t="b">
        <f>IF(AND(GP35=$C$35,GR35=$E$35),1)</f>
        <v>0</v>
      </c>
      <c r="GT35" s="292" t="str">
        <f>IF(GP35&gt;GR35,"1",IF(GP35&lt;GR35,"2",IF(GP35=GR35,"0")))</f>
        <v>1</v>
      </c>
      <c r="GU35" s="294" t="str">
        <f t="shared" si="154"/>
        <v>1</v>
      </c>
      <c r="GV35" s="518"/>
      <c r="GW35" s="134">
        <v>2</v>
      </c>
      <c r="GX35" s="127" t="s">
        <v>0</v>
      </c>
      <c r="GY35" s="128">
        <v>1</v>
      </c>
      <c r="GZ35" s="129" t="b">
        <f>IF(AND(GW35=$C$35,GY35=$E$35),1)</f>
        <v>0</v>
      </c>
      <c r="HA35" s="127" t="str">
        <f>IF(GW35&gt;GY35,"1",IF(GW35&lt;GY35,"2",IF(GW35=GY35,"0")))</f>
        <v>1</v>
      </c>
      <c r="HB35" s="130" t="str">
        <f t="shared" si="155"/>
        <v>1</v>
      </c>
      <c r="HC35" s="518"/>
      <c r="HD35" s="271">
        <v>0</v>
      </c>
      <c r="HE35" s="277" t="s">
        <v>0</v>
      </c>
      <c r="HF35" s="278">
        <v>0</v>
      </c>
      <c r="HG35" s="279" t="b">
        <f>IF(AND(HD35=$C$35,HF35=$E$35),1)</f>
        <v>0</v>
      </c>
      <c r="HH35" s="277" t="str">
        <f>IF(HD35&gt;HF35,"1",IF(HD35&lt;HF35,"2",IF(HD35=HF35,"0")))</f>
        <v>0</v>
      </c>
      <c r="HI35" s="280" t="str">
        <f>IF(HD35="x","0",IF(HG35=1,"3",IF(HH35=$F35,"1","0")))</f>
        <v>0</v>
      </c>
      <c r="HJ35" s="518"/>
      <c r="HK35" s="291">
        <v>1</v>
      </c>
      <c r="HL35" s="292" t="s">
        <v>0</v>
      </c>
      <c r="HM35" s="293">
        <v>1</v>
      </c>
      <c r="HN35" s="292" t="b">
        <f>IF(AND(HK35=$C$35,HM35=$E$35),1)</f>
        <v>0</v>
      </c>
      <c r="HO35" s="292" t="str">
        <f>IF(HK35&gt;HM35,"1",IF(HK35&lt;HM35,"2",IF(HK35=HM35,"0")))</f>
        <v>0</v>
      </c>
      <c r="HP35" s="294" t="str">
        <f t="shared" si="156"/>
        <v>0</v>
      </c>
      <c r="HQ35" s="518"/>
      <c r="HR35" s="297">
        <v>0</v>
      </c>
      <c r="HS35" s="277" t="s">
        <v>0</v>
      </c>
      <c r="HT35" s="278">
        <v>1</v>
      </c>
      <c r="HU35" s="279" t="b">
        <f>IF(AND(HR35=$C$35,HT35=$E$35),1)</f>
        <v>0</v>
      </c>
      <c r="HV35" s="277" t="str">
        <f>IF(HR35&gt;HT35,"1",IF(HR35&lt;HT35,"2",IF(HR35=HT35,"0")))</f>
        <v>2</v>
      </c>
      <c r="HW35" s="280" t="str">
        <f t="shared" si="157"/>
        <v>0</v>
      </c>
      <c r="HX35" s="518"/>
      <c r="HY35" s="297">
        <v>1</v>
      </c>
      <c r="HZ35" s="277" t="s">
        <v>0</v>
      </c>
      <c r="IA35" s="278">
        <v>0</v>
      </c>
      <c r="IB35" s="279">
        <f>IF(AND(HY35=$C$35,IA35=$E$35),1)</f>
        <v>1</v>
      </c>
      <c r="IC35" s="277" t="str">
        <f>IF(HY35&gt;IA35,"1",IF(HY35&lt;IA35,"2",IF(HY35=IA35,"0")))</f>
        <v>1</v>
      </c>
      <c r="ID35" s="280" t="str">
        <f t="shared" si="158"/>
        <v>3</v>
      </c>
      <c r="IE35" s="518"/>
      <c r="IG35" s="58" t="s">
        <v>28</v>
      </c>
      <c r="IH35" s="59" t="str">
        <f>IF(COUNTBLANK($I31:$I35)&gt;=1,"0",IF(COUNTIF($I31:$I35,"x")&gt;0,"0","1"))</f>
        <v>1</v>
      </c>
      <c r="II35" s="59" t="str">
        <f>IF(COUNTBLANK($P31:$P35)&gt;=1,"0",IF(COUNTIF($P31:$P35,"x")&gt;0,"0","1"))</f>
        <v>1</v>
      </c>
      <c r="IJ35" s="59" t="str">
        <f>IF(COUNTBLANK($W31:$W35)&gt;=1,"0",IF(COUNTIF($W31:$W35,"x")&gt;0,"0","1"))</f>
        <v>1</v>
      </c>
      <c r="IK35" s="59" t="str">
        <f>IF(COUNTBLANK($AD31:$AD35)&gt;=1,"0",IF(COUNTIF($AD31:$AD35,"x")&gt;0,"0","1"))</f>
        <v>1</v>
      </c>
      <c r="IL35" s="59" t="str">
        <f>IF(COUNTBLANK($AK31:$AK35)&gt;=1,"0",IF(COUNTIF($AK31:$AK35,"x")&gt;0,"0","1"))</f>
        <v>1</v>
      </c>
      <c r="IM35" s="59" t="str">
        <f>IF(COUNTBLANK($AR31:$AR35)&gt;=1,"0",IF(COUNTIF($AR31:$AR35,"x")&gt;0,"0","1"))</f>
        <v>1</v>
      </c>
      <c r="IN35" s="59" t="str">
        <f>IF(COUNTBLANK($AY31:$AY35)&gt;=1,"0",IF(COUNTIF($AY31:$AY35,"x")&gt;0,"0","1"))</f>
        <v>1</v>
      </c>
      <c r="IO35" s="59" t="str">
        <f>IF(COUNTBLANK($BF31:$BF35)&gt;=1,"0",IF(COUNTIF($BF31:$BF35,"x")&gt;0,"0","1"))</f>
        <v>1</v>
      </c>
      <c r="IP35" s="59" t="str">
        <f>IF(COUNTBLANK($BM31:$BM35)&gt;=1,"0",IF(COUNTIF($BM31:$BM35,"x")&gt;0,"0","1"))</f>
        <v>1</v>
      </c>
      <c r="IQ35" s="59" t="str">
        <f>IF(COUNTBLANK($BT31:$BT35)&gt;=1,"0",IF(COUNTIF($BT31:$BT35,"x")&gt;0,"0","1"))</f>
        <v>1</v>
      </c>
      <c r="IR35" s="59" t="str">
        <f>IF(COUNTBLANK($CA31:$CA35)&gt;=1,"0",IF(COUNTIF($CA31:$CA35,"x")&gt;0,"0","1"))</f>
        <v>1</v>
      </c>
      <c r="IS35" s="59" t="str">
        <f>IF(COUNTBLANK($CH31:$CH35)&gt;=1,"0",IF(COUNTIF($CH31:$CH35,"x")&gt;0,"0","1"))</f>
        <v>1</v>
      </c>
      <c r="IT35" s="59" t="str">
        <f>IF(COUNTBLANK($CO31:$CO35)&gt;=1,"0",IF(COUNTIF($CO31:$CO35,"x")&gt;0,"0","1"))</f>
        <v>1</v>
      </c>
      <c r="IU35" s="59" t="str">
        <f>IF(COUNTBLANK($CV31:$CV35)&gt;=1,"0",IF(COUNTIF($CV31:$CV35,"x")&gt;0,"0","1"))</f>
        <v>1</v>
      </c>
      <c r="IV35" s="625" t="str">
        <f>IF(COUNTBLANK($DC31:$DC35)&gt;=1,"0",IF(COUNTIF($DC31:$DC35,"x")&gt;0,"0","1"))</f>
        <v>1</v>
      </c>
      <c r="IW35" s="59" t="str">
        <f>IF(COUNTBLANK($DJ31:$DJ35)&gt;=1,"0",IF(COUNTIF($DJ31:$DJ35,"x")&gt;0,"0","1"))</f>
        <v>1</v>
      </c>
      <c r="IX35" s="59" t="str">
        <f>IF(COUNTBLANK($DQ31:$DQ35)&gt;=1,"0",IF(COUNTIF($DQ31:$DQ35,"x")&gt;0,"0","1"))</f>
        <v>1</v>
      </c>
      <c r="IY35" s="59" t="str">
        <f>IF(COUNTBLANK($DX31:$DX35)&gt;=1,"0",IF(COUNTIF($DX31:$DX35,"x")&gt;0,"0","1"))</f>
        <v>1</v>
      </c>
      <c r="IZ35" s="59" t="str">
        <f>IF(COUNTBLANK($EE31:$EE35)&gt;=1,"0",IF(COUNTIF($EE31:$EE35,"x")&gt;0,"0","1"))</f>
        <v>1</v>
      </c>
      <c r="JA35" s="59" t="str">
        <f>IF(COUNTBLANK($EL31:$EL35)&gt;=1,"0",IF(COUNTIF($EL31:$EL35,"x")&gt;0,"0","1"))</f>
        <v>1</v>
      </c>
      <c r="JB35" s="59" t="str">
        <f>IF(COUNTBLANK($ES31:$ES35)&gt;=1,"0",IF(COUNTIF($ES31:$ES35,"x")&gt;0,"0","1"))</f>
        <v>1</v>
      </c>
      <c r="JC35" s="59" t="str">
        <f>IF(COUNTBLANK($EZ31:$EZ35)&gt;=1,"0",IF(COUNTIF($EZ31:$EZ35,"x")&gt;0,"0","1"))</f>
        <v>1</v>
      </c>
      <c r="JD35" s="87" t="str">
        <f>IF(COUNTBLANK($FG31:$FG35)&gt;=1,"0",IF(COUNTIF($FG31:$FG35,"x")&gt;0,"0","1"))</f>
        <v>1</v>
      </c>
      <c r="JE35" s="59" t="str">
        <f>IF(COUNTBLANK($FN31:$FN35)&gt;=1,"0",IF(COUNTIF($FN31:$FN35,"x")&gt;0,"0","1"))</f>
        <v>1</v>
      </c>
      <c r="JF35" s="59" t="str">
        <f>IF(COUNTBLANK($FU31:$FU35)&gt;=1,"0",IF(COUNTIF($FU31:$FU35,"x")&gt;0,"0","1"))</f>
        <v>1</v>
      </c>
      <c r="JG35" s="59" t="str">
        <f>IF(COUNTBLANK($GB31:$GB35)&gt;=1,"0",IF(COUNTIF($GB31:$GB35,"x")&gt;0,"0","1"))</f>
        <v>1</v>
      </c>
      <c r="JH35" s="59" t="str">
        <f>IF(COUNTBLANK($GI31:$GI35)&gt;=1,"0",IF(COUNTIF($GI31:$GI35,"x")&gt;0,"0","1"))</f>
        <v>1</v>
      </c>
      <c r="JI35" s="59" t="str">
        <f>IF(COUNTBLANK($GP31:$GP35)&gt;=1,"0",IF(COUNTIF($GP31:$GP35,"x")&gt;0,"0","1"))</f>
        <v>1</v>
      </c>
      <c r="JJ35" s="87" t="str">
        <f>IF(COUNTBLANK($GW31:$GW35)&gt;=1,"0",IF(COUNTIF($GW31:$GW35,"x")&gt;0,"0","1"))</f>
        <v>1</v>
      </c>
      <c r="JK35" s="59" t="str">
        <f>IF(COUNTBLANK($HD31:$HD35)&gt;=1,"0",IF(COUNTIF($HD31:$HD35,"x")&gt;0,"0","1"))</f>
        <v>1</v>
      </c>
      <c r="JL35" s="59" t="str">
        <f>IF(COUNTBLANK($HK31:$HK35)&gt;=1,"0",IF(COUNTIF($HK31:$HK35,"x")&gt;0,"0","1"))</f>
        <v>1</v>
      </c>
      <c r="JM35" s="59" t="str">
        <f>IF(COUNTBLANK($HR31:$HR35)&gt;=1,"0",IF(COUNTIF($HR31:$HR35,"x")&gt;0,"0","1"))</f>
        <v>1</v>
      </c>
      <c r="JN35" s="59" t="str">
        <f>IF(COUNTBLANK($HY31:$HY35)&gt;=1,"0",IF(COUNTIF($HY31:$HY35,"x")&gt;0,"0","1"))</f>
        <v>1</v>
      </c>
      <c r="JO35" s="111">
        <v>33</v>
      </c>
      <c r="JP35" s="454" t="str">
        <f>$IM$1</f>
        <v>FILIP</v>
      </c>
      <c r="JQ35" s="455">
        <f>$IM$5+$IM$14+$IM$21+$IM$28+$IM$35+$IM$42+$IM$49+$IM$56+$IM$63+$IM$70+$IM$77+$IM$84+$IM$91+$IM$98+$IM$105+$IM$112+$IM$119+$IM$126+$IM$133+$IM$140+$IM$147+$IM$154+$IM$161+$IM$168+$IM$175+$IM$182+$IM$189+$IM$196+$IM$203+$IM$210+$IM$217+$IM$224+$IM$231+$IM$238+$IM$245+$IM$252+$IM$259+$IM$266+$IM$273</f>
        <v>15</v>
      </c>
      <c r="JR35" s="456">
        <f>$IM$4+$IM$12+$IM$19+$IM$26+$IM$33+$IM$40+$IM$47+$IM$54+$IM$61+$IM$68+$IM$75+$IM$82+$IM$89+$IM$96+$IM$103+$IM$110+$IM$117+$IM$124+$IM$131+$IM$138+$IM$145+$IM$152+$IM$159+$IM$166+$IM$173+$IM$180+$IM$187+$IM$194+$IM$201+$IM$208+$IM$215+$IM$222+$IM$229+$IM$236+$IM$243+$IM$250+$IM$257+$IM$264+$IM$271</f>
        <v>17</v>
      </c>
      <c r="JS35" s="456">
        <f>$IM$3+$IM$11+$IM$18+$IM$25+$IM$32+$IM$39+$IM$46+$IM$53+$IM$60+$IM$67+$IM$74+$IM$81+$IM$88+$IM$95+$IM$102+$IM$109+$IM$116+$IM$123+$IM$130+$IM$137+$IM$144+$IM$151+$IM$158+$IM$165+$IM$172+$IM$179+$IM$186+$IM$193+$IM$200+$IM$207+$IM$214+$IM$221+$IM$228+$IM$235+$IM$242+$IM$249+$IM$256+$IM$263+$IM$270</f>
        <v>4</v>
      </c>
      <c r="JT35" s="480">
        <f>$IM$2+$IM$10+$IM$17+$IM$24+$IM$31+$IM$38+$IM$45+$IM$52+$IM$59+$IM$66+$IM$73+$IM$80+$IM$87+$IM$94+$IM$101+$IM$108+$IM$115+$IM$122+$IM$129+$IM$136+$IM$143+$IM$150+$IM$157+$IM$164+$IM$171+$IM$178+$IM$185+$IM$192+$IM$199+$IM$206+$IM$213+$IM$220+$IM$227+$IM$234+$IM$241+$IM$248+$IM$255+$IM$262+$IM$269</f>
        <v>29</v>
      </c>
      <c r="JU35" s="484"/>
      <c r="JV35" s="532" t="str">
        <f>$HY$1</f>
        <v>VIKTOR</v>
      </c>
      <c r="JW35" s="532">
        <f>$IE$3+$IE$10+$IE$17+$IE$24+$IE$31+$IE$38+$IE$45+$IE$52+$IE$59+$IE$66+$IE$73+$IE$80+$IE$87+$IE$94+$IE$101+$IE$108+$IE$115+$IE$129+$IE$136+$IE$143+$IE$150+$IE$157+$IE$164+$IE$171+$IE$178+$IE$185+$IE$192+$IE$199+$IE$206+$IE$213+$IE$220+$IE$227+$IE$234+$IE$241+$IE$248+$IE$255+$IE$262+$IE$269</f>
        <v>1</v>
      </c>
    </row>
    <row r="36" spans="1:283" ht="16" thickBot="1">
      <c r="C36" s="45"/>
      <c r="D36" s="45"/>
      <c r="E36" s="45"/>
      <c r="F36" s="9"/>
      <c r="G36" s="50"/>
      <c r="H36" s="8" t="str">
        <f>IF(C31="x","0","1")</f>
        <v>1</v>
      </c>
      <c r="I36" s="281"/>
      <c r="J36" s="282"/>
      <c r="K36" s="283"/>
      <c r="L36" s="284"/>
      <c r="M36" s="285"/>
      <c r="N36" s="286">
        <f>N31+N32+N33+N34+N35</f>
        <v>5</v>
      </c>
      <c r="O36" s="9"/>
      <c r="P36" s="281"/>
      <c r="Q36" s="282"/>
      <c r="R36" s="283"/>
      <c r="S36" s="285"/>
      <c r="T36" s="285"/>
      <c r="U36" s="295">
        <f>U31+U32+U33+U34+U35</f>
        <v>4</v>
      </c>
      <c r="V36" s="9"/>
      <c r="W36" s="281"/>
      <c r="X36" s="282"/>
      <c r="Y36" s="283"/>
      <c r="Z36" s="284"/>
      <c r="AA36" s="285"/>
      <c r="AB36" s="396">
        <f>AB31+AB32+AB33+AB34+AB35</f>
        <v>0</v>
      </c>
      <c r="AC36" s="9"/>
      <c r="AD36" s="281"/>
      <c r="AE36" s="282"/>
      <c r="AF36" s="283"/>
      <c r="AG36" s="285"/>
      <c r="AH36" s="285"/>
      <c r="AI36" s="295">
        <f>AI31+AI32+AI33+AI34+AI35</f>
        <v>1</v>
      </c>
      <c r="AJ36" s="9"/>
      <c r="AK36" s="281"/>
      <c r="AL36" s="282"/>
      <c r="AM36" s="283"/>
      <c r="AN36" s="284"/>
      <c r="AO36" s="285"/>
      <c r="AP36" s="286">
        <f>AP31+AP32+AP33+AP34+AP35</f>
        <v>4</v>
      </c>
      <c r="AQ36" s="9"/>
      <c r="AR36" s="281"/>
      <c r="AS36" s="282"/>
      <c r="AT36" s="283"/>
      <c r="AU36" s="285"/>
      <c r="AV36" s="285"/>
      <c r="AW36" s="295">
        <f>AW31+AW32+AW33+AW34+AW35</f>
        <v>3</v>
      </c>
      <c r="AX36" s="9"/>
      <c r="AY36" s="281"/>
      <c r="AZ36" s="282"/>
      <c r="BA36" s="283"/>
      <c r="BB36" s="284"/>
      <c r="BC36" s="285"/>
      <c r="BD36" s="286">
        <f>BD31+BD32+BD33+BD34+BD35</f>
        <v>1</v>
      </c>
      <c r="BE36" s="9"/>
      <c r="BF36" s="281"/>
      <c r="BG36" s="282"/>
      <c r="BH36" s="283"/>
      <c r="BI36" s="285"/>
      <c r="BJ36" s="285"/>
      <c r="BK36" s="295">
        <f>BK31+BK32+BK33+BK34+BK35</f>
        <v>4</v>
      </c>
      <c r="BL36" s="9"/>
      <c r="BM36" s="281"/>
      <c r="BN36" s="282"/>
      <c r="BO36" s="283"/>
      <c r="BP36" s="284"/>
      <c r="BQ36" s="285"/>
      <c r="BR36" s="286">
        <f>BR31+BR32+BR33+BR34+BR35</f>
        <v>6</v>
      </c>
      <c r="BS36" s="9"/>
      <c r="BT36" s="281"/>
      <c r="BU36" s="282"/>
      <c r="BV36" s="283"/>
      <c r="BW36" s="285"/>
      <c r="BX36" s="285"/>
      <c r="BY36" s="395">
        <f>BY31+BY32+BY33+BY34+BY35</f>
        <v>0</v>
      </c>
      <c r="BZ36" s="9"/>
      <c r="CA36" s="281"/>
      <c r="CB36" s="282"/>
      <c r="CC36" s="283"/>
      <c r="CD36" s="284"/>
      <c r="CE36" s="285"/>
      <c r="CF36" s="326">
        <f>CF31+CF32+CF33+CF34+CF35</f>
        <v>9</v>
      </c>
      <c r="CG36" s="9"/>
      <c r="CH36" s="281"/>
      <c r="CI36" s="282"/>
      <c r="CJ36" s="283"/>
      <c r="CK36" s="285"/>
      <c r="CL36" s="285"/>
      <c r="CM36" s="295">
        <f>CM31+CM32+CM33+CM34+CM35</f>
        <v>1</v>
      </c>
      <c r="CN36" s="9"/>
      <c r="CO36" s="281"/>
      <c r="CP36" s="282"/>
      <c r="CQ36" s="283"/>
      <c r="CR36" s="285"/>
      <c r="CS36" s="285"/>
      <c r="CT36" s="395">
        <f>CT31+CT32+CT33+CT34+CT35</f>
        <v>0</v>
      </c>
      <c r="CU36" s="9"/>
      <c r="CV36" s="281"/>
      <c r="CW36" s="282"/>
      <c r="CX36" s="283"/>
      <c r="CY36" s="285"/>
      <c r="CZ36" s="285"/>
      <c r="DA36" s="295">
        <f>DA31+DA32+DA33+DA34+DA35</f>
        <v>1</v>
      </c>
      <c r="DB36" s="9"/>
      <c r="DC36" s="281"/>
      <c r="DD36" s="282"/>
      <c r="DE36" s="283"/>
      <c r="DF36" s="285"/>
      <c r="DG36" s="285"/>
      <c r="DH36" s="295">
        <f>DH31+DH32+DH33+DH34+DH35</f>
        <v>4</v>
      </c>
      <c r="DI36" s="9"/>
      <c r="DJ36" s="281"/>
      <c r="DK36" s="282"/>
      <c r="DL36" s="283"/>
      <c r="DM36" s="284"/>
      <c r="DN36" s="285"/>
      <c r="DO36" s="326">
        <f>DO31+DO32+DO33+DO34+DO35</f>
        <v>9</v>
      </c>
      <c r="DP36" s="9"/>
      <c r="DQ36" s="281"/>
      <c r="DR36" s="282"/>
      <c r="DS36" s="283"/>
      <c r="DT36" s="285"/>
      <c r="DU36" s="285"/>
      <c r="DV36" s="295">
        <f>DV31+DV32+DV33+DV34+DV35</f>
        <v>1</v>
      </c>
      <c r="DW36" s="9"/>
      <c r="DX36" s="281"/>
      <c r="DY36" s="282"/>
      <c r="DZ36" s="283"/>
      <c r="EA36" s="284"/>
      <c r="EB36" s="285"/>
      <c r="EC36" s="286">
        <f>EC31+EC32+EC33+EC34+EC35</f>
        <v>6</v>
      </c>
      <c r="ED36" s="9"/>
      <c r="EE36" s="281"/>
      <c r="EF36" s="282"/>
      <c r="EG36" s="283"/>
      <c r="EH36" s="284"/>
      <c r="EI36" s="285"/>
      <c r="EJ36" s="396">
        <f>EJ31+EJ32+EJ33+EJ34+EJ35</f>
        <v>0</v>
      </c>
      <c r="EK36" s="9"/>
      <c r="EL36" s="281"/>
      <c r="EM36" s="282"/>
      <c r="EN36" s="283"/>
      <c r="EO36" s="285"/>
      <c r="EP36" s="285"/>
      <c r="EQ36" s="295">
        <f>EQ31+EQ32+EQ33+EQ34+EQ35</f>
        <v>4</v>
      </c>
      <c r="ER36" s="9"/>
      <c r="ES36" s="281"/>
      <c r="ET36" s="282"/>
      <c r="EU36" s="283"/>
      <c r="EV36" s="284"/>
      <c r="EW36" s="285"/>
      <c r="EX36" s="396">
        <f>EX31+EX32+EX33+EX34+EX35</f>
        <v>0</v>
      </c>
      <c r="EY36" s="9"/>
      <c r="EZ36" s="281"/>
      <c r="FA36" s="282"/>
      <c r="FB36" s="283"/>
      <c r="FC36" s="285"/>
      <c r="FD36" s="285"/>
      <c r="FE36" s="295">
        <f>FE31+FE32+FE33+FE34+FE35</f>
        <v>5</v>
      </c>
      <c r="FF36" s="9"/>
      <c r="FG36" s="281"/>
      <c r="FH36" s="282"/>
      <c r="FI36" s="283"/>
      <c r="FJ36" s="285"/>
      <c r="FK36" s="285"/>
      <c r="FL36" s="295">
        <f>FL31+FL32+FL33+FL34+FL35</f>
        <v>7</v>
      </c>
      <c r="FM36" s="9"/>
      <c r="FN36" s="281"/>
      <c r="FO36" s="282"/>
      <c r="FP36" s="283"/>
      <c r="FQ36" s="284"/>
      <c r="FR36" s="285"/>
      <c r="FS36" s="286">
        <f>FS31+FS32+FS33+FS34+FS35</f>
        <v>3</v>
      </c>
      <c r="FT36" s="9"/>
      <c r="FU36" s="281"/>
      <c r="FV36" s="282"/>
      <c r="FW36" s="283"/>
      <c r="FX36" s="285"/>
      <c r="FY36" s="285"/>
      <c r="FZ36" s="295">
        <f>FZ31+FZ32+FZ33+FZ34+FZ35</f>
        <v>1</v>
      </c>
      <c r="GA36" s="9"/>
      <c r="GB36" s="281"/>
      <c r="GC36" s="282"/>
      <c r="GD36" s="283"/>
      <c r="GE36" s="284"/>
      <c r="GF36" s="285"/>
      <c r="GG36" s="286">
        <f>GG31+GG32+GG33+GG34+GG35</f>
        <v>4</v>
      </c>
      <c r="GH36" s="9"/>
      <c r="GI36" s="281"/>
      <c r="GJ36" s="282"/>
      <c r="GK36" s="283"/>
      <c r="GL36" s="284"/>
      <c r="GM36" s="285"/>
      <c r="GN36" s="396">
        <f>GN31+GN32+GN33+GN34+GN35</f>
        <v>0</v>
      </c>
      <c r="GO36" s="9"/>
      <c r="GP36" s="281"/>
      <c r="GQ36" s="282"/>
      <c r="GR36" s="283"/>
      <c r="GS36" s="285"/>
      <c r="GT36" s="285"/>
      <c r="GU36" s="295">
        <f>GU31+GU32+GU33+GU34+GU35</f>
        <v>4</v>
      </c>
      <c r="GV36" s="9"/>
      <c r="GW36" s="122"/>
      <c r="GX36" s="123"/>
      <c r="GY36" s="124"/>
      <c r="GZ36" s="132"/>
      <c r="HA36" s="125"/>
      <c r="HB36" s="133">
        <f>HB31+HB32+HB33+HB34+HB35</f>
        <v>4</v>
      </c>
      <c r="HC36" s="9"/>
      <c r="HD36" s="281"/>
      <c r="HE36" s="282"/>
      <c r="HF36" s="283"/>
      <c r="HG36" s="284"/>
      <c r="HH36" s="285"/>
      <c r="HI36" s="286">
        <f>HI31+HI32+HI33+HI34+HI35</f>
        <v>4</v>
      </c>
      <c r="HJ36" s="9"/>
      <c r="HK36" s="281"/>
      <c r="HL36" s="282"/>
      <c r="HM36" s="283"/>
      <c r="HN36" s="285"/>
      <c r="HO36" s="285"/>
      <c r="HP36" s="295">
        <f>HP31+HP32+HP33+HP34+HP35</f>
        <v>1</v>
      </c>
      <c r="HQ36" s="9"/>
      <c r="HR36" s="298"/>
      <c r="HS36" s="282"/>
      <c r="HT36" s="283"/>
      <c r="HU36" s="284"/>
      <c r="HV36" s="285"/>
      <c r="HW36" s="396">
        <f>HW31+HW32+HW33+HW34+HW35</f>
        <v>0</v>
      </c>
      <c r="HX36" s="9"/>
      <c r="HY36" s="298"/>
      <c r="HZ36" s="282"/>
      <c r="IA36" s="283"/>
      <c r="IB36" s="284"/>
      <c r="IC36" s="285"/>
      <c r="ID36" s="286">
        <f>ID31+ID32+ID33+ID34+ID35</f>
        <v>4</v>
      </c>
      <c r="IE36" s="9"/>
      <c r="IG36" s="33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625"/>
      <c r="IW36" s="39"/>
      <c r="IX36" s="39"/>
      <c r="IY36" s="39"/>
      <c r="IZ36" s="39"/>
      <c r="JA36" s="39"/>
      <c r="JB36" s="39"/>
      <c r="JC36" s="39"/>
      <c r="JD36" s="87"/>
      <c r="JE36" s="39"/>
      <c r="JF36" s="39"/>
      <c r="JG36" s="39"/>
      <c r="JH36" s="39"/>
      <c r="JI36" s="39"/>
      <c r="JJ36" s="87"/>
      <c r="JK36" s="39"/>
      <c r="JL36" s="39"/>
      <c r="JM36" s="39"/>
      <c r="JN36" s="39"/>
    </row>
    <row r="37" spans="1:283" s="7" customFormat="1" ht="18" customHeight="1" thickBot="1">
      <c r="A37" s="224" t="s">
        <v>23</v>
      </c>
      <c r="B37" s="263">
        <v>6</v>
      </c>
      <c r="C37" s="225"/>
      <c r="D37" s="225"/>
      <c r="E37" s="225"/>
      <c r="F37" s="226"/>
      <c r="G37" s="226"/>
      <c r="H37" s="227"/>
      <c r="I37" s="225"/>
      <c r="J37" s="227"/>
      <c r="K37" s="225"/>
      <c r="L37" s="227"/>
      <c r="M37" s="227"/>
      <c r="N37" s="227"/>
      <c r="O37" s="517"/>
      <c r="P37" s="225"/>
      <c r="Q37" s="227"/>
      <c r="R37" s="225"/>
      <c r="S37" s="227"/>
      <c r="T37" s="227"/>
      <c r="U37" s="227"/>
      <c r="V37" s="517"/>
      <c r="W37" s="225"/>
      <c r="X37" s="227"/>
      <c r="Y37" s="225"/>
      <c r="Z37" s="227"/>
      <c r="AA37" s="227"/>
      <c r="AB37" s="227"/>
      <c r="AC37" s="517"/>
      <c r="AD37" s="225"/>
      <c r="AE37" s="227"/>
      <c r="AF37" s="225"/>
      <c r="AG37" s="227"/>
      <c r="AH37" s="227"/>
      <c r="AI37" s="227"/>
      <c r="AJ37" s="517"/>
      <c r="AK37" s="225"/>
      <c r="AL37" s="227"/>
      <c r="AM37" s="225"/>
      <c r="AN37" s="227"/>
      <c r="AO37" s="227"/>
      <c r="AP37" s="227"/>
      <c r="AQ37" s="517"/>
      <c r="AR37" s="225"/>
      <c r="AS37" s="227"/>
      <c r="AT37" s="225"/>
      <c r="AU37" s="227"/>
      <c r="AV37" s="227"/>
      <c r="AW37" s="227"/>
      <c r="AX37" s="517"/>
      <c r="AY37" s="225"/>
      <c r="AZ37" s="227"/>
      <c r="BA37" s="225"/>
      <c r="BB37" s="227"/>
      <c r="BC37" s="227"/>
      <c r="BD37" s="227"/>
      <c r="BE37" s="517"/>
      <c r="BF37" s="225"/>
      <c r="BG37" s="227"/>
      <c r="BH37" s="225"/>
      <c r="BI37" s="227"/>
      <c r="BJ37" s="227"/>
      <c r="BK37" s="227"/>
      <c r="BL37" s="517"/>
      <c r="BM37" s="225"/>
      <c r="BN37" s="227"/>
      <c r="BO37" s="225"/>
      <c r="BP37" s="227"/>
      <c r="BQ37" s="227"/>
      <c r="BR37" s="227"/>
      <c r="BS37" s="517"/>
      <c r="BT37" s="225"/>
      <c r="BU37" s="227"/>
      <c r="BV37" s="225"/>
      <c r="BW37" s="227"/>
      <c r="BX37" s="227"/>
      <c r="BY37" s="227"/>
      <c r="BZ37" s="517"/>
      <c r="CA37" s="225"/>
      <c r="CB37" s="227"/>
      <c r="CC37" s="225"/>
      <c r="CD37" s="227"/>
      <c r="CE37" s="227"/>
      <c r="CF37" s="227"/>
      <c r="CG37" s="517"/>
      <c r="CH37" s="225"/>
      <c r="CI37" s="227"/>
      <c r="CJ37" s="225"/>
      <c r="CK37" s="227"/>
      <c r="CL37" s="227"/>
      <c r="CM37" s="227"/>
      <c r="CN37" s="517"/>
      <c r="CO37" s="225"/>
      <c r="CP37" s="227"/>
      <c r="CQ37" s="225"/>
      <c r="CR37" s="227"/>
      <c r="CS37" s="227"/>
      <c r="CT37" s="227"/>
      <c r="CU37" s="517"/>
      <c r="CV37" s="225"/>
      <c r="CW37" s="227"/>
      <c r="CX37" s="225"/>
      <c r="CY37" s="227"/>
      <c r="CZ37" s="227"/>
      <c r="DA37" s="227"/>
      <c r="DB37" s="517"/>
      <c r="DC37" s="225"/>
      <c r="DD37" s="227"/>
      <c r="DE37" s="225"/>
      <c r="DF37" s="227"/>
      <c r="DG37" s="227"/>
      <c r="DH37" s="227"/>
      <c r="DI37" s="517"/>
      <c r="DJ37" s="225"/>
      <c r="DK37" s="227"/>
      <c r="DL37" s="225"/>
      <c r="DM37" s="227"/>
      <c r="DN37" s="227"/>
      <c r="DO37" s="227"/>
      <c r="DP37" s="517"/>
      <c r="DQ37" s="225"/>
      <c r="DR37" s="227"/>
      <c r="DS37" s="225"/>
      <c r="DT37" s="227"/>
      <c r="DU37" s="227"/>
      <c r="DV37" s="227"/>
      <c r="DW37" s="517"/>
      <c r="DX37" s="225"/>
      <c r="DY37" s="227"/>
      <c r="DZ37" s="225"/>
      <c r="EA37" s="227"/>
      <c r="EB37" s="227"/>
      <c r="EC37" s="227"/>
      <c r="ED37" s="517"/>
      <c r="EE37" s="225"/>
      <c r="EF37" s="227"/>
      <c r="EG37" s="225"/>
      <c r="EH37" s="227"/>
      <c r="EI37" s="227"/>
      <c r="EJ37" s="227"/>
      <c r="EK37" s="517"/>
      <c r="EL37" s="225"/>
      <c r="EM37" s="227"/>
      <c r="EN37" s="225"/>
      <c r="EO37" s="227"/>
      <c r="EP37" s="227"/>
      <c r="EQ37" s="227"/>
      <c r="ER37" s="517"/>
      <c r="ES37" s="225"/>
      <c r="ET37" s="227"/>
      <c r="EU37" s="225"/>
      <c r="EV37" s="227"/>
      <c r="EW37" s="227"/>
      <c r="EX37" s="227"/>
      <c r="EY37" s="517"/>
      <c r="EZ37" s="225"/>
      <c r="FA37" s="227"/>
      <c r="FB37" s="225"/>
      <c r="FC37" s="227"/>
      <c r="FD37" s="227"/>
      <c r="FE37" s="227"/>
      <c r="FF37" s="517"/>
      <c r="FG37" s="225"/>
      <c r="FH37" s="227"/>
      <c r="FI37" s="225"/>
      <c r="FJ37" s="227"/>
      <c r="FK37" s="227"/>
      <c r="FL37" s="227"/>
      <c r="FM37" s="517"/>
      <c r="FN37" s="225"/>
      <c r="FO37" s="227"/>
      <c r="FP37" s="225"/>
      <c r="FQ37" s="227"/>
      <c r="FR37" s="227"/>
      <c r="FS37" s="227"/>
      <c r="FT37" s="517"/>
      <c r="FU37" s="225"/>
      <c r="FV37" s="227"/>
      <c r="FW37" s="225"/>
      <c r="FX37" s="227"/>
      <c r="FY37" s="227"/>
      <c r="FZ37" s="227"/>
      <c r="GA37" s="517"/>
      <c r="GB37" s="225"/>
      <c r="GC37" s="227"/>
      <c r="GD37" s="225"/>
      <c r="GE37" s="227"/>
      <c r="GF37" s="227"/>
      <c r="GG37" s="227"/>
      <c r="GH37" s="517"/>
      <c r="GI37" s="225"/>
      <c r="GJ37" s="227"/>
      <c r="GK37" s="225"/>
      <c r="GL37" s="227"/>
      <c r="GM37" s="227"/>
      <c r="GN37" s="227"/>
      <c r="GO37" s="517"/>
      <c r="GP37" s="225"/>
      <c r="GQ37" s="227"/>
      <c r="GR37" s="225"/>
      <c r="GS37" s="227"/>
      <c r="GT37" s="227"/>
      <c r="GU37" s="227"/>
      <c r="GV37" s="517"/>
      <c r="GW37" s="225"/>
      <c r="GX37" s="227"/>
      <c r="GY37" s="225"/>
      <c r="GZ37" s="227"/>
      <c r="HA37" s="227"/>
      <c r="HB37" s="227"/>
      <c r="HC37" s="517"/>
      <c r="HD37" s="225"/>
      <c r="HE37" s="227"/>
      <c r="HF37" s="225"/>
      <c r="HG37" s="227"/>
      <c r="HH37" s="227"/>
      <c r="HI37" s="227"/>
      <c r="HJ37" s="517"/>
      <c r="HK37" s="225"/>
      <c r="HL37" s="321"/>
      <c r="HM37" s="225"/>
      <c r="HN37" s="227"/>
      <c r="HO37" s="227"/>
      <c r="HP37" s="227"/>
      <c r="HQ37" s="517"/>
      <c r="HR37" s="225"/>
      <c r="HS37" s="227"/>
      <c r="HT37" s="225"/>
      <c r="HU37" s="227"/>
      <c r="HV37" s="227"/>
      <c r="HW37" s="227"/>
      <c r="HX37" s="517"/>
      <c r="HY37" s="225"/>
      <c r="HZ37" s="227"/>
      <c r="IA37" s="225"/>
      <c r="IB37" s="227"/>
      <c r="IC37" s="227"/>
      <c r="ID37" s="228"/>
      <c r="IE37" s="517"/>
      <c r="IF37" s="91"/>
      <c r="IH37" s="92"/>
      <c r="II37" s="92"/>
      <c r="IJ37" s="92"/>
      <c r="IK37" s="92"/>
      <c r="IL37" s="92"/>
      <c r="IM37" s="92"/>
      <c r="IN37" s="92"/>
      <c r="IO37" s="92"/>
      <c r="IP37" s="92"/>
      <c r="IQ37" s="92"/>
      <c r="IR37" s="92"/>
      <c r="IS37" s="92"/>
      <c r="IT37" s="92"/>
      <c r="IU37" s="92"/>
      <c r="IV37" s="628"/>
      <c r="IW37" s="92"/>
      <c r="IX37" s="92"/>
      <c r="IY37" s="92"/>
      <c r="IZ37" s="92"/>
      <c r="JA37" s="92"/>
      <c r="JB37" s="92"/>
      <c r="JC37" s="92"/>
      <c r="JD37" s="93"/>
      <c r="JE37" s="92"/>
      <c r="JF37" s="92"/>
      <c r="JG37" s="92"/>
      <c r="JH37" s="92"/>
      <c r="JI37" s="92"/>
      <c r="JJ37" s="93"/>
      <c r="JK37" s="92"/>
      <c r="JL37" s="92"/>
      <c r="JM37" s="92"/>
      <c r="JN37" s="92"/>
      <c r="JO37" s="113"/>
      <c r="JP37" s="95"/>
      <c r="JQ37" s="96"/>
      <c r="JR37" s="97"/>
      <c r="JS37" s="97"/>
      <c r="JT37" s="97"/>
      <c r="JU37" s="97"/>
      <c r="JV37" s="97"/>
      <c r="JW37" s="476"/>
    </row>
    <row r="38" spans="1:283" ht="12">
      <c r="A38" s="663" t="s">
        <v>72</v>
      </c>
      <c r="B38" s="664"/>
      <c r="C38" s="555">
        <v>4</v>
      </c>
      <c r="D38" s="556" t="s">
        <v>0</v>
      </c>
      <c r="E38" s="555">
        <v>0</v>
      </c>
      <c r="F38" s="557" t="str">
        <f>IF(C38="x","4",IF(C38&gt;E38,"1",IF(C38&lt;E38,"2",IF(C38=E38,"0",))))</f>
        <v>1</v>
      </c>
      <c r="G38" s="558"/>
      <c r="H38" s="557"/>
      <c r="I38" s="559">
        <v>3</v>
      </c>
      <c r="J38" s="560" t="s">
        <v>0</v>
      </c>
      <c r="K38" s="561">
        <v>0</v>
      </c>
      <c r="L38" s="562" t="b">
        <f>IF(AND(I38=$C$38,K38=$E$38),1)</f>
        <v>0</v>
      </c>
      <c r="M38" s="560" t="str">
        <f>IF(I38&gt;K38,"1",IF(I38&lt;K38,"2",IF(I38=K38,"0")))</f>
        <v>1</v>
      </c>
      <c r="N38" s="540" t="str">
        <f>IF(I38="x","0",IF(L38=1,"3",IF(M38=$F38,"1","0")))</f>
        <v>1</v>
      </c>
      <c r="O38" s="563"/>
      <c r="P38" s="564">
        <v>4</v>
      </c>
      <c r="Q38" s="541" t="s">
        <v>0</v>
      </c>
      <c r="R38" s="565">
        <v>0</v>
      </c>
      <c r="S38" s="541">
        <f>IF(AND(P38=$C$38,R38=$E$38),1)</f>
        <v>1</v>
      </c>
      <c r="T38" s="541" t="str">
        <f>IF(P38&gt;R38,"1",IF(P38&lt;R38,"2",IF(P38=R38,"0")))</f>
        <v>1</v>
      </c>
      <c r="U38" s="541" t="str">
        <f>IF(P38="x","0",IF(S38=1,"3",IF(T38=$F38,"1","0")))</f>
        <v>3</v>
      </c>
      <c r="V38" s="563"/>
      <c r="W38" s="559">
        <v>4</v>
      </c>
      <c r="X38" s="560" t="s">
        <v>0</v>
      </c>
      <c r="Y38" s="561">
        <v>0</v>
      </c>
      <c r="Z38" s="562">
        <f>IF(AND(W38=$C$38,Y38=$E$38),1)</f>
        <v>1</v>
      </c>
      <c r="AA38" s="560" t="str">
        <f>IF(W38&gt;Y38,"1",IF(W38&lt;Y38,"2",IF(W38=Y38,"0")))</f>
        <v>1</v>
      </c>
      <c r="AB38" s="542" t="str">
        <f>IF(W38="x","0",IF(Z38=1,"3",IF(AA38=$F38,"1","0")))</f>
        <v>3</v>
      </c>
      <c r="AC38" s="563"/>
      <c r="AD38" s="564">
        <v>4</v>
      </c>
      <c r="AE38" s="541" t="s">
        <v>0</v>
      </c>
      <c r="AF38" s="565">
        <v>0</v>
      </c>
      <c r="AG38" s="541">
        <f>IF(AND(AD38=$C$38,AF38=$E$38),1)</f>
        <v>1</v>
      </c>
      <c r="AH38" s="541" t="str">
        <f>IF(AD38&gt;AF38,"1",IF(AD38&lt;AF38,"2",IF(AD38=AF38,"0")))</f>
        <v>1</v>
      </c>
      <c r="AI38" s="541" t="str">
        <f>IF(AD38="x","0",IF(AG38=1,"3",IF(AH38=$F38,"1","0")))</f>
        <v>3</v>
      </c>
      <c r="AJ38" s="563"/>
      <c r="AK38" s="559">
        <v>4</v>
      </c>
      <c r="AL38" s="560" t="s">
        <v>0</v>
      </c>
      <c r="AM38" s="561">
        <v>0</v>
      </c>
      <c r="AN38" s="562">
        <f>IF(AND(AK38=$C$38,AM38=$E$38),1)</f>
        <v>1</v>
      </c>
      <c r="AO38" s="560" t="str">
        <f>IF(AK38&gt;AM38,"1",IF(AK38&lt;AM38,"2",IF(AK38=AM38,"0")))</f>
        <v>1</v>
      </c>
      <c r="AP38" s="543" t="str">
        <f>IF(AK38="x","0",IF(AN38=1,"3",IF(AO38=$F38,"1","0")))</f>
        <v>3</v>
      </c>
      <c r="AQ38" s="563"/>
      <c r="AR38" s="564">
        <v>4</v>
      </c>
      <c r="AS38" s="541" t="s">
        <v>0</v>
      </c>
      <c r="AT38" s="565">
        <v>0</v>
      </c>
      <c r="AU38" s="541">
        <f>IF(AND(AR38=$C$38,AT38=$E$38),1)</f>
        <v>1</v>
      </c>
      <c r="AV38" s="541" t="str">
        <f>IF(AR38&gt;AT38,"1",IF(AR38&lt;AT38,"2",IF(AR38=AT38,"0")))</f>
        <v>1</v>
      </c>
      <c r="AW38" s="541" t="str">
        <f>IF(AR38="x","0",IF(AU38=1,"3",IF(AV38=$F38,"1","0")))</f>
        <v>3</v>
      </c>
      <c r="AX38" s="563"/>
      <c r="AY38" s="559">
        <v>3</v>
      </c>
      <c r="AZ38" s="560" t="s">
        <v>0</v>
      </c>
      <c r="BA38" s="561">
        <v>0</v>
      </c>
      <c r="BB38" s="562" t="b">
        <f>IF(AND(AY38=$C$38,BA38=$E$38),1)</f>
        <v>0</v>
      </c>
      <c r="BC38" s="560" t="str">
        <f>IF(AY38&gt;BA38,"1",IF(AY38&lt;BA38,"2",IF(AY38=BA38,"0")))</f>
        <v>1</v>
      </c>
      <c r="BD38" s="542" t="str">
        <f>IF(AY38="x","0",IF(BB38=1,"3",IF(BC38=$F38,"1","0")))</f>
        <v>1</v>
      </c>
      <c r="BE38" s="563"/>
      <c r="BF38" s="564">
        <v>3</v>
      </c>
      <c r="BG38" s="541" t="s">
        <v>0</v>
      </c>
      <c r="BH38" s="565">
        <v>1</v>
      </c>
      <c r="BI38" s="541" t="b">
        <f>IF(AND(BF38=$C$38,BH38=$E$38),1)</f>
        <v>0</v>
      </c>
      <c r="BJ38" s="541" t="str">
        <f>IF(BF38&gt;BH38,"1",IF(BF38&lt;BH38,"2",IF(BF38=BH38,"0")))</f>
        <v>1</v>
      </c>
      <c r="BK38" s="541" t="str">
        <f>IF(BF38="x","0",IF(BI38=1,"3",IF(BJ38=$F38,"1","0")))</f>
        <v>1</v>
      </c>
      <c r="BL38" s="563"/>
      <c r="BM38" s="559">
        <v>3</v>
      </c>
      <c r="BN38" s="560" t="s">
        <v>0</v>
      </c>
      <c r="BO38" s="561">
        <v>0</v>
      </c>
      <c r="BP38" s="562" t="b">
        <f>IF(AND(BM38=$C$38,BO38=$E$38),1)</f>
        <v>0</v>
      </c>
      <c r="BQ38" s="560" t="str">
        <f>IF(BM38&gt;BO38,"1",IF(BM38&lt;BO38,"2",IF(BM38=BO38,"0")))</f>
        <v>1</v>
      </c>
      <c r="BR38" s="542" t="str">
        <f>IF(BM38="x","0",IF(BP38=1,"3",IF(BQ38=$F38,"1","0")))</f>
        <v>1</v>
      </c>
      <c r="BS38" s="563"/>
      <c r="BT38" s="564">
        <v>3</v>
      </c>
      <c r="BU38" s="541" t="s">
        <v>0</v>
      </c>
      <c r="BV38" s="565">
        <v>0</v>
      </c>
      <c r="BW38" s="541" t="b">
        <f>IF(AND(BT38=$C$38,BV38=$E$38),1)</f>
        <v>0</v>
      </c>
      <c r="BX38" s="541" t="str">
        <f>IF(BT38&gt;BV38,"1",IF(BT38&lt;BV38,"2",IF(BT38=BV38,"0")))</f>
        <v>1</v>
      </c>
      <c r="BY38" s="541" t="str">
        <f>IF(BT38="x","0",IF(BW38=1,"3",IF(BX38=$F38,"1","0")))</f>
        <v>1</v>
      </c>
      <c r="BZ38" s="563"/>
      <c r="CA38" s="559">
        <v>2</v>
      </c>
      <c r="CB38" s="560" t="s">
        <v>0</v>
      </c>
      <c r="CC38" s="561">
        <v>0</v>
      </c>
      <c r="CD38" s="562" t="b">
        <f>IF(AND(CA38=$C$38,CC38=$E$38),1)</f>
        <v>0</v>
      </c>
      <c r="CE38" s="560" t="str">
        <f>IF(CA38&gt;CC38,"1",IF(CA38&lt;CC38,"2",IF(CA38=CC38,"0")))</f>
        <v>1</v>
      </c>
      <c r="CF38" s="542" t="str">
        <f>IF(CA38="x","0",IF(CD38=1,"3",IF(CE38=$F38,"1","0")))</f>
        <v>1</v>
      </c>
      <c r="CG38" s="563"/>
      <c r="CH38" s="564">
        <v>2</v>
      </c>
      <c r="CI38" s="541" t="s">
        <v>0</v>
      </c>
      <c r="CJ38" s="565">
        <v>0</v>
      </c>
      <c r="CK38" s="541" t="b">
        <f>IF(AND(CH38=$C$38,CJ38=$E$38),1)</f>
        <v>0</v>
      </c>
      <c r="CL38" s="541" t="str">
        <f>IF(CH38&gt;CJ38,"1",IF(CH38&lt;CJ38,"2",IF(CH38=CJ38,"0")))</f>
        <v>1</v>
      </c>
      <c r="CM38" s="541" t="str">
        <f>IF(CH38="x","0",IF(CK38=1,"3",IF(CL38=$F38,"1","0")))</f>
        <v>1</v>
      </c>
      <c r="CN38" s="563"/>
      <c r="CO38" s="564">
        <v>4</v>
      </c>
      <c r="CP38" s="541" t="s">
        <v>0</v>
      </c>
      <c r="CQ38" s="565">
        <v>1</v>
      </c>
      <c r="CR38" s="541" t="b">
        <f>IF(AND(CO38=$C$38,CQ38=$E$38),1)</f>
        <v>0</v>
      </c>
      <c r="CS38" s="541" t="str">
        <f>IF(CO38&gt;CQ38,"1",IF(CO38&lt;CQ38,"2",IF(CO38=CQ38,"0")))</f>
        <v>1</v>
      </c>
      <c r="CT38" s="541" t="str">
        <f>IF(CO38="x","0",IF(CR38=1,"3",IF(CS38=$F38,"1","0")))</f>
        <v>1</v>
      </c>
      <c r="CU38" s="563"/>
      <c r="CV38" s="564">
        <v>3</v>
      </c>
      <c r="CW38" s="541" t="s">
        <v>0</v>
      </c>
      <c r="CX38" s="565">
        <v>0</v>
      </c>
      <c r="CY38" s="541" t="b">
        <f>IF(AND(CV38=$C$38,CX38=$E$38),1)</f>
        <v>0</v>
      </c>
      <c r="CZ38" s="541" t="str">
        <f>IF(CV38&gt;CX38,"1",IF(CV38&lt;CX38,"2",IF(CV38=CX38,"0")))</f>
        <v>1</v>
      </c>
      <c r="DA38" s="541" t="str">
        <f>IF(CV38="x","0",IF(CY38=1,"3",IF(CZ38=$F38,"1","0")))</f>
        <v>1</v>
      </c>
      <c r="DB38" s="563"/>
      <c r="DC38" s="564">
        <v>3</v>
      </c>
      <c r="DD38" s="541" t="s">
        <v>0</v>
      </c>
      <c r="DE38" s="565">
        <v>0</v>
      </c>
      <c r="DF38" s="541" t="b">
        <f>IF(AND(DC38=$C$38,DE38=$E$38),1)</f>
        <v>0</v>
      </c>
      <c r="DG38" s="541" t="str">
        <f>IF(DC38&gt;DE38,"1",IF(DC38&lt;DE38,"2",IF(DC38=DE38,"0")))</f>
        <v>1</v>
      </c>
      <c r="DH38" s="541" t="str">
        <f>IF(DC38="x","0",IF(DF38=1,"3",IF(DG38=$F38,"1","0")))</f>
        <v>1</v>
      </c>
      <c r="DI38" s="563"/>
      <c r="DJ38" s="559">
        <v>2</v>
      </c>
      <c r="DK38" s="560" t="s">
        <v>0</v>
      </c>
      <c r="DL38" s="561">
        <v>0</v>
      </c>
      <c r="DM38" s="562" t="b">
        <f>IF(AND(DJ38=$C$38,DL38=$E$38),1)</f>
        <v>0</v>
      </c>
      <c r="DN38" s="560" t="str">
        <f>IF(DJ38&gt;DL38,"1",IF(DJ38&lt;DL38,"2",IF(DJ38=DL38,"0")))</f>
        <v>1</v>
      </c>
      <c r="DO38" s="542" t="str">
        <f>IF(DJ38="x","0",IF(DM38=1,"3",IF(DN38=$F38,"1","0")))</f>
        <v>1</v>
      </c>
      <c r="DP38" s="563"/>
      <c r="DQ38" s="564">
        <v>4</v>
      </c>
      <c r="DR38" s="541" t="s">
        <v>0</v>
      </c>
      <c r="DS38" s="565">
        <v>0</v>
      </c>
      <c r="DT38" s="541">
        <f>IF(AND(DQ38=$C$38,DS38=$E$38),1)</f>
        <v>1</v>
      </c>
      <c r="DU38" s="541" t="str">
        <f>IF(DQ38&gt;DS38,"1",IF(DQ38&lt;DS38,"2",IF(DQ38=DS38,"0")))</f>
        <v>1</v>
      </c>
      <c r="DV38" s="541" t="str">
        <f>IF(DQ38="x","0",IF(DT38=1,"3",IF(DU38=$F38,"1","0")))</f>
        <v>3</v>
      </c>
      <c r="DW38" s="563"/>
      <c r="DX38" s="559">
        <v>2</v>
      </c>
      <c r="DY38" s="560" t="s">
        <v>0</v>
      </c>
      <c r="DZ38" s="561">
        <v>0</v>
      </c>
      <c r="EA38" s="562" t="b">
        <f>IF(AND(DX38=$C$38,DZ38=$E$38),1)</f>
        <v>0</v>
      </c>
      <c r="EB38" s="560" t="str">
        <f>IF(DX38&gt;DZ38,"1",IF(DX38&lt;DZ38,"2",IF(DX38=DZ38,"0")))</f>
        <v>1</v>
      </c>
      <c r="EC38" s="542" t="str">
        <f>IF(DX38="x","0",IF(EA38=1,"3",IF(EB38=$F38,"1","0")))</f>
        <v>1</v>
      </c>
      <c r="ED38" s="563"/>
      <c r="EE38" s="559">
        <v>4</v>
      </c>
      <c r="EF38" s="560" t="s">
        <v>0</v>
      </c>
      <c r="EG38" s="561">
        <v>0</v>
      </c>
      <c r="EH38" s="562">
        <f>IF(AND(EE38=$C$38,EG38=$E$38),1)</f>
        <v>1</v>
      </c>
      <c r="EI38" s="560" t="str">
        <f>IF(EE38&gt;EG38,"1",IF(EE38&lt;EG38,"2",IF(EE38=EG38,"0")))</f>
        <v>1</v>
      </c>
      <c r="EJ38" s="542" t="str">
        <f>IF(EE38="x","0",IF(EH38=1,"3",IF(EI38=$F38,"1","0")))</f>
        <v>3</v>
      </c>
      <c r="EK38" s="563"/>
      <c r="EL38" s="564">
        <v>3</v>
      </c>
      <c r="EM38" s="541" t="s">
        <v>0</v>
      </c>
      <c r="EN38" s="565">
        <v>0</v>
      </c>
      <c r="EO38" s="541" t="b">
        <f>IF(AND(EL38=$C$38,EN38=$E$38),1)</f>
        <v>0</v>
      </c>
      <c r="EP38" s="541" t="str">
        <f>IF(EL38&gt;EN38,"1",IF(EL38&lt;EN38,"2",IF(EL38=EN38,"0")))</f>
        <v>1</v>
      </c>
      <c r="EQ38" s="541" t="str">
        <f>IF(EL38="x","0",IF(EO38=1,"3",IF(EP38=$F38,"1","0")))</f>
        <v>1</v>
      </c>
      <c r="ER38" s="563"/>
      <c r="ES38" s="559">
        <v>2</v>
      </c>
      <c r="ET38" s="560" t="s">
        <v>0</v>
      </c>
      <c r="EU38" s="561">
        <v>0</v>
      </c>
      <c r="EV38" s="562" t="b">
        <f>IF(AND(ES38=$C$38,EU38=$E$38),1)</f>
        <v>0</v>
      </c>
      <c r="EW38" s="560" t="str">
        <f>IF(ES38&gt;EU38,"1",IF(ES38&lt;EU38,"2",IF(ES38=EU38,"0")))</f>
        <v>1</v>
      </c>
      <c r="EX38" s="542" t="str">
        <f>IF(ES38="x","0",IF(EV38=1,"3",IF(EW38=$F38,"1","0")))</f>
        <v>1</v>
      </c>
      <c r="EY38" s="563"/>
      <c r="EZ38" s="564">
        <v>3</v>
      </c>
      <c r="FA38" s="541" t="s">
        <v>0</v>
      </c>
      <c r="FB38" s="565">
        <v>0</v>
      </c>
      <c r="FC38" s="541" t="b">
        <f>IF(AND(EZ38=$C$38,FB38=$E$38),1)</f>
        <v>0</v>
      </c>
      <c r="FD38" s="541" t="str">
        <f>IF(EZ38&gt;FB38,"1",IF(EZ38&lt;FB38,"2",IF(EZ38=FB38,"0")))</f>
        <v>1</v>
      </c>
      <c r="FE38" s="541" t="str">
        <f>IF(EZ38="x","0",IF(FC38=1,"3",IF(FD38=$F38,"1","0")))</f>
        <v>1</v>
      </c>
      <c r="FF38" s="563"/>
      <c r="FG38" s="564">
        <v>3</v>
      </c>
      <c r="FH38" s="541" t="s">
        <v>0</v>
      </c>
      <c r="FI38" s="565">
        <v>0</v>
      </c>
      <c r="FJ38" s="541" t="b">
        <f>IF(AND(FG38=$C$38,FI38=$E$38),1)</f>
        <v>0</v>
      </c>
      <c r="FK38" s="541" t="str">
        <f>IF(FG38&gt;FI38,"1",IF(FG38&lt;FI38,"2",IF(FG38=FI38,"0")))</f>
        <v>1</v>
      </c>
      <c r="FL38" s="541" t="str">
        <f>IF(FG38="x","0",IF(FJ38=1,"3",IF(FK38=$F38,"1","0")))</f>
        <v>1</v>
      </c>
      <c r="FM38" s="563"/>
      <c r="FN38" s="559">
        <v>2</v>
      </c>
      <c r="FO38" s="560" t="s">
        <v>0</v>
      </c>
      <c r="FP38" s="561">
        <v>0</v>
      </c>
      <c r="FQ38" s="562" t="b">
        <f>IF(AND(FN38=$C$38,FP38=$E$38),1)</f>
        <v>0</v>
      </c>
      <c r="FR38" s="560" t="str">
        <f>IF(FN38&gt;FP38,"1",IF(FN38&lt;FP38,"2",IF(FN38=FP38,"0")))</f>
        <v>1</v>
      </c>
      <c r="FS38" s="542" t="str">
        <f>IF(FN38="x","0",IF(FQ38=1,"3",IF(FR38=$F38,"1","0")))</f>
        <v>1</v>
      </c>
      <c r="FT38" s="563"/>
      <c r="FU38" s="564">
        <v>2</v>
      </c>
      <c r="FV38" s="541" t="s">
        <v>0</v>
      </c>
      <c r="FW38" s="565">
        <v>0</v>
      </c>
      <c r="FX38" s="541" t="b">
        <f>IF(AND(FU38=$C$38,FW38=$E$38),1)</f>
        <v>0</v>
      </c>
      <c r="FY38" s="541" t="str">
        <f>IF(FU38&gt;FW38,"1",IF(FU38&lt;FW38,"2",IF(FU38=FW38,"0")))</f>
        <v>1</v>
      </c>
      <c r="FZ38" s="541" t="str">
        <f>IF(FU38="x","0",IF(FX38=1,"3",IF(FY38=$F38,"1","0")))</f>
        <v>1</v>
      </c>
      <c r="GA38" s="563"/>
      <c r="GB38" s="559">
        <v>3</v>
      </c>
      <c r="GC38" s="560" t="s">
        <v>0</v>
      </c>
      <c r="GD38" s="561">
        <v>1</v>
      </c>
      <c r="GE38" s="562" t="b">
        <f>IF(AND(GB38=$C$38,GD38=$E$38),1)</f>
        <v>0</v>
      </c>
      <c r="GF38" s="560" t="str">
        <f>IF(GB38&gt;GD38,"1",IF(GB38&lt;GD38,"2",IF(GB38=GD38,"0")))</f>
        <v>1</v>
      </c>
      <c r="GG38" s="542" t="str">
        <f>IF(GB38="x","0",IF(GE38=1,"3",IF(GF38=$F38,"1","0")))</f>
        <v>1</v>
      </c>
      <c r="GH38" s="563"/>
      <c r="GI38" s="559">
        <v>3</v>
      </c>
      <c r="GJ38" s="560" t="s">
        <v>0</v>
      </c>
      <c r="GK38" s="561">
        <v>0</v>
      </c>
      <c r="GL38" s="562" t="b">
        <f>IF(AND(GI38=$C$38,GK38=$E$38),1)</f>
        <v>0</v>
      </c>
      <c r="GM38" s="560" t="str">
        <f>IF(GI38&gt;GK38,"1",IF(GI38&lt;GK38,"2",IF(GI38=GK38,"0")))</f>
        <v>1</v>
      </c>
      <c r="GN38" s="542" t="str">
        <f>IF(GI38="x","0",IF(GL38=1,"3",IF(GM38=$F38,"1","0")))</f>
        <v>1</v>
      </c>
      <c r="GO38" s="563"/>
      <c r="GP38" s="564">
        <v>2</v>
      </c>
      <c r="GQ38" s="541" t="s">
        <v>0</v>
      </c>
      <c r="GR38" s="565">
        <v>0</v>
      </c>
      <c r="GS38" s="541" t="b">
        <f>IF(AND(GP38=$C$38,GR38=$E$38),1)</f>
        <v>0</v>
      </c>
      <c r="GT38" s="541" t="str">
        <f>IF(GP38&gt;GR38,"1",IF(GP38&lt;GR38,"2",IF(GP38=GR38,"0")))</f>
        <v>1</v>
      </c>
      <c r="GU38" s="541" t="str">
        <f>IF(GP38="x","0",IF(GS38=1,"3",IF(GT38=$F38,"1","0")))</f>
        <v>1</v>
      </c>
      <c r="GV38" s="563"/>
      <c r="GW38" s="559">
        <v>4</v>
      </c>
      <c r="GX38" s="560" t="s">
        <v>0</v>
      </c>
      <c r="GY38" s="561">
        <v>0</v>
      </c>
      <c r="GZ38" s="562">
        <f>IF(AND(GW38=$C$38,GY38=$E$38),1)</f>
        <v>1</v>
      </c>
      <c r="HA38" s="560" t="str">
        <f>IF(GW38&gt;GY38,"1",IF(GW38&lt;GY38,"2",IF(GW38=GY38,"0")))</f>
        <v>1</v>
      </c>
      <c r="HB38" s="542" t="str">
        <f>IF(GW38="x","0",IF(GZ38=1,"3",IF(HA38=$F38,"1","0")))</f>
        <v>3</v>
      </c>
      <c r="HC38" s="563"/>
      <c r="HD38" s="559">
        <v>2</v>
      </c>
      <c r="HE38" s="560" t="s">
        <v>0</v>
      </c>
      <c r="HF38" s="561">
        <v>1</v>
      </c>
      <c r="HG38" s="562" t="b">
        <f>IF(AND(HD38=$C$38,HF38=$E$38),1)</f>
        <v>0</v>
      </c>
      <c r="HH38" s="560" t="str">
        <f>IF(HD38&gt;HF38,"1",IF(HD38&lt;HF38,"2",IF(HD38=HF38,"0")))</f>
        <v>1</v>
      </c>
      <c r="HI38" s="542" t="str">
        <f>IF(HD38="x","0",IF(HG38=1,"3",IF(HH38=$F38,"1","0")))</f>
        <v>1</v>
      </c>
      <c r="HJ38" s="563"/>
      <c r="HK38" s="564">
        <v>3</v>
      </c>
      <c r="HL38" s="541" t="s">
        <v>0</v>
      </c>
      <c r="HM38" s="565">
        <v>1</v>
      </c>
      <c r="HN38" s="541" t="b">
        <f>IF(AND(HK38=$C$38,HM38=$E$38),1)</f>
        <v>0</v>
      </c>
      <c r="HO38" s="541" t="str">
        <f>IF(HK38&gt;HM38,"1",IF(HK38&lt;HM38,"2",IF(HK38=HM38,"0")))</f>
        <v>1</v>
      </c>
      <c r="HP38" s="541" t="str">
        <f>IF(HK38="x","0",IF(HN38=1,"3",IF(HO38=$F38,"1","0")))</f>
        <v>1</v>
      </c>
      <c r="HQ38" s="563"/>
      <c r="HR38" s="566">
        <v>2</v>
      </c>
      <c r="HS38" s="560" t="s">
        <v>0</v>
      </c>
      <c r="HT38" s="561">
        <v>0</v>
      </c>
      <c r="HU38" s="562" t="b">
        <f>IF(AND(HR38=$C$38,HT38=$E$38),1)</f>
        <v>0</v>
      </c>
      <c r="HV38" s="560" t="str">
        <f>IF(HR38&gt;HT38,"1",IF(HR38&lt;HT38,"2",IF(HR38=HT38,"0")))</f>
        <v>1</v>
      </c>
      <c r="HW38" s="542" t="str">
        <f>IF(HR38="x","0",IF(HU38=1,"3",IF(HV38=$F38,"1","0")))</f>
        <v>1</v>
      </c>
      <c r="HX38" s="563"/>
      <c r="HY38" s="566">
        <v>3</v>
      </c>
      <c r="HZ38" s="560" t="s">
        <v>0</v>
      </c>
      <c r="IA38" s="561">
        <v>0</v>
      </c>
      <c r="IB38" s="562" t="b">
        <f>IF(AND(HY38=$C$38,IA38=$E$38),1)</f>
        <v>0</v>
      </c>
      <c r="IC38" s="560" t="str">
        <f>IF(HY38&gt;IA38,"1",IF(HY38&lt;IA38,"2",IF(HY38=IA38,"0")))</f>
        <v>1</v>
      </c>
      <c r="ID38" s="542" t="str">
        <f>IF(HY38="x","0",IF(IB38=1,"3",IF(IC38=$F38,"1","0")))</f>
        <v>1</v>
      </c>
      <c r="IE38" s="563"/>
      <c r="IF38" s="567"/>
      <c r="IG38" s="544">
        <v>6</v>
      </c>
      <c r="IH38" s="545">
        <f>$N43</f>
        <v>3</v>
      </c>
      <c r="II38" s="545">
        <f>$U43</f>
        <v>5</v>
      </c>
      <c r="IJ38" s="545">
        <f>$AB43</f>
        <v>5</v>
      </c>
      <c r="IK38" s="545">
        <f>$AI43</f>
        <v>5</v>
      </c>
      <c r="IL38" s="545">
        <f>$AP43</f>
        <v>9</v>
      </c>
      <c r="IM38" s="545">
        <f>$AW43</f>
        <v>4</v>
      </c>
      <c r="IN38" s="545">
        <f>$BD43</f>
        <v>8</v>
      </c>
      <c r="IO38" s="545">
        <f>$BK43</f>
        <v>5</v>
      </c>
      <c r="IP38" s="545">
        <f>$BR43</f>
        <v>6</v>
      </c>
      <c r="IQ38" s="545">
        <f>$BY43</f>
        <v>5</v>
      </c>
      <c r="IR38" s="545">
        <f>$CF43</f>
        <v>3</v>
      </c>
      <c r="IS38" s="545">
        <f>$CM43</f>
        <v>3</v>
      </c>
      <c r="IT38" s="545">
        <f>$CT43</f>
        <v>6</v>
      </c>
      <c r="IU38" s="545">
        <f>$DA43</f>
        <v>6</v>
      </c>
      <c r="IV38" s="629">
        <f>$DH43</f>
        <v>3</v>
      </c>
      <c r="IW38" s="545">
        <f>$DO43</f>
        <v>5</v>
      </c>
      <c r="IX38" s="545">
        <f>$DV43</f>
        <v>5</v>
      </c>
      <c r="IY38" s="545">
        <f>$EC43</f>
        <v>3</v>
      </c>
      <c r="IZ38" s="545">
        <f>$EJ43</f>
        <v>5</v>
      </c>
      <c r="JA38" s="545">
        <f>$EQ43</f>
        <v>5</v>
      </c>
      <c r="JB38" s="545">
        <f>$EX43</f>
        <v>3</v>
      </c>
      <c r="JC38" s="545">
        <f>$FE43</f>
        <v>3</v>
      </c>
      <c r="JD38" s="546">
        <f>$FL43</f>
        <v>5</v>
      </c>
      <c r="JE38" s="545">
        <f>$FS43</f>
        <v>3</v>
      </c>
      <c r="JF38" s="545">
        <f>$FZ43</f>
        <v>4</v>
      </c>
      <c r="JG38" s="545">
        <f>$GG43</f>
        <v>3</v>
      </c>
      <c r="JH38" s="545">
        <f>$GN43</f>
        <v>5</v>
      </c>
      <c r="JI38" s="545">
        <f>$GU43</f>
        <v>2</v>
      </c>
      <c r="JJ38" s="546">
        <f>$HB43</f>
        <v>5</v>
      </c>
      <c r="JK38" s="545">
        <f>$HI43</f>
        <v>3</v>
      </c>
      <c r="JL38" s="545">
        <f>$HP43</f>
        <v>1</v>
      </c>
      <c r="JM38" s="545">
        <f>$HW43</f>
        <v>3</v>
      </c>
      <c r="JN38" s="545">
        <f>$ID43</f>
        <v>6</v>
      </c>
      <c r="JO38" s="568"/>
    </row>
    <row r="39" spans="1:283" ht="13">
      <c r="A39" s="663" t="s">
        <v>73</v>
      </c>
      <c r="B39" s="664"/>
      <c r="C39" s="569">
        <v>0</v>
      </c>
      <c r="D39" s="556" t="s">
        <v>0</v>
      </c>
      <c r="E39" s="569">
        <v>1</v>
      </c>
      <c r="F39" s="557" t="str">
        <f>IF(C39="x","4",IF(C39&gt;E39,"1",IF(C39&lt;E39,"2",IF(C39=E39,"0",))))</f>
        <v>2</v>
      </c>
      <c r="G39" s="558"/>
      <c r="H39" s="557"/>
      <c r="I39" s="570">
        <v>0</v>
      </c>
      <c r="J39" s="571" t="s">
        <v>0</v>
      </c>
      <c r="K39" s="572">
        <v>0</v>
      </c>
      <c r="L39" s="573" t="b">
        <f>IF(AND(I39=$C$39,K39=$E$39),1)</f>
        <v>0</v>
      </c>
      <c r="M39" s="571" t="str">
        <f>IF(I39&gt;K39,"1",IF(I39&lt;K39,"2",IF(I39=K39,"0")))</f>
        <v>0</v>
      </c>
      <c r="N39" s="547" t="str">
        <f t="shared" ref="N39:N42" si="160">IF(I39="x","0",IF(L39=1,"3",IF(M39=$F39,"1","0")))</f>
        <v>0</v>
      </c>
      <c r="O39" s="574"/>
      <c r="P39" s="575">
        <v>1</v>
      </c>
      <c r="Q39" s="548" t="s">
        <v>0</v>
      </c>
      <c r="R39" s="576">
        <v>0</v>
      </c>
      <c r="S39" s="548" t="b">
        <f>IF(AND(P39=$C$39,R39=$E$39),1)</f>
        <v>0</v>
      </c>
      <c r="T39" s="548" t="str">
        <f>IF(P39&gt;R39,"1",IF(P39&lt;R39,"2",IF(P39=R39,"0")))</f>
        <v>1</v>
      </c>
      <c r="U39" s="548" t="str">
        <f t="shared" ref="U39:U42" si="161">IF(P39="x","0",IF(S39=1,"3",IF(T39=$F39,"1","0")))</f>
        <v>0</v>
      </c>
      <c r="V39" s="574"/>
      <c r="W39" s="570">
        <v>1</v>
      </c>
      <c r="X39" s="571" t="s">
        <v>0</v>
      </c>
      <c r="Y39" s="572">
        <v>0</v>
      </c>
      <c r="Z39" s="573" t="b">
        <f>IF(AND(W39=$C$39,Y39=$E$39),1)</f>
        <v>0</v>
      </c>
      <c r="AA39" s="571" t="str">
        <f>IF(W39&gt;Y39,"1",IF(W39&lt;Y39,"2",IF(W39=Y39,"0")))</f>
        <v>1</v>
      </c>
      <c r="AB39" s="547" t="str">
        <f t="shared" ref="AB39:AB42" si="162">IF(W39="x","0",IF(Z39=1,"3",IF(AA39=$F39,"1","0")))</f>
        <v>0</v>
      </c>
      <c r="AC39" s="574"/>
      <c r="AD39" s="575">
        <v>0</v>
      </c>
      <c r="AE39" s="548" t="s">
        <v>0</v>
      </c>
      <c r="AF39" s="576">
        <v>0</v>
      </c>
      <c r="AG39" s="548" t="b">
        <f>IF(AND(AD39=$C$39,AF39=$E$39),1)</f>
        <v>0</v>
      </c>
      <c r="AH39" s="548" t="str">
        <f>IF(AD39&gt;AF39,"1",IF(AD39&lt;AF39,"2",IF(AD39=AF39,"0")))</f>
        <v>0</v>
      </c>
      <c r="AI39" s="548" t="str">
        <f t="shared" ref="AI39:AI42" si="163">IF(AD39="x","0",IF(AG39=1,"3",IF(AH39=$F39,"1","0")))</f>
        <v>0</v>
      </c>
      <c r="AJ39" s="574"/>
      <c r="AK39" s="570">
        <v>0</v>
      </c>
      <c r="AL39" s="571" t="s">
        <v>0</v>
      </c>
      <c r="AM39" s="572">
        <v>1</v>
      </c>
      <c r="AN39" s="573">
        <f>IF(AND(AK39=$C$39,AM39=$E$39),1)</f>
        <v>1</v>
      </c>
      <c r="AO39" s="571" t="str">
        <f>IF(AK39&gt;AM39,"1",IF(AK39&lt;AM39,"2",IF(AK39=AM39,"0")))</f>
        <v>2</v>
      </c>
      <c r="AP39" s="549" t="str">
        <f t="shared" ref="AP39:AP42" si="164">IF(AK39="x","0",IF(AN39=1,"3",IF(AO39=$F39,"1","0")))</f>
        <v>3</v>
      </c>
      <c r="AQ39" s="574"/>
      <c r="AR39" s="575">
        <v>1</v>
      </c>
      <c r="AS39" s="548" t="s">
        <v>0</v>
      </c>
      <c r="AT39" s="576">
        <v>1</v>
      </c>
      <c r="AU39" s="548" t="b">
        <f>IF(AND(AR39=$C$39,AT39=$E$39),1)</f>
        <v>0</v>
      </c>
      <c r="AV39" s="548" t="str">
        <f>IF(AR39&gt;AT39,"1",IF(AR39&lt;AT39,"2",IF(AR39=AT39,"0")))</f>
        <v>0</v>
      </c>
      <c r="AW39" s="548" t="str">
        <f t="shared" ref="AW39:AW42" si="165">IF(AR39="x","0",IF(AU39=1,"3",IF(AV39=$F39,"1","0")))</f>
        <v>0</v>
      </c>
      <c r="AX39" s="574"/>
      <c r="AY39" s="570">
        <v>0</v>
      </c>
      <c r="AZ39" s="571" t="s">
        <v>0</v>
      </c>
      <c r="BA39" s="572">
        <v>1</v>
      </c>
      <c r="BB39" s="573">
        <f>IF(AND(AY39=$C$39,BA39=$E$39),1)</f>
        <v>1</v>
      </c>
      <c r="BC39" s="571" t="str">
        <f>IF(AY39&gt;BA39,"1",IF(AY39&lt;BA39,"2",IF(AY39=BA39,"0")))</f>
        <v>2</v>
      </c>
      <c r="BD39" s="547" t="str">
        <f t="shared" ref="BD39:BD42" si="166">IF(AY39="x","0",IF(BB39=1,"3",IF(BC39=$F39,"1","0")))</f>
        <v>3</v>
      </c>
      <c r="BE39" s="574"/>
      <c r="BF39" s="575">
        <v>1</v>
      </c>
      <c r="BG39" s="548" t="s">
        <v>0</v>
      </c>
      <c r="BH39" s="576">
        <v>1</v>
      </c>
      <c r="BI39" s="548" t="b">
        <f>IF(AND(BF39=$C$39,BH39=$E$39),1)</f>
        <v>0</v>
      </c>
      <c r="BJ39" s="548" t="str">
        <f>IF(BF39&gt;BH39,"1",IF(BF39&lt;BH39,"2",IF(BF39=BH39,"0")))</f>
        <v>0</v>
      </c>
      <c r="BK39" s="548" t="str">
        <f t="shared" ref="BK39:BK42" si="167">IF(BF39="x","0",IF(BI39=1,"3",IF(BJ39=$F39,"1","0")))</f>
        <v>0</v>
      </c>
      <c r="BL39" s="574"/>
      <c r="BM39" s="570">
        <v>1</v>
      </c>
      <c r="BN39" s="571" t="s">
        <v>0</v>
      </c>
      <c r="BO39" s="572">
        <v>0</v>
      </c>
      <c r="BP39" s="573" t="b">
        <f>IF(AND(BM39=$C$39,BO39=$E$39),1)</f>
        <v>0</v>
      </c>
      <c r="BQ39" s="571" t="str">
        <f>IF(BM39&gt;BO39,"1",IF(BM39&lt;BO39,"2",IF(BM39=BO39,"0")))</f>
        <v>1</v>
      </c>
      <c r="BR39" s="547" t="str">
        <f t="shared" ref="BR39:BR42" si="168">IF(BM39="x","0",IF(BP39=1,"3",IF(BQ39=$F39,"1","0")))</f>
        <v>0</v>
      </c>
      <c r="BS39" s="574"/>
      <c r="BT39" s="575">
        <v>1</v>
      </c>
      <c r="BU39" s="548" t="s">
        <v>0</v>
      </c>
      <c r="BV39" s="576">
        <v>0</v>
      </c>
      <c r="BW39" s="548" t="b">
        <f>IF(AND(BT39=$C$39,BV39=$E$39),1)</f>
        <v>0</v>
      </c>
      <c r="BX39" s="548" t="str">
        <f>IF(BT39&gt;BV39,"1",IF(BT39&lt;BV39,"2",IF(BT39=BV39,"0")))</f>
        <v>1</v>
      </c>
      <c r="BY39" s="548" t="str">
        <f t="shared" ref="BY39:BY42" si="169">IF(BT39="x","0",IF(BW39=1,"3",IF(BX39=$F39,"1","0")))</f>
        <v>0</v>
      </c>
      <c r="BZ39" s="574"/>
      <c r="CA39" s="570">
        <v>0</v>
      </c>
      <c r="CB39" s="571" t="s">
        <v>0</v>
      </c>
      <c r="CC39" s="572">
        <v>0</v>
      </c>
      <c r="CD39" s="573" t="b">
        <f>IF(AND(CA39=$C$39,CC39=$E$39),1)</f>
        <v>0</v>
      </c>
      <c r="CE39" s="571" t="str">
        <f>IF(CA39&gt;CC39,"1",IF(CA39&lt;CC39,"2",IF(CA39=CC39,"0")))</f>
        <v>0</v>
      </c>
      <c r="CF39" s="547" t="str">
        <f t="shared" ref="CF39:CF42" si="170">IF(CA39="x","0",IF(CD39=1,"3",IF(CE39=$F39,"1","0")))</f>
        <v>0</v>
      </c>
      <c r="CG39" s="574"/>
      <c r="CH39" s="575">
        <v>1</v>
      </c>
      <c r="CI39" s="548" t="s">
        <v>0</v>
      </c>
      <c r="CJ39" s="576">
        <v>0</v>
      </c>
      <c r="CK39" s="548" t="b">
        <f>IF(AND(CH39=$C$39,CJ39=$E$39),1)</f>
        <v>0</v>
      </c>
      <c r="CL39" s="548" t="str">
        <f>IF(CH39&gt;CJ39,"1",IF(CH39&lt;CJ39,"2",IF(CH39=CJ39,"0")))</f>
        <v>1</v>
      </c>
      <c r="CM39" s="548" t="str">
        <f t="shared" ref="CM39:CM42" si="171">IF(CH39="x","0",IF(CK39=1,"3",IF(CL39=$F39,"1","0")))</f>
        <v>0</v>
      </c>
      <c r="CN39" s="574"/>
      <c r="CO39" s="575">
        <v>0</v>
      </c>
      <c r="CP39" s="548" t="s">
        <v>0</v>
      </c>
      <c r="CQ39" s="576">
        <v>0</v>
      </c>
      <c r="CR39" s="548" t="b">
        <f>IF(AND(CO39=$C$39,CQ39=$E$39),1)</f>
        <v>0</v>
      </c>
      <c r="CS39" s="548" t="str">
        <f>IF(CO39&gt;CQ39,"1",IF(CO39&lt;CQ39,"2",IF(CO39=CQ39,"0")))</f>
        <v>0</v>
      </c>
      <c r="CT39" s="548" t="str">
        <f t="shared" ref="CT39:CT42" si="172">IF(CO39="x","0",IF(CR39=1,"3",IF(CS39=$F39,"1","0")))</f>
        <v>0</v>
      </c>
      <c r="CU39" s="574"/>
      <c r="CV39" s="575">
        <v>0</v>
      </c>
      <c r="CW39" s="548" t="s">
        <v>0</v>
      </c>
      <c r="CX39" s="576">
        <v>1</v>
      </c>
      <c r="CY39" s="548">
        <f>IF(AND(CV39=$C$39,CX39=$E$39),1)</f>
        <v>1</v>
      </c>
      <c r="CZ39" s="548" t="str">
        <f>IF(CV39&gt;CX39,"1",IF(CV39&lt;CX39,"2",IF(CV39=CX39,"0")))</f>
        <v>2</v>
      </c>
      <c r="DA39" s="548" t="str">
        <f t="shared" ref="DA39:DA42" si="173">IF(CV39="x","0",IF(CY39=1,"3",IF(CZ39=$F39,"1","0")))</f>
        <v>3</v>
      </c>
      <c r="DB39" s="574"/>
      <c r="DC39" s="575">
        <v>0</v>
      </c>
      <c r="DD39" s="548" t="s">
        <v>0</v>
      </c>
      <c r="DE39" s="576">
        <v>0</v>
      </c>
      <c r="DF39" s="548" t="b">
        <f>IF(AND(DC39=$C$39,DE39=$E$39),1)</f>
        <v>0</v>
      </c>
      <c r="DG39" s="548" t="str">
        <f>IF(DC39&gt;DE39,"1",IF(DC39&lt;DE39,"2",IF(DC39=DE39,"0")))</f>
        <v>0</v>
      </c>
      <c r="DH39" s="548" t="str">
        <f t="shared" ref="DH39:DH42" si="174">IF(DC39="x","0",IF(DF39=1,"3",IF(DG39=$F39,"1","0")))</f>
        <v>0</v>
      </c>
      <c r="DI39" s="574"/>
      <c r="DJ39" s="570">
        <v>1</v>
      </c>
      <c r="DK39" s="571" t="s">
        <v>0</v>
      </c>
      <c r="DL39" s="572">
        <v>1</v>
      </c>
      <c r="DM39" s="573" t="b">
        <f>IF(AND(DJ39=$C$39,DL39=$E$39),1)</f>
        <v>0</v>
      </c>
      <c r="DN39" s="571" t="str">
        <f>IF(DJ39&gt;DL39,"1",IF(DJ39&lt;DL39,"2",IF(DJ39=DL39,"0")))</f>
        <v>0</v>
      </c>
      <c r="DO39" s="547" t="str">
        <f t="shared" ref="DO39:DO42" si="175">IF(DJ39="x","0",IF(DM39=1,"3",IF(DN39=$F39,"1","0")))</f>
        <v>0</v>
      </c>
      <c r="DP39" s="574"/>
      <c r="DQ39" s="575">
        <v>1</v>
      </c>
      <c r="DR39" s="548" t="s">
        <v>0</v>
      </c>
      <c r="DS39" s="576">
        <v>1</v>
      </c>
      <c r="DT39" s="548" t="b">
        <f>IF(AND(DQ39=$C$39,DS39=$E$39),1)</f>
        <v>0</v>
      </c>
      <c r="DU39" s="548" t="str">
        <f>IF(DQ39&gt;DS39,"1",IF(DQ39&lt;DS39,"2",IF(DQ39=DS39,"0")))</f>
        <v>0</v>
      </c>
      <c r="DV39" s="548" t="str">
        <f t="shared" ref="DV39:DV42" si="176">IF(DQ39="x","0",IF(DT39=1,"3",IF(DU39=$F39,"1","0")))</f>
        <v>0</v>
      </c>
      <c r="DW39" s="574"/>
      <c r="DX39" s="570">
        <v>1</v>
      </c>
      <c r="DY39" s="571" t="s">
        <v>0</v>
      </c>
      <c r="DZ39" s="572">
        <v>0</v>
      </c>
      <c r="EA39" s="573" t="b">
        <f>IF(AND(DX39=$C$39,DZ39=$E$39),1)</f>
        <v>0</v>
      </c>
      <c r="EB39" s="571" t="str">
        <f>IF(DX39&gt;DZ39,"1",IF(DX39&lt;DZ39,"2",IF(DX39=DZ39,"0")))</f>
        <v>1</v>
      </c>
      <c r="EC39" s="547" t="str">
        <f t="shared" ref="EC39:EC42" si="177">IF(DX39="x","0",IF(EA39=1,"3",IF(EB39=$F39,"1","0")))</f>
        <v>0</v>
      </c>
      <c r="ED39" s="574"/>
      <c r="EE39" s="570">
        <v>0</v>
      </c>
      <c r="EF39" s="571" t="s">
        <v>0</v>
      </c>
      <c r="EG39" s="572">
        <v>0</v>
      </c>
      <c r="EH39" s="573" t="b">
        <f>IF(AND(EE39=$C$39,EG39=$E$39),1)</f>
        <v>0</v>
      </c>
      <c r="EI39" s="571" t="str">
        <f>IF(EE39&gt;EG39,"1",IF(EE39&lt;EG39,"2",IF(EE39=EG39,"0")))</f>
        <v>0</v>
      </c>
      <c r="EJ39" s="547" t="str">
        <f t="shared" ref="EJ39:EJ42" si="178">IF(EE39="x","0",IF(EH39=1,"3",IF(EI39=$F39,"1","0")))</f>
        <v>0</v>
      </c>
      <c r="EK39" s="574"/>
      <c r="EL39" s="575">
        <v>1</v>
      </c>
      <c r="EM39" s="548" t="s">
        <v>0</v>
      </c>
      <c r="EN39" s="576">
        <v>1</v>
      </c>
      <c r="EO39" s="548" t="b">
        <f>IF(AND(EL39=$C$39,EN39=$E$39),1)</f>
        <v>0</v>
      </c>
      <c r="EP39" s="548" t="str">
        <f>IF(EL39&gt;EN39,"1",IF(EL39&lt;EN39,"2",IF(EL39=EN39,"0")))</f>
        <v>0</v>
      </c>
      <c r="EQ39" s="548" t="str">
        <f t="shared" ref="EQ39:EQ42" si="179">IF(EL39="x","0",IF(EO39=1,"3",IF(EP39=$F39,"1","0")))</f>
        <v>0</v>
      </c>
      <c r="ER39" s="574"/>
      <c r="ES39" s="570">
        <v>0</v>
      </c>
      <c r="ET39" s="571" t="s">
        <v>0</v>
      </c>
      <c r="EU39" s="572">
        <v>0</v>
      </c>
      <c r="EV39" s="573" t="b">
        <f>IF(AND(ES39=$C$39,EU39=$E$39),1)</f>
        <v>0</v>
      </c>
      <c r="EW39" s="571" t="str">
        <f>IF(ES39&gt;EU39,"1",IF(ES39&lt;EU39,"2",IF(ES39=EU39,"0")))</f>
        <v>0</v>
      </c>
      <c r="EX39" s="547" t="str">
        <f t="shared" ref="EX39:EX42" si="180">IF(ES39="x","0",IF(EV39=1,"3",IF(EW39=$F39,"1","0")))</f>
        <v>0</v>
      </c>
      <c r="EY39" s="574"/>
      <c r="EZ39" s="575">
        <v>1</v>
      </c>
      <c r="FA39" s="548" t="s">
        <v>0</v>
      </c>
      <c r="FB39" s="576">
        <v>1</v>
      </c>
      <c r="FC39" s="548" t="b">
        <f>IF(AND(EZ39=$C$39,FB39=$E$39),1)</f>
        <v>0</v>
      </c>
      <c r="FD39" s="548" t="str">
        <f>IF(EZ39&gt;FB39,"1",IF(EZ39&lt;FB39,"2",IF(EZ39=FB39,"0")))</f>
        <v>0</v>
      </c>
      <c r="FE39" s="548" t="str">
        <f t="shared" ref="FE39:FE42" si="181">IF(EZ39="x","0",IF(FC39=1,"3",IF(FD39=$F39,"1","0")))</f>
        <v>0</v>
      </c>
      <c r="FF39" s="574"/>
      <c r="FG39" s="575">
        <v>1</v>
      </c>
      <c r="FH39" s="548" t="s">
        <v>0</v>
      </c>
      <c r="FI39" s="576">
        <v>0</v>
      </c>
      <c r="FJ39" s="548" t="b">
        <f>IF(AND(FG39=$C$39,FI39=$E$39),1)</f>
        <v>0</v>
      </c>
      <c r="FK39" s="548" t="str">
        <f>IF(FG39&gt;FI39,"1",IF(FG39&lt;FI39,"2",IF(FG39=FI39,"0")))</f>
        <v>1</v>
      </c>
      <c r="FL39" s="548" t="str">
        <f t="shared" ref="FL39:FL42" si="182">IF(FG39="x","0",IF(FJ39=1,"3",IF(FK39=$F39,"1","0")))</f>
        <v>0</v>
      </c>
      <c r="FM39" s="574"/>
      <c r="FN39" s="570">
        <v>1</v>
      </c>
      <c r="FO39" s="571" t="s">
        <v>0</v>
      </c>
      <c r="FP39" s="572">
        <v>0</v>
      </c>
      <c r="FQ39" s="573" t="b">
        <f>IF(AND(FN39=$C$39,FP39=$E$39),1)</f>
        <v>0</v>
      </c>
      <c r="FR39" s="571" t="str">
        <f>IF(FN39&gt;FP39,"1",IF(FN39&lt;FP39,"2",IF(FN39=FP39,"0")))</f>
        <v>1</v>
      </c>
      <c r="FS39" s="547" t="str">
        <f t="shared" ref="FS39:FS42" si="183">IF(FN39="x","0",IF(FQ39=1,"3",IF(FR39=$F39,"1","0")))</f>
        <v>0</v>
      </c>
      <c r="FT39" s="574"/>
      <c r="FU39" s="575">
        <v>1</v>
      </c>
      <c r="FV39" s="548" t="s">
        <v>0</v>
      </c>
      <c r="FW39" s="576">
        <v>1</v>
      </c>
      <c r="FX39" s="548" t="b">
        <f>IF(AND(FU39=$C$39,FW39=$E$39),1)</f>
        <v>0</v>
      </c>
      <c r="FY39" s="548" t="str">
        <f>IF(FU39&gt;FW39,"1",IF(FU39&lt;FW39,"2",IF(FU39=FW39,"0")))</f>
        <v>0</v>
      </c>
      <c r="FZ39" s="548" t="str">
        <f t="shared" ref="FZ39:FZ42" si="184">IF(FU39="x","0",IF(FX39=1,"3",IF(FY39=$F39,"1","0")))</f>
        <v>0</v>
      </c>
      <c r="GA39" s="574"/>
      <c r="GB39" s="570">
        <v>2</v>
      </c>
      <c r="GC39" s="571" t="s">
        <v>0</v>
      </c>
      <c r="GD39" s="572">
        <v>0</v>
      </c>
      <c r="GE39" s="573" t="b">
        <f>IF(AND(GB39=$C$39,GD39=$E$39),1)</f>
        <v>0</v>
      </c>
      <c r="GF39" s="571" t="str">
        <f>IF(GB39&gt;GD39,"1",IF(GB39&lt;GD39,"2",IF(GB39=GD39,"0")))</f>
        <v>1</v>
      </c>
      <c r="GG39" s="547" t="str">
        <f t="shared" ref="GG39:GG42" si="185">IF(GB39="x","0",IF(GE39=1,"3",IF(GF39=$F39,"1","0")))</f>
        <v>0</v>
      </c>
      <c r="GH39" s="574"/>
      <c r="GI39" s="570">
        <v>2</v>
      </c>
      <c r="GJ39" s="571" t="s">
        <v>0</v>
      </c>
      <c r="GK39" s="572">
        <v>0</v>
      </c>
      <c r="GL39" s="573" t="b">
        <f>IF(AND(GI39=$C$39,GK39=$E$39),1)</f>
        <v>0</v>
      </c>
      <c r="GM39" s="571" t="str">
        <f>IF(GI39&gt;GK39,"1",IF(GI39&lt;GK39,"2",IF(GI39=GK39,"0")))</f>
        <v>1</v>
      </c>
      <c r="GN39" s="547" t="str">
        <f t="shared" ref="GN39:GN42" si="186">IF(GI39="x","0",IF(GL39=1,"3",IF(GM39=$F39,"1","0")))</f>
        <v>0</v>
      </c>
      <c r="GO39" s="574"/>
      <c r="GP39" s="575">
        <v>1</v>
      </c>
      <c r="GQ39" s="548" t="s">
        <v>0</v>
      </c>
      <c r="GR39" s="576">
        <v>0</v>
      </c>
      <c r="GS39" s="548" t="b">
        <f>IF(AND(GP39=$C$39,GR39=$E$39),1)</f>
        <v>0</v>
      </c>
      <c r="GT39" s="548" t="str">
        <f>IF(GP39&gt;GR39,"1",IF(GP39&lt;GR39,"2",IF(GP39=GR39,"0")))</f>
        <v>1</v>
      </c>
      <c r="GU39" s="548" t="str">
        <f t="shared" ref="GU39:GU42" si="187">IF(GP39="x","0",IF(GS39=1,"3",IF(GT39=$F39,"1","0")))</f>
        <v>0</v>
      </c>
      <c r="GV39" s="574"/>
      <c r="GW39" s="570">
        <v>1</v>
      </c>
      <c r="GX39" s="571" t="s">
        <v>0</v>
      </c>
      <c r="GY39" s="572">
        <v>1</v>
      </c>
      <c r="GZ39" s="573" t="b">
        <f>IF(AND(GW39=$C$39,GY39=$E$39),1)</f>
        <v>0</v>
      </c>
      <c r="HA39" s="571" t="str">
        <f>IF(GW39&gt;GY39,"1",IF(GW39&lt;GY39,"2",IF(GW39=GY39,"0")))</f>
        <v>0</v>
      </c>
      <c r="HB39" s="547" t="str">
        <f t="shared" ref="HB39:HB42" si="188">IF(GW39="x","0",IF(GZ39=1,"3",IF(HA39=$F39,"1","0")))</f>
        <v>0</v>
      </c>
      <c r="HC39" s="574"/>
      <c r="HD39" s="570">
        <v>0</v>
      </c>
      <c r="HE39" s="571" t="s">
        <v>0</v>
      </c>
      <c r="HF39" s="572">
        <v>0</v>
      </c>
      <c r="HG39" s="573" t="b">
        <f>IF(AND(HD39=$C$39,HF39=$E$39),1)</f>
        <v>0</v>
      </c>
      <c r="HH39" s="571" t="str">
        <f>IF(HD39&gt;HF39,"1",IF(HD39&lt;HF39,"2",IF(HD39=HF39,"0")))</f>
        <v>0</v>
      </c>
      <c r="HI39" s="547" t="str">
        <f>IF(HD39="x","0",IF(HG39=1,"3",IF(HH39=$F39,"1","0")))</f>
        <v>0</v>
      </c>
      <c r="HJ39" s="574"/>
      <c r="HK39" s="575">
        <v>1</v>
      </c>
      <c r="HL39" s="548" t="s">
        <v>0</v>
      </c>
      <c r="HM39" s="576">
        <v>0</v>
      </c>
      <c r="HN39" s="548" t="b">
        <f>IF(AND(HK39=$C$39,HM39=$E$39),1)</f>
        <v>0</v>
      </c>
      <c r="HO39" s="548" t="str">
        <f>IF(HK39&gt;HM39,"1",IF(HK39&lt;HM39,"2",IF(HK39=HM39,"0")))</f>
        <v>1</v>
      </c>
      <c r="HP39" s="548" t="str">
        <f t="shared" ref="HP39:HP42" si="189">IF(HK39="x","0",IF(HN39=1,"3",IF(HO39=$F39,"1","0")))</f>
        <v>0</v>
      </c>
      <c r="HQ39" s="574"/>
      <c r="HR39" s="577">
        <v>1</v>
      </c>
      <c r="HS39" s="571" t="s">
        <v>0</v>
      </c>
      <c r="HT39" s="572">
        <v>1</v>
      </c>
      <c r="HU39" s="573" t="b">
        <f>IF(AND(HR39=$C$39,HT39=$E$39),1)</f>
        <v>0</v>
      </c>
      <c r="HV39" s="571" t="str">
        <f>IF(HR39&gt;HT39,"1",IF(HR39&lt;HT39,"2",IF(HR39=HT39,"0")))</f>
        <v>0</v>
      </c>
      <c r="HW39" s="547" t="str">
        <f t="shared" ref="HW39:HW42" si="190">IF(HR39="x","0",IF(HU39=1,"3",IF(HV39=$F39,"1","0")))</f>
        <v>0</v>
      </c>
      <c r="HX39" s="574"/>
      <c r="HY39" s="577">
        <v>0</v>
      </c>
      <c r="HZ39" s="571" t="s">
        <v>0</v>
      </c>
      <c r="IA39" s="572">
        <v>0</v>
      </c>
      <c r="IB39" s="573" t="b">
        <f>IF(AND(HY39=$C$39,IA39=$E$39),1)</f>
        <v>0</v>
      </c>
      <c r="IC39" s="571" t="str">
        <f>IF(HY39&gt;IA39,"1",IF(HY39&lt;IA39,"2",IF(HY39=IA39,"0")))</f>
        <v>0</v>
      </c>
      <c r="ID39" s="547" t="str">
        <f t="shared" ref="ID39:ID42" si="191">IF(HY39="x","0",IF(IB39=1,"3",IF(IC39=$F39,"1","0")))</f>
        <v>0</v>
      </c>
      <c r="IE39" s="574"/>
      <c r="IF39" s="567"/>
      <c r="IG39" s="544" t="s">
        <v>20</v>
      </c>
      <c r="IH39" s="578">
        <f>COUNTIF($N38:$N42,"3")</f>
        <v>0</v>
      </c>
      <c r="II39" s="578">
        <f>COUNTIF($U38:$U42,"3")</f>
        <v>1</v>
      </c>
      <c r="IJ39" s="578">
        <f>COUNTIF($AB38:$AB42,"3")</f>
        <v>1</v>
      </c>
      <c r="IK39" s="578">
        <f>COUNTIF($AI38:$AI42,"3")</f>
        <v>1</v>
      </c>
      <c r="IL39" s="578">
        <f>COUNTIF($AP38:$AP42,"3")</f>
        <v>2</v>
      </c>
      <c r="IM39" s="578">
        <f>COUNTIF($AW38:$AW42,"3")</f>
        <v>1</v>
      </c>
      <c r="IN39" s="578">
        <f>COUNTIF($BD38:$BD42,"3")</f>
        <v>2</v>
      </c>
      <c r="IO39" s="578">
        <f>COUNTIF($BK38:$BK42,"3")</f>
        <v>1</v>
      </c>
      <c r="IP39" s="578">
        <f>COUNTIF($BR38:$BR42,"3")</f>
        <v>1</v>
      </c>
      <c r="IQ39" s="578">
        <f>COUNTIF($BY38:$BY42,"3")</f>
        <v>1</v>
      </c>
      <c r="IR39" s="578">
        <f>COUNTIF($CF38:$CF42,"3")</f>
        <v>0</v>
      </c>
      <c r="IS39" s="578">
        <f>COUNTIF($CM38:$CM42,"3")</f>
        <v>0</v>
      </c>
      <c r="IT39" s="578">
        <f>COUNTIF($CT38:$CT42,"3")</f>
        <v>1</v>
      </c>
      <c r="IU39" s="578">
        <f>COUNTIF($DA38:$DA42,"3")</f>
        <v>1</v>
      </c>
      <c r="IV39" s="630">
        <f>COUNTIF($DH38:$DH42,"3")</f>
        <v>0</v>
      </c>
      <c r="IW39" s="578">
        <f>COUNTIF($DO38:$DO42,"3")</f>
        <v>1</v>
      </c>
      <c r="IX39" s="578">
        <f>COUNTIF($DV38:$DV42,"3")</f>
        <v>1</v>
      </c>
      <c r="IY39" s="578">
        <f>COUNTIF($EC38:$EC42,"3")</f>
        <v>0</v>
      </c>
      <c r="IZ39" s="578">
        <f>COUNTIF($EJ38:$EJ42,"3")</f>
        <v>1</v>
      </c>
      <c r="JA39" s="578">
        <f>COUNTIF($EQ38:$EQ42,"3")</f>
        <v>1</v>
      </c>
      <c r="JB39" s="578">
        <f>COUNTIF($EX38:$EX42,"3")</f>
        <v>0</v>
      </c>
      <c r="JC39" s="578">
        <f>COUNTIF($FE38:$FE42,"3")</f>
        <v>0</v>
      </c>
      <c r="JD39" s="579">
        <f>COUNTIF($FL38:$FL42,"3")</f>
        <v>1</v>
      </c>
      <c r="JE39" s="578">
        <f>COUNTIF($FS38:$FS42,"3")</f>
        <v>0</v>
      </c>
      <c r="JF39" s="578">
        <f>COUNTIF($FZ38:$FZ42,"3")</f>
        <v>0</v>
      </c>
      <c r="JG39" s="578">
        <f>COUNTIF($GG38:$GG42,"3")</f>
        <v>0</v>
      </c>
      <c r="JH39" s="578">
        <f>COUNTIF($GN38:$GN42,"3")</f>
        <v>1</v>
      </c>
      <c r="JI39" s="578">
        <f>COUNTIF($GU38:$GU42,"3")</f>
        <v>0</v>
      </c>
      <c r="JJ39" s="579">
        <f>COUNTIF($HB38:$HB42,"3")</f>
        <v>1</v>
      </c>
      <c r="JK39" s="578">
        <f>COUNTIF($HI38:$HI42,"3")</f>
        <v>0</v>
      </c>
      <c r="JL39" s="578">
        <f>COUNTIF($HP38:$HP42,"3")</f>
        <v>0</v>
      </c>
      <c r="JM39" s="578">
        <f>COUNTIF($HW38:$HW42,"3")</f>
        <v>0</v>
      </c>
      <c r="JN39" s="578">
        <f>COUNTIF($ID38:$ID42,"3")</f>
        <v>1</v>
      </c>
      <c r="JO39" s="568"/>
      <c r="JP39" s="173" t="s">
        <v>65</v>
      </c>
      <c r="JQ39" s="174" t="s">
        <v>59</v>
      </c>
    </row>
    <row r="40" spans="1:283" ht="13">
      <c r="A40" s="663" t="s">
        <v>74</v>
      </c>
      <c r="B40" s="664"/>
      <c r="C40" s="569">
        <v>1</v>
      </c>
      <c r="D40" s="556" t="s">
        <v>0</v>
      </c>
      <c r="E40" s="569">
        <v>1</v>
      </c>
      <c r="F40" s="557" t="str">
        <f>IF(C40="x","4",IF(C40&gt;E40,"1",IF(C40&lt;E40,"2",IF(C40=E40,"0",))))</f>
        <v>0</v>
      </c>
      <c r="G40" s="558"/>
      <c r="H40" s="557"/>
      <c r="I40" s="570">
        <v>1</v>
      </c>
      <c r="J40" s="571" t="s">
        <v>0</v>
      </c>
      <c r="K40" s="572">
        <v>0</v>
      </c>
      <c r="L40" s="573" t="b">
        <f>IF(AND(I40=$C$40,K40=$E$40),1)</f>
        <v>0</v>
      </c>
      <c r="M40" s="571" t="str">
        <f>IF(I40&gt;K40,"1",IF(I40&lt;K40,"2",IF(I40=K40,"0")))</f>
        <v>1</v>
      </c>
      <c r="N40" s="547" t="str">
        <f t="shared" si="160"/>
        <v>0</v>
      </c>
      <c r="O40" s="574"/>
      <c r="P40" s="575">
        <v>2</v>
      </c>
      <c r="Q40" s="548" t="s">
        <v>0</v>
      </c>
      <c r="R40" s="576">
        <v>0</v>
      </c>
      <c r="S40" s="548" t="b">
        <f>IF(AND(P40=$C$40,R40=$E$40),1)</f>
        <v>0</v>
      </c>
      <c r="T40" s="548" t="str">
        <f>IF(P40&gt;R40,"1",IF(P40&lt;R40,"2",IF(P40=R40,"0")))</f>
        <v>1</v>
      </c>
      <c r="U40" s="548" t="str">
        <f t="shared" si="161"/>
        <v>0</v>
      </c>
      <c r="V40" s="574"/>
      <c r="W40" s="570">
        <v>2</v>
      </c>
      <c r="X40" s="571" t="s">
        <v>0</v>
      </c>
      <c r="Y40" s="572">
        <v>1</v>
      </c>
      <c r="Z40" s="573" t="b">
        <f>IF(AND(W40=$C$40,Y40=$E$40),1)</f>
        <v>0</v>
      </c>
      <c r="AA40" s="571" t="str">
        <f>IF(W40&gt;Y40,"1",IF(W40&lt;Y40,"2",IF(W40=Y40,"0")))</f>
        <v>1</v>
      </c>
      <c r="AB40" s="547" t="str">
        <f t="shared" si="162"/>
        <v>0</v>
      </c>
      <c r="AC40" s="574"/>
      <c r="AD40" s="575">
        <v>1</v>
      </c>
      <c r="AE40" s="548" t="s">
        <v>0</v>
      </c>
      <c r="AF40" s="576">
        <v>0</v>
      </c>
      <c r="AG40" s="548" t="b">
        <f>IF(AND(AD40=$C$40,AF40=$E$40),1)</f>
        <v>0</v>
      </c>
      <c r="AH40" s="548" t="str">
        <f>IF(AD40&gt;AF40,"1",IF(AD40&lt;AF40,"2",IF(AD40=AF40,"0")))</f>
        <v>1</v>
      </c>
      <c r="AI40" s="548" t="str">
        <f t="shared" si="163"/>
        <v>0</v>
      </c>
      <c r="AJ40" s="574"/>
      <c r="AK40" s="570">
        <v>2</v>
      </c>
      <c r="AL40" s="571" t="s">
        <v>0</v>
      </c>
      <c r="AM40" s="572">
        <v>2</v>
      </c>
      <c r="AN40" s="573" t="b">
        <f>IF(AND(AK40=$C$40,AM40=$E$40),1)</f>
        <v>0</v>
      </c>
      <c r="AO40" s="571" t="str">
        <f>IF(AK40&gt;AM40,"1",IF(AK40&lt;AM40,"2",IF(AK40=AM40,"0")))</f>
        <v>0</v>
      </c>
      <c r="AP40" s="549" t="str">
        <f t="shared" si="164"/>
        <v>1</v>
      </c>
      <c r="AQ40" s="574"/>
      <c r="AR40" s="575">
        <v>2</v>
      </c>
      <c r="AS40" s="548" t="s">
        <v>0</v>
      </c>
      <c r="AT40" s="576">
        <v>1</v>
      </c>
      <c r="AU40" s="548" t="b">
        <f>IF(AND(AR40=$C$40,AT40=$E$40),1)</f>
        <v>0</v>
      </c>
      <c r="AV40" s="548" t="str">
        <f>IF(AR40&gt;AT40,"1",IF(AR40&lt;AT40,"2",IF(AR40=AT40,"0")))</f>
        <v>1</v>
      </c>
      <c r="AW40" s="548" t="str">
        <f t="shared" si="165"/>
        <v>0</v>
      </c>
      <c r="AX40" s="574"/>
      <c r="AY40" s="570">
        <v>1</v>
      </c>
      <c r="AZ40" s="571" t="s">
        <v>0</v>
      </c>
      <c r="BA40" s="572">
        <v>1</v>
      </c>
      <c r="BB40" s="573">
        <f>IF(AND(AY40=$C$40,BA40=$E$40),1)</f>
        <v>1</v>
      </c>
      <c r="BC40" s="571" t="str">
        <f>IF(AY40&gt;BA40,"1",IF(AY40&lt;BA40,"2",IF(AY40=BA40,"0")))</f>
        <v>0</v>
      </c>
      <c r="BD40" s="547" t="str">
        <f t="shared" si="166"/>
        <v>3</v>
      </c>
      <c r="BE40" s="574"/>
      <c r="BF40" s="575">
        <v>2</v>
      </c>
      <c r="BG40" s="548" t="s">
        <v>0</v>
      </c>
      <c r="BH40" s="576">
        <v>1</v>
      </c>
      <c r="BI40" s="548" t="b">
        <f>IF(AND(BF40=$C$40,BH40=$E$40),1)</f>
        <v>0</v>
      </c>
      <c r="BJ40" s="548" t="str">
        <f>IF(BF40&gt;BH40,"1",IF(BF40&lt;BH40,"2",IF(BF40=BH40,"0")))</f>
        <v>1</v>
      </c>
      <c r="BK40" s="548" t="str">
        <f t="shared" si="167"/>
        <v>0</v>
      </c>
      <c r="BL40" s="574"/>
      <c r="BM40" s="570">
        <v>1</v>
      </c>
      <c r="BN40" s="571" t="s">
        <v>0</v>
      </c>
      <c r="BO40" s="572">
        <v>1</v>
      </c>
      <c r="BP40" s="573">
        <f>IF(AND(BM40=$C$40,BO40=$E$40),1)</f>
        <v>1</v>
      </c>
      <c r="BQ40" s="571" t="str">
        <f>IF(BM40&gt;BO40,"1",IF(BM40&lt;BO40,"2",IF(BM40=BO40,"0")))</f>
        <v>0</v>
      </c>
      <c r="BR40" s="547" t="str">
        <f t="shared" si="168"/>
        <v>3</v>
      </c>
      <c r="BS40" s="574"/>
      <c r="BT40" s="575">
        <v>2</v>
      </c>
      <c r="BU40" s="548" t="s">
        <v>0</v>
      </c>
      <c r="BV40" s="576">
        <v>1</v>
      </c>
      <c r="BW40" s="548" t="b">
        <f>IF(AND(BT40=$C$40,BV40=$E$40),1)</f>
        <v>0</v>
      </c>
      <c r="BX40" s="548" t="str">
        <f>IF(BT40&gt;BV40,"1",IF(BT40&lt;BV40,"2",IF(BT40=BV40,"0")))</f>
        <v>1</v>
      </c>
      <c r="BY40" s="548" t="str">
        <f t="shared" si="169"/>
        <v>0</v>
      </c>
      <c r="BZ40" s="574"/>
      <c r="CA40" s="570">
        <v>2</v>
      </c>
      <c r="CB40" s="571" t="s">
        <v>0</v>
      </c>
      <c r="CC40" s="572">
        <v>0</v>
      </c>
      <c r="CD40" s="573" t="b">
        <f>IF(AND(CA40=$C$40,CC40=$E$40),1)</f>
        <v>0</v>
      </c>
      <c r="CE40" s="571" t="str">
        <f>IF(CA40&gt;CC40,"1",IF(CA40&lt;CC40,"2",IF(CA40=CC40,"0")))</f>
        <v>1</v>
      </c>
      <c r="CF40" s="547" t="str">
        <f t="shared" si="170"/>
        <v>0</v>
      </c>
      <c r="CG40" s="574"/>
      <c r="CH40" s="575">
        <v>2</v>
      </c>
      <c r="CI40" s="548" t="s">
        <v>0</v>
      </c>
      <c r="CJ40" s="576">
        <v>0</v>
      </c>
      <c r="CK40" s="548" t="b">
        <f>IF(AND(CH40=$C$40,CJ40=$E$40),1)</f>
        <v>0</v>
      </c>
      <c r="CL40" s="548" t="str">
        <f>IF(CH40&gt;CJ40,"1",IF(CH40&lt;CJ40,"2",IF(CH40=CJ40,"0")))</f>
        <v>1</v>
      </c>
      <c r="CM40" s="548" t="str">
        <f t="shared" si="171"/>
        <v>0</v>
      </c>
      <c r="CN40" s="574"/>
      <c r="CO40" s="575">
        <v>1</v>
      </c>
      <c r="CP40" s="548" t="s">
        <v>0</v>
      </c>
      <c r="CQ40" s="576">
        <v>1</v>
      </c>
      <c r="CR40" s="548">
        <f>IF(AND(CO40=$C$40,CQ40=$E$40),1)</f>
        <v>1</v>
      </c>
      <c r="CS40" s="548" t="str">
        <f>IF(CO40&gt;CQ40,"1",IF(CO40&lt;CQ40,"2",IF(CO40=CQ40,"0")))</f>
        <v>0</v>
      </c>
      <c r="CT40" s="548" t="str">
        <f t="shared" si="172"/>
        <v>3</v>
      </c>
      <c r="CU40" s="574"/>
      <c r="CV40" s="575">
        <v>2</v>
      </c>
      <c r="CW40" s="548" t="s">
        <v>0</v>
      </c>
      <c r="CX40" s="576">
        <v>1</v>
      </c>
      <c r="CY40" s="548" t="b">
        <f>IF(AND(CV40=$C$40,CX40=$E$40),1)</f>
        <v>0</v>
      </c>
      <c r="CZ40" s="548" t="str">
        <f>IF(CV40&gt;CX40,"1",IF(CV40&lt;CX40,"2",IF(CV40=CX40,"0")))</f>
        <v>1</v>
      </c>
      <c r="DA40" s="548" t="str">
        <f t="shared" si="173"/>
        <v>0</v>
      </c>
      <c r="DB40" s="574"/>
      <c r="DC40" s="575">
        <v>1</v>
      </c>
      <c r="DD40" s="548" t="s">
        <v>0</v>
      </c>
      <c r="DE40" s="576">
        <v>0</v>
      </c>
      <c r="DF40" s="548" t="b">
        <f>IF(AND(DC40=$C$40,DE40=$E$40),1)</f>
        <v>0</v>
      </c>
      <c r="DG40" s="548" t="str">
        <f>IF(DC40&gt;DE40,"1",IF(DC40&lt;DE40,"2",IF(DC40=DE40,"0")))</f>
        <v>1</v>
      </c>
      <c r="DH40" s="548" t="str">
        <f t="shared" si="174"/>
        <v>0</v>
      </c>
      <c r="DI40" s="574"/>
      <c r="DJ40" s="570">
        <v>2</v>
      </c>
      <c r="DK40" s="571" t="s">
        <v>0</v>
      </c>
      <c r="DL40" s="572">
        <v>1</v>
      </c>
      <c r="DM40" s="573" t="b">
        <f>IF(AND(DJ40=$C$40,DL40=$E$40),1)</f>
        <v>0</v>
      </c>
      <c r="DN40" s="571" t="str">
        <f>IF(DJ40&gt;DL40,"1",IF(DJ40&lt;DL40,"2",IF(DJ40=DL40,"0")))</f>
        <v>1</v>
      </c>
      <c r="DO40" s="547" t="str">
        <f t="shared" si="175"/>
        <v>0</v>
      </c>
      <c r="DP40" s="574"/>
      <c r="DQ40" s="575">
        <v>2</v>
      </c>
      <c r="DR40" s="548" t="s">
        <v>0</v>
      </c>
      <c r="DS40" s="576">
        <v>1</v>
      </c>
      <c r="DT40" s="548" t="b">
        <f>IF(AND(DQ40=$C$40,DS40=$E$40),1)</f>
        <v>0</v>
      </c>
      <c r="DU40" s="548" t="str">
        <f>IF(DQ40&gt;DS40,"1",IF(DQ40&lt;DS40,"2",IF(DQ40=DS40,"0")))</f>
        <v>1</v>
      </c>
      <c r="DV40" s="548" t="str">
        <f t="shared" si="176"/>
        <v>0</v>
      </c>
      <c r="DW40" s="574"/>
      <c r="DX40" s="570">
        <v>1</v>
      </c>
      <c r="DY40" s="571" t="s">
        <v>0</v>
      </c>
      <c r="DZ40" s="572">
        <v>0</v>
      </c>
      <c r="EA40" s="573" t="b">
        <f>IF(AND(DX40=$C$40,DZ40=$E$40),1)</f>
        <v>0</v>
      </c>
      <c r="EB40" s="571" t="str">
        <f>IF(DX40&gt;DZ40,"1",IF(DX40&lt;DZ40,"2",IF(DX40=DZ40,"0")))</f>
        <v>1</v>
      </c>
      <c r="EC40" s="547" t="str">
        <f t="shared" si="177"/>
        <v>0</v>
      </c>
      <c r="ED40" s="574"/>
      <c r="EE40" s="570">
        <v>1</v>
      </c>
      <c r="EF40" s="571" t="s">
        <v>0</v>
      </c>
      <c r="EG40" s="572">
        <v>0</v>
      </c>
      <c r="EH40" s="573" t="b">
        <f>IF(AND(EE40=$C$40,EG40=$E$40),1)</f>
        <v>0</v>
      </c>
      <c r="EI40" s="571" t="str">
        <f>IF(EE40&gt;EG40,"1",IF(EE40&lt;EG40,"2",IF(EE40=EG40,"0")))</f>
        <v>1</v>
      </c>
      <c r="EJ40" s="547" t="str">
        <f t="shared" si="178"/>
        <v>0</v>
      </c>
      <c r="EK40" s="574"/>
      <c r="EL40" s="575">
        <v>2</v>
      </c>
      <c r="EM40" s="548" t="s">
        <v>0</v>
      </c>
      <c r="EN40" s="576">
        <v>1</v>
      </c>
      <c r="EO40" s="548" t="b">
        <f>IF(AND(EL40=$C$40,EN40=$E$40),1)</f>
        <v>0</v>
      </c>
      <c r="EP40" s="548" t="str">
        <f>IF(EL40&gt;EN40,"1",IF(EL40&lt;EN40,"2",IF(EL40=EN40,"0")))</f>
        <v>1</v>
      </c>
      <c r="EQ40" s="548" t="str">
        <f t="shared" si="179"/>
        <v>0</v>
      </c>
      <c r="ER40" s="574"/>
      <c r="ES40" s="570">
        <v>2</v>
      </c>
      <c r="ET40" s="571" t="s">
        <v>0</v>
      </c>
      <c r="EU40" s="572">
        <v>1</v>
      </c>
      <c r="EV40" s="573" t="b">
        <f>IF(AND(ES40=$C$40,EU40=$E$40),1)</f>
        <v>0</v>
      </c>
      <c r="EW40" s="571" t="str">
        <f>IF(ES40&gt;EU40,"1",IF(ES40&lt;EU40,"2",IF(ES40=EU40,"0")))</f>
        <v>1</v>
      </c>
      <c r="EX40" s="547" t="str">
        <f t="shared" si="180"/>
        <v>0</v>
      </c>
      <c r="EY40" s="574"/>
      <c r="EZ40" s="575">
        <v>2</v>
      </c>
      <c r="FA40" s="548" t="s">
        <v>0</v>
      </c>
      <c r="FB40" s="576">
        <v>1</v>
      </c>
      <c r="FC40" s="548" t="b">
        <f>IF(AND(EZ40=$C$40,FB40=$E$40),1)</f>
        <v>0</v>
      </c>
      <c r="FD40" s="548" t="str">
        <f>IF(EZ40&gt;FB40,"1",IF(EZ40&lt;FB40,"2",IF(EZ40=FB40,"0")))</f>
        <v>1</v>
      </c>
      <c r="FE40" s="548" t="str">
        <f t="shared" si="181"/>
        <v>0</v>
      </c>
      <c r="FF40" s="574"/>
      <c r="FG40" s="575">
        <v>3</v>
      </c>
      <c r="FH40" s="548" t="s">
        <v>0</v>
      </c>
      <c r="FI40" s="576">
        <v>0</v>
      </c>
      <c r="FJ40" s="548" t="b">
        <f>IF(AND(FG40=$C$40,FI40=$E$40),1)</f>
        <v>0</v>
      </c>
      <c r="FK40" s="548" t="str">
        <f>IF(FG40&gt;FI40,"1",IF(FG40&lt;FI40,"2",IF(FG40=FI40,"0")))</f>
        <v>1</v>
      </c>
      <c r="FL40" s="548" t="str">
        <f t="shared" si="182"/>
        <v>0</v>
      </c>
      <c r="FM40" s="574"/>
      <c r="FN40" s="570">
        <v>2</v>
      </c>
      <c r="FO40" s="571" t="s">
        <v>0</v>
      </c>
      <c r="FP40" s="572">
        <v>1</v>
      </c>
      <c r="FQ40" s="573" t="b">
        <f>IF(AND(FN40=$C$40,FP40=$E$40),1)</f>
        <v>0</v>
      </c>
      <c r="FR40" s="571" t="str">
        <f>IF(FN40&gt;FP40,"1",IF(FN40&lt;FP40,"2",IF(FN40=FP40,"0")))</f>
        <v>1</v>
      </c>
      <c r="FS40" s="547" t="str">
        <f t="shared" si="183"/>
        <v>0</v>
      </c>
      <c r="FT40" s="574"/>
      <c r="FU40" s="575">
        <v>2</v>
      </c>
      <c r="FV40" s="548" t="s">
        <v>0</v>
      </c>
      <c r="FW40" s="576">
        <v>2</v>
      </c>
      <c r="FX40" s="548" t="b">
        <f>IF(AND(FU40=$C$40,FW40=$E$40),1)</f>
        <v>0</v>
      </c>
      <c r="FY40" s="548" t="str">
        <f>IF(FU40&gt;FW40,"1",IF(FU40&lt;FW40,"2",IF(FU40=FW40,"0")))</f>
        <v>0</v>
      </c>
      <c r="FZ40" s="548" t="str">
        <f t="shared" si="184"/>
        <v>1</v>
      </c>
      <c r="GA40" s="574"/>
      <c r="GB40" s="570">
        <v>4</v>
      </c>
      <c r="GC40" s="571" t="s">
        <v>0</v>
      </c>
      <c r="GD40" s="572">
        <v>2</v>
      </c>
      <c r="GE40" s="573" t="b">
        <f>IF(AND(GB40=$C$40,GD40=$E$40),1)</f>
        <v>0</v>
      </c>
      <c r="GF40" s="571" t="str">
        <f>IF(GB40&gt;GD40,"1",IF(GB40&lt;GD40,"2",IF(GB40=GD40,"0")))</f>
        <v>1</v>
      </c>
      <c r="GG40" s="547" t="str">
        <f t="shared" si="185"/>
        <v>0</v>
      </c>
      <c r="GH40" s="574"/>
      <c r="GI40" s="570">
        <v>3</v>
      </c>
      <c r="GJ40" s="571" t="s">
        <v>0</v>
      </c>
      <c r="GK40" s="572">
        <v>0</v>
      </c>
      <c r="GL40" s="573" t="b">
        <f>IF(AND(GI40=$C$40,GK40=$E$40),1)</f>
        <v>0</v>
      </c>
      <c r="GM40" s="571" t="str">
        <f>IF(GI40&gt;GK40,"1",IF(GI40&lt;GK40,"2",IF(GI40=GK40,"0")))</f>
        <v>1</v>
      </c>
      <c r="GN40" s="547" t="str">
        <f t="shared" si="186"/>
        <v>0</v>
      </c>
      <c r="GO40" s="574"/>
      <c r="GP40" s="575">
        <v>1</v>
      </c>
      <c r="GQ40" s="548" t="s">
        <v>0</v>
      </c>
      <c r="GR40" s="576">
        <v>0</v>
      </c>
      <c r="GS40" s="548" t="b">
        <f>IF(AND(GP40=$C$40,GR40=$E$40),1)</f>
        <v>0</v>
      </c>
      <c r="GT40" s="548" t="str">
        <f>IF(GP40&gt;GR40,"1",IF(GP40&lt;GR40,"2",IF(GP40=GR40,"0")))</f>
        <v>1</v>
      </c>
      <c r="GU40" s="548" t="str">
        <f t="shared" si="187"/>
        <v>0</v>
      </c>
      <c r="GV40" s="574"/>
      <c r="GW40" s="570">
        <v>3</v>
      </c>
      <c r="GX40" s="571" t="s">
        <v>0</v>
      </c>
      <c r="GY40" s="572">
        <v>1</v>
      </c>
      <c r="GZ40" s="573" t="b">
        <f>IF(AND(GW40=$C$40,GY40=$E$40),1)</f>
        <v>0</v>
      </c>
      <c r="HA40" s="571" t="str">
        <f>IF(GW40&gt;GY40,"1",IF(GW40&lt;GY40,"2",IF(GW40=GY40,"0")))</f>
        <v>1</v>
      </c>
      <c r="HB40" s="547" t="str">
        <f t="shared" si="188"/>
        <v>0</v>
      </c>
      <c r="HC40" s="574"/>
      <c r="HD40" s="570">
        <v>1</v>
      </c>
      <c r="HE40" s="571" t="s">
        <v>0</v>
      </c>
      <c r="HF40" s="572">
        <v>0</v>
      </c>
      <c r="HG40" s="573" t="b">
        <f>IF(AND(HD40=$C$40,HF40=$E$40),1)</f>
        <v>0</v>
      </c>
      <c r="HH40" s="571" t="str">
        <f>IF(HD40&gt;HF40,"1",IF(HD40&lt;HF40,"2",IF(HD40=HF40,"0")))</f>
        <v>1</v>
      </c>
      <c r="HI40" s="547" t="str">
        <f>IF(HD40="x","0",IF(HG40=1,"3",IF(HH40=$F40,"1","0")))</f>
        <v>0</v>
      </c>
      <c r="HJ40" s="574"/>
      <c r="HK40" s="575">
        <v>2</v>
      </c>
      <c r="HL40" s="548" t="s">
        <v>0</v>
      </c>
      <c r="HM40" s="576">
        <v>1</v>
      </c>
      <c r="HN40" s="548" t="b">
        <f>IF(AND(HK40=$C$40,HM40=$E$40),1)</f>
        <v>0</v>
      </c>
      <c r="HO40" s="548" t="str">
        <f>IF(HK40&gt;HM40,"1",IF(HK40&lt;HM40,"2",IF(HK40=HM40,"0")))</f>
        <v>1</v>
      </c>
      <c r="HP40" s="548" t="str">
        <f t="shared" si="189"/>
        <v>0</v>
      </c>
      <c r="HQ40" s="574"/>
      <c r="HR40" s="577">
        <v>1</v>
      </c>
      <c r="HS40" s="571" t="s">
        <v>0</v>
      </c>
      <c r="HT40" s="572">
        <v>2</v>
      </c>
      <c r="HU40" s="573" t="b">
        <f>IF(AND(HR40=$C$40,HT40=$E$40),1)</f>
        <v>0</v>
      </c>
      <c r="HV40" s="571" t="str">
        <f>IF(HR40&gt;HT40,"1",IF(HR40&lt;HT40,"2",IF(HR40=HT40,"0")))</f>
        <v>2</v>
      </c>
      <c r="HW40" s="547" t="str">
        <f t="shared" si="190"/>
        <v>0</v>
      </c>
      <c r="HX40" s="574"/>
      <c r="HY40" s="577">
        <v>1</v>
      </c>
      <c r="HZ40" s="571" t="s">
        <v>0</v>
      </c>
      <c r="IA40" s="572">
        <v>1</v>
      </c>
      <c r="IB40" s="573">
        <f>IF(AND(HY40=$C$40,IA40=$E$40),1)</f>
        <v>1</v>
      </c>
      <c r="IC40" s="571" t="str">
        <f>IF(HY40&gt;IA40,"1",IF(HY40&lt;IA40,"2",IF(HY40=IA40,"0")))</f>
        <v>0</v>
      </c>
      <c r="ID40" s="547" t="str">
        <f t="shared" si="191"/>
        <v>3</v>
      </c>
      <c r="IE40" s="574"/>
      <c r="IF40" s="567"/>
      <c r="IG40" s="544" t="s">
        <v>21</v>
      </c>
      <c r="IH40" s="578">
        <f>COUNTIF($N38:$N42,"1")</f>
        <v>3</v>
      </c>
      <c r="II40" s="578">
        <f>COUNTIF($U38:$U42,"1")</f>
        <v>2</v>
      </c>
      <c r="IJ40" s="578">
        <f>COUNTIF($AB38:$AB42,"1")</f>
        <v>2</v>
      </c>
      <c r="IK40" s="578">
        <f>COUNTIF($AI38:$AI42,"1")</f>
        <v>2</v>
      </c>
      <c r="IL40" s="578">
        <f>COUNTIF($AP38:$AP42,"1")</f>
        <v>3</v>
      </c>
      <c r="IM40" s="578">
        <f>COUNTIF($AW38:$AW42,"1")</f>
        <v>1</v>
      </c>
      <c r="IN40" s="578">
        <f>COUNTIF($BD38:$BD42,"1")</f>
        <v>2</v>
      </c>
      <c r="IO40" s="578">
        <f>COUNTIF($BK38:$BK42,"1")</f>
        <v>2</v>
      </c>
      <c r="IP40" s="578">
        <f>COUNTIF($BR38:$BR42,"1")</f>
        <v>3</v>
      </c>
      <c r="IQ40" s="578">
        <f>COUNTIF($BY38:$BY42,"1")</f>
        <v>2</v>
      </c>
      <c r="IR40" s="578">
        <f>COUNTIF($CF38:$CF42,"1")</f>
        <v>3</v>
      </c>
      <c r="IS40" s="578">
        <f>COUNTIF($CM38:$CM42,"1")</f>
        <v>3</v>
      </c>
      <c r="IT40" s="578">
        <f>COUNTIF($CT38:$CT42,"1")</f>
        <v>3</v>
      </c>
      <c r="IU40" s="578">
        <f>COUNTIF($DA38:$DA42,"1")</f>
        <v>3</v>
      </c>
      <c r="IV40" s="630">
        <f>COUNTIF(DH38:$DH42,"1")</f>
        <v>3</v>
      </c>
      <c r="IW40" s="578">
        <f>COUNTIF($DO38:$DO42,"1")</f>
        <v>2</v>
      </c>
      <c r="IX40" s="578">
        <f>COUNTIF($DV38:$DV42,"1")</f>
        <v>2</v>
      </c>
      <c r="IY40" s="578">
        <f>COUNTIF($EC38:$EC42,"1")</f>
        <v>3</v>
      </c>
      <c r="IZ40" s="578">
        <f>COUNTIF($EJ38:$EJ42,"1")</f>
        <v>2</v>
      </c>
      <c r="JA40" s="578">
        <f>COUNTIF($EQ38:$EQ42,"1")</f>
        <v>2</v>
      </c>
      <c r="JB40" s="578">
        <f>COUNTIF($EX38:$EX42,"1")</f>
        <v>3</v>
      </c>
      <c r="JC40" s="578">
        <f>COUNTIF($FE38:$FE42,"1")</f>
        <v>3</v>
      </c>
      <c r="JD40" s="579">
        <f>COUNTIF($FL38:$FL42,"1")</f>
        <v>2</v>
      </c>
      <c r="JE40" s="578">
        <f>COUNTIF($FS38:$FS42,"1")</f>
        <v>3</v>
      </c>
      <c r="JF40" s="578">
        <f>COUNTIF($FZ38:$FZ42,"1")</f>
        <v>4</v>
      </c>
      <c r="JG40" s="578">
        <f>COUNTIF($GG38:$GG42,"1")</f>
        <v>3</v>
      </c>
      <c r="JH40" s="578">
        <f>COUNTIF($GN38:$GN42,"1")</f>
        <v>2</v>
      </c>
      <c r="JI40" s="578">
        <f>COUNTIF($GU38:$GU42,"1")</f>
        <v>2</v>
      </c>
      <c r="JJ40" s="579">
        <f>COUNTIF($HB38:$HB42,"1")</f>
        <v>2</v>
      </c>
      <c r="JK40" s="578">
        <f>COUNTIF($HI38:$HI42,"1")</f>
        <v>3</v>
      </c>
      <c r="JL40" s="578">
        <f>COUNTIF($HP38:$HP42,"1")</f>
        <v>1</v>
      </c>
      <c r="JM40" s="578">
        <f>COUNTIF($HW38:$HW42,"1")</f>
        <v>3</v>
      </c>
      <c r="JN40" s="578">
        <f>COUNTIF($ID38:$ID42,"1")</f>
        <v>3</v>
      </c>
      <c r="JO40" s="568"/>
    </row>
    <row r="41" spans="1:283" ht="13">
      <c r="A41" s="663" t="s">
        <v>75</v>
      </c>
      <c r="B41" s="664"/>
      <c r="C41" s="569">
        <v>0</v>
      </c>
      <c r="D41" s="556" t="s">
        <v>0</v>
      </c>
      <c r="E41" s="569">
        <v>2</v>
      </c>
      <c r="F41" s="557" t="str">
        <f>IF(C41="x","4",IF(C41&gt;E41,"1",IF(C41&lt;E41,"2",IF(C41=E41,"0",))))</f>
        <v>2</v>
      </c>
      <c r="G41" s="558"/>
      <c r="H41" s="557"/>
      <c r="I41" s="570">
        <v>1</v>
      </c>
      <c r="J41" s="571" t="s">
        <v>0</v>
      </c>
      <c r="K41" s="572">
        <v>4</v>
      </c>
      <c r="L41" s="573" t="b">
        <f>IF(AND(I41=$C$41,K41=$E$41),1)</f>
        <v>0</v>
      </c>
      <c r="M41" s="571" t="str">
        <f>IF(I41&gt;K41,"1",IF(I41&lt;K41,"2",IF(I41=K41,"0")))</f>
        <v>2</v>
      </c>
      <c r="N41" s="547" t="str">
        <f t="shared" si="160"/>
        <v>1</v>
      </c>
      <c r="O41" s="574"/>
      <c r="P41" s="575">
        <v>0</v>
      </c>
      <c r="Q41" s="548" t="s">
        <v>0</v>
      </c>
      <c r="R41" s="576">
        <v>3</v>
      </c>
      <c r="S41" s="548" t="b">
        <f>IF(AND(P41=$C$41,R41=$E$41),1)</f>
        <v>0</v>
      </c>
      <c r="T41" s="548" t="str">
        <f>IF(P41&gt;R41,"1",IF(P41&lt;R41,"2",IF(P41=R41,"0")))</f>
        <v>2</v>
      </c>
      <c r="U41" s="548" t="str">
        <f t="shared" si="161"/>
        <v>1</v>
      </c>
      <c r="V41" s="574"/>
      <c r="W41" s="570">
        <v>1</v>
      </c>
      <c r="X41" s="571" t="s">
        <v>0</v>
      </c>
      <c r="Y41" s="572">
        <v>3</v>
      </c>
      <c r="Z41" s="573" t="b">
        <f>IF(AND(W41=$C$41,Y41=$E$41),1)</f>
        <v>0</v>
      </c>
      <c r="AA41" s="571" t="str">
        <f>IF(W41&gt;Y41,"1",IF(W41&lt;Y41,"2",IF(W41=Y41,"0")))</f>
        <v>2</v>
      </c>
      <c r="AB41" s="547" t="str">
        <f t="shared" si="162"/>
        <v>1</v>
      </c>
      <c r="AC41" s="574"/>
      <c r="AD41" s="575">
        <v>0</v>
      </c>
      <c r="AE41" s="548" t="s">
        <v>0</v>
      </c>
      <c r="AF41" s="576">
        <v>3</v>
      </c>
      <c r="AG41" s="548" t="b">
        <f>IF(AND(AD41=$C$41,AF41=$E$41),1)</f>
        <v>0</v>
      </c>
      <c r="AH41" s="548" t="str">
        <f>IF(AD41&gt;AF41,"1",IF(AD41&lt;AF41,"2",IF(AD41=AF41,"0")))</f>
        <v>2</v>
      </c>
      <c r="AI41" s="548" t="str">
        <f t="shared" si="163"/>
        <v>1</v>
      </c>
      <c r="AJ41" s="574"/>
      <c r="AK41" s="570">
        <v>0</v>
      </c>
      <c r="AL41" s="571" t="s">
        <v>0</v>
      </c>
      <c r="AM41" s="572">
        <v>3</v>
      </c>
      <c r="AN41" s="573" t="b">
        <f>IF(AND(AK41=$C$41,AM41=$E$41),1)</f>
        <v>0</v>
      </c>
      <c r="AO41" s="571" t="str">
        <f>IF(AK41&gt;AM41,"1",IF(AK41&lt;AM41,"2",IF(AK41=AM41,"0")))</f>
        <v>2</v>
      </c>
      <c r="AP41" s="549" t="str">
        <f t="shared" si="164"/>
        <v>1</v>
      </c>
      <c r="AQ41" s="574"/>
      <c r="AR41" s="575">
        <v>0</v>
      </c>
      <c r="AS41" s="548" t="s">
        <v>0</v>
      </c>
      <c r="AT41" s="576">
        <v>0</v>
      </c>
      <c r="AU41" s="548" t="b">
        <f>IF(AND(AR41=$C$41,AT41=$E$41),1)</f>
        <v>0</v>
      </c>
      <c r="AV41" s="548" t="str">
        <f>IF(AR41&gt;AT41,"1",IF(AR41&lt;AT41,"2",IF(AR41=AT41,"0")))</f>
        <v>0</v>
      </c>
      <c r="AW41" s="548" t="str">
        <f t="shared" si="165"/>
        <v>0</v>
      </c>
      <c r="AX41" s="574"/>
      <c r="AY41" s="570">
        <v>2</v>
      </c>
      <c r="AZ41" s="571" t="s">
        <v>0</v>
      </c>
      <c r="BA41" s="572">
        <v>1</v>
      </c>
      <c r="BB41" s="573" t="b">
        <f>IF(AND(AY41=$C$41,BA41=$E$41),1)</f>
        <v>0</v>
      </c>
      <c r="BC41" s="571" t="str">
        <f>IF(AY41&gt;BA41,"1",IF(AY41&lt;BA41,"2",IF(AY41=BA41,"0")))</f>
        <v>1</v>
      </c>
      <c r="BD41" s="547" t="str">
        <f t="shared" si="166"/>
        <v>0</v>
      </c>
      <c r="BE41" s="574"/>
      <c r="BF41" s="575">
        <v>0</v>
      </c>
      <c r="BG41" s="548" t="s">
        <v>0</v>
      </c>
      <c r="BH41" s="576">
        <v>2</v>
      </c>
      <c r="BI41" s="548">
        <f>IF(AND(BF41=$C$41,BH41=$E$41),1)</f>
        <v>1</v>
      </c>
      <c r="BJ41" s="548" t="str">
        <f>IF(BF41&gt;BH41,"1",IF(BF41&lt;BH41,"2",IF(BF41=BH41,"0")))</f>
        <v>2</v>
      </c>
      <c r="BK41" s="548" t="str">
        <f t="shared" si="167"/>
        <v>3</v>
      </c>
      <c r="BL41" s="574"/>
      <c r="BM41" s="570">
        <v>0</v>
      </c>
      <c r="BN41" s="571" t="s">
        <v>0</v>
      </c>
      <c r="BO41" s="572">
        <v>4</v>
      </c>
      <c r="BP41" s="573" t="b">
        <f>IF(AND(BM41=$C$41,BO41=$E$41),1)</f>
        <v>0</v>
      </c>
      <c r="BQ41" s="571" t="str">
        <f>IF(BM41&gt;BO41,"1",IF(BM41&lt;BO41,"2",IF(BM41=BO41,"0")))</f>
        <v>2</v>
      </c>
      <c r="BR41" s="547" t="str">
        <f t="shared" si="168"/>
        <v>1</v>
      </c>
      <c r="BS41" s="574"/>
      <c r="BT41" s="575">
        <v>0</v>
      </c>
      <c r="BU41" s="548" t="s">
        <v>0</v>
      </c>
      <c r="BV41" s="576">
        <v>2</v>
      </c>
      <c r="BW41" s="548">
        <f>IF(AND(BT41=$C$41,BV41=$E$41),1)</f>
        <v>1</v>
      </c>
      <c r="BX41" s="548" t="str">
        <f>IF(BT41&gt;BV41,"1",IF(BT41&lt;BV41,"2",IF(BT41=BV41,"0")))</f>
        <v>2</v>
      </c>
      <c r="BY41" s="548" t="str">
        <f t="shared" si="169"/>
        <v>3</v>
      </c>
      <c r="BZ41" s="574"/>
      <c r="CA41" s="570">
        <v>0</v>
      </c>
      <c r="CB41" s="571" t="s">
        <v>0</v>
      </c>
      <c r="CC41" s="572">
        <v>3</v>
      </c>
      <c r="CD41" s="573" t="b">
        <f>IF(AND(CA41=$C$41,CC41=$E$41),1)</f>
        <v>0</v>
      </c>
      <c r="CE41" s="571" t="str">
        <f>IF(CA41&gt;CC41,"1",IF(CA41&lt;CC41,"2",IF(CA41=CC41,"0")))</f>
        <v>2</v>
      </c>
      <c r="CF41" s="547" t="str">
        <f t="shared" si="170"/>
        <v>1</v>
      </c>
      <c r="CG41" s="574"/>
      <c r="CH41" s="575">
        <v>1</v>
      </c>
      <c r="CI41" s="548" t="s">
        <v>0</v>
      </c>
      <c r="CJ41" s="576">
        <v>2</v>
      </c>
      <c r="CK41" s="548" t="b">
        <f>IF(AND(CH41=$C$41,CJ41=$E$41),1)</f>
        <v>0</v>
      </c>
      <c r="CL41" s="548" t="str">
        <f>IF(CH41&gt;CJ41,"1",IF(CH41&lt;CJ41,"2",IF(CH41=CJ41,"0")))</f>
        <v>2</v>
      </c>
      <c r="CM41" s="548" t="str">
        <f t="shared" si="171"/>
        <v>1</v>
      </c>
      <c r="CN41" s="574"/>
      <c r="CO41" s="575">
        <v>0</v>
      </c>
      <c r="CP41" s="548" t="s">
        <v>0</v>
      </c>
      <c r="CQ41" s="576">
        <v>3</v>
      </c>
      <c r="CR41" s="548" t="b">
        <f>IF(AND(CO41=$C$41,CQ41=$E$41),1)</f>
        <v>0</v>
      </c>
      <c r="CS41" s="548" t="str">
        <f>IF(CO41&gt;CQ41,"1",IF(CO41&lt;CQ41,"2",IF(CO41=CQ41,"0")))</f>
        <v>2</v>
      </c>
      <c r="CT41" s="548" t="str">
        <f t="shared" si="172"/>
        <v>1</v>
      </c>
      <c r="CU41" s="574"/>
      <c r="CV41" s="575">
        <v>0</v>
      </c>
      <c r="CW41" s="548" t="s">
        <v>0</v>
      </c>
      <c r="CX41" s="576">
        <v>3</v>
      </c>
      <c r="CY41" s="548" t="b">
        <f>IF(AND(CV41=$C$41,CX41=$E$41),1)</f>
        <v>0</v>
      </c>
      <c r="CZ41" s="548" t="str">
        <f>IF(CV41&gt;CX41,"1",IF(CV41&lt;CX41,"2",IF(CV41=CX41,"0")))</f>
        <v>2</v>
      </c>
      <c r="DA41" s="548" t="str">
        <f t="shared" si="173"/>
        <v>1</v>
      </c>
      <c r="DB41" s="574"/>
      <c r="DC41" s="575">
        <v>0</v>
      </c>
      <c r="DD41" s="548" t="s">
        <v>0</v>
      </c>
      <c r="DE41" s="576">
        <v>4</v>
      </c>
      <c r="DF41" s="548" t="b">
        <f>IF(AND(DC41=$C$41,DE41=$E$41),1)</f>
        <v>0</v>
      </c>
      <c r="DG41" s="548" t="str">
        <f>IF(DC41&gt;DE41,"1",IF(DC41&lt;DE41,"2",IF(DC41=DE41,"0")))</f>
        <v>2</v>
      </c>
      <c r="DH41" s="548" t="str">
        <f t="shared" si="174"/>
        <v>1</v>
      </c>
      <c r="DI41" s="574"/>
      <c r="DJ41" s="570">
        <v>0</v>
      </c>
      <c r="DK41" s="571" t="s">
        <v>0</v>
      </c>
      <c r="DL41" s="572">
        <v>2</v>
      </c>
      <c r="DM41" s="573">
        <f>IF(AND(DJ41=$C$41,DL41=$E$41),1)</f>
        <v>1</v>
      </c>
      <c r="DN41" s="571" t="str">
        <f>IF(DJ41&gt;DL41,"1",IF(DJ41&lt;DL41,"2",IF(DJ41=DL41,"0")))</f>
        <v>2</v>
      </c>
      <c r="DO41" s="547" t="str">
        <f t="shared" si="175"/>
        <v>3</v>
      </c>
      <c r="DP41" s="574"/>
      <c r="DQ41" s="575">
        <v>0</v>
      </c>
      <c r="DR41" s="548" t="s">
        <v>0</v>
      </c>
      <c r="DS41" s="576">
        <v>3</v>
      </c>
      <c r="DT41" s="548" t="b">
        <f>IF(AND(DQ41=$C$41,DS41=$E$41),1)</f>
        <v>0</v>
      </c>
      <c r="DU41" s="548" t="str">
        <f>IF(DQ41&gt;DS41,"1",IF(DQ41&lt;DS41,"2",IF(DQ41=DS41,"0")))</f>
        <v>2</v>
      </c>
      <c r="DV41" s="548" t="str">
        <f t="shared" si="176"/>
        <v>1</v>
      </c>
      <c r="DW41" s="574"/>
      <c r="DX41" s="570">
        <v>0</v>
      </c>
      <c r="DY41" s="571" t="s">
        <v>0</v>
      </c>
      <c r="DZ41" s="572">
        <v>4</v>
      </c>
      <c r="EA41" s="573" t="b">
        <f>IF(AND(DX41=$C$41,DZ41=$E$41),1)</f>
        <v>0</v>
      </c>
      <c r="EB41" s="571" t="str">
        <f>IF(DX41&gt;DZ41,"1",IF(DX41&lt;DZ41,"2",IF(DX41=DZ41,"0")))</f>
        <v>2</v>
      </c>
      <c r="EC41" s="547" t="str">
        <f t="shared" si="177"/>
        <v>1</v>
      </c>
      <c r="ED41" s="574"/>
      <c r="EE41" s="570">
        <v>1</v>
      </c>
      <c r="EF41" s="571" t="s">
        <v>0</v>
      </c>
      <c r="EG41" s="572">
        <v>3</v>
      </c>
      <c r="EH41" s="573" t="b">
        <f>IF(AND(EE41=$C$41,EG41=$E$41),1)</f>
        <v>0</v>
      </c>
      <c r="EI41" s="571" t="str">
        <f>IF(EE41&gt;EG41,"1",IF(EE41&lt;EG41,"2",IF(EE41=EG41,"0")))</f>
        <v>2</v>
      </c>
      <c r="EJ41" s="547" t="str">
        <f t="shared" si="178"/>
        <v>1</v>
      </c>
      <c r="EK41" s="574"/>
      <c r="EL41" s="575">
        <v>0</v>
      </c>
      <c r="EM41" s="548" t="s">
        <v>0</v>
      </c>
      <c r="EN41" s="576">
        <v>2</v>
      </c>
      <c r="EO41" s="548">
        <f>IF(AND(EL41=$C$41,EN41=$E$41),1)</f>
        <v>1</v>
      </c>
      <c r="EP41" s="548" t="str">
        <f>IF(EL41&gt;EN41,"1",IF(EL41&lt;EN41,"2",IF(EL41=EN41,"0")))</f>
        <v>2</v>
      </c>
      <c r="EQ41" s="548" t="str">
        <f t="shared" si="179"/>
        <v>3</v>
      </c>
      <c r="ER41" s="574"/>
      <c r="ES41" s="570">
        <v>1</v>
      </c>
      <c r="ET41" s="571" t="s">
        <v>0</v>
      </c>
      <c r="EU41" s="572">
        <v>2</v>
      </c>
      <c r="EV41" s="573" t="b">
        <f>IF(AND(ES41=$C$41,EU41=$E$41),1)</f>
        <v>0</v>
      </c>
      <c r="EW41" s="571" t="str">
        <f>IF(ES41&gt;EU41,"1",IF(ES41&lt;EU41,"2",IF(ES41=EU41,"0")))</f>
        <v>2</v>
      </c>
      <c r="EX41" s="547" t="str">
        <f t="shared" si="180"/>
        <v>1</v>
      </c>
      <c r="EY41" s="574"/>
      <c r="EZ41" s="575">
        <v>0</v>
      </c>
      <c r="FA41" s="548" t="s">
        <v>0</v>
      </c>
      <c r="FB41" s="576">
        <v>1</v>
      </c>
      <c r="FC41" s="548" t="b">
        <f>IF(AND(EZ41=$C$41,FB41=$E$41),1)</f>
        <v>0</v>
      </c>
      <c r="FD41" s="548" t="str">
        <f>IF(EZ41&gt;FB41,"1",IF(EZ41&lt;FB41,"2",IF(EZ41=FB41,"0")))</f>
        <v>2</v>
      </c>
      <c r="FE41" s="548" t="str">
        <f t="shared" si="181"/>
        <v>1</v>
      </c>
      <c r="FF41" s="574"/>
      <c r="FG41" s="575">
        <v>0</v>
      </c>
      <c r="FH41" s="548" t="s">
        <v>0</v>
      </c>
      <c r="FI41" s="576">
        <v>2</v>
      </c>
      <c r="FJ41" s="548">
        <f>IF(AND(FG41=$C$41,FI41=$E$41),1)</f>
        <v>1</v>
      </c>
      <c r="FK41" s="548" t="str">
        <f>IF(FG41&gt;FI41,"1",IF(FG41&lt;FI41,"2",IF(FG41=FI41,"0")))</f>
        <v>2</v>
      </c>
      <c r="FL41" s="548" t="str">
        <f t="shared" si="182"/>
        <v>3</v>
      </c>
      <c r="FM41" s="574"/>
      <c r="FN41" s="570">
        <v>1</v>
      </c>
      <c r="FO41" s="571" t="s">
        <v>0</v>
      </c>
      <c r="FP41" s="572">
        <v>3</v>
      </c>
      <c r="FQ41" s="573" t="b">
        <f>IF(AND(FN41=$C$41,FP41=$E$41),1)</f>
        <v>0</v>
      </c>
      <c r="FR41" s="571" t="str">
        <f>IF(FN41&gt;FP41,"1",IF(FN41&lt;FP41,"2",IF(FN41=FP41,"0")))</f>
        <v>2</v>
      </c>
      <c r="FS41" s="547" t="str">
        <f t="shared" si="183"/>
        <v>1</v>
      </c>
      <c r="FT41" s="574"/>
      <c r="FU41" s="575">
        <v>1</v>
      </c>
      <c r="FV41" s="548" t="s">
        <v>0</v>
      </c>
      <c r="FW41" s="576">
        <v>3</v>
      </c>
      <c r="FX41" s="548" t="b">
        <f>IF(AND(FU41=$C$41,FW41=$E$41),1)</f>
        <v>0</v>
      </c>
      <c r="FY41" s="548" t="str">
        <f>IF(FU41&gt;FW41,"1",IF(FU41&lt;FW41,"2",IF(FU41=FW41,"0")))</f>
        <v>2</v>
      </c>
      <c r="FZ41" s="548" t="str">
        <f t="shared" si="184"/>
        <v>1</v>
      </c>
      <c r="GA41" s="574"/>
      <c r="GB41" s="570">
        <v>1</v>
      </c>
      <c r="GC41" s="571" t="s">
        <v>0</v>
      </c>
      <c r="GD41" s="572">
        <v>3</v>
      </c>
      <c r="GE41" s="573" t="b">
        <f>IF(AND(GB41=$C$41,GD41=$E$41),1)</f>
        <v>0</v>
      </c>
      <c r="GF41" s="571" t="str">
        <f>IF(GB41&gt;GD41,"1",IF(GB41&lt;GD41,"2",IF(GB41=GD41,"0")))</f>
        <v>2</v>
      </c>
      <c r="GG41" s="547" t="str">
        <f t="shared" si="185"/>
        <v>1</v>
      </c>
      <c r="GH41" s="574"/>
      <c r="GI41" s="570">
        <v>0</v>
      </c>
      <c r="GJ41" s="571" t="s">
        <v>0</v>
      </c>
      <c r="GK41" s="572">
        <v>2</v>
      </c>
      <c r="GL41" s="573">
        <f>IF(AND(GI41=$C$41,GK41=$E$41),1)</f>
        <v>1</v>
      </c>
      <c r="GM41" s="571" t="str">
        <f>IF(GI41&gt;GK41,"1",IF(GI41&lt;GK41,"2",IF(GI41=GK41,"0")))</f>
        <v>2</v>
      </c>
      <c r="GN41" s="547" t="str">
        <f t="shared" si="186"/>
        <v>3</v>
      </c>
      <c r="GO41" s="574"/>
      <c r="GP41" s="575">
        <v>1</v>
      </c>
      <c r="GQ41" s="548" t="s">
        <v>0</v>
      </c>
      <c r="GR41" s="576">
        <v>1</v>
      </c>
      <c r="GS41" s="548" t="b">
        <f>IF(AND(GP41=$C$41,GR41=$E$41),1)</f>
        <v>0</v>
      </c>
      <c r="GT41" s="548" t="str">
        <f>IF(GP41&gt;GR41,"1",IF(GP41&lt;GR41,"2",IF(GP41=GR41,"0")))</f>
        <v>0</v>
      </c>
      <c r="GU41" s="548" t="str">
        <f t="shared" si="187"/>
        <v>0</v>
      </c>
      <c r="GV41" s="574"/>
      <c r="GW41" s="570">
        <v>1</v>
      </c>
      <c r="GX41" s="571" t="s">
        <v>0</v>
      </c>
      <c r="GY41" s="572">
        <v>3</v>
      </c>
      <c r="GZ41" s="573" t="b">
        <f>IF(AND(GW41=$C$41,GY41=$E$41),1)</f>
        <v>0</v>
      </c>
      <c r="HA41" s="571" t="str">
        <f>IF(GW41&gt;GY41,"1",IF(GW41&lt;GY41,"2",IF(GW41=GY41,"0")))</f>
        <v>2</v>
      </c>
      <c r="HB41" s="547" t="str">
        <f t="shared" si="188"/>
        <v>1</v>
      </c>
      <c r="HC41" s="574"/>
      <c r="HD41" s="570">
        <v>0</v>
      </c>
      <c r="HE41" s="571" t="s">
        <v>0</v>
      </c>
      <c r="HF41" s="572">
        <v>3</v>
      </c>
      <c r="HG41" s="573" t="b">
        <f>IF(AND(HD41=$C$41,HF41=$E$41),1)</f>
        <v>0</v>
      </c>
      <c r="HH41" s="571" t="str">
        <f>IF(HD41&gt;HF41,"1",IF(HD41&lt;HF41,"2",IF(HD41=HF41,"0")))</f>
        <v>2</v>
      </c>
      <c r="HI41" s="547" t="str">
        <f>IF(HD41="x","0",IF(HG41=1,"3",IF(HH41=$F41,"1","0")))</f>
        <v>1</v>
      </c>
      <c r="HJ41" s="574"/>
      <c r="HK41" s="575">
        <v>1</v>
      </c>
      <c r="HL41" s="548" t="s">
        <v>0</v>
      </c>
      <c r="HM41" s="576">
        <v>1</v>
      </c>
      <c r="HN41" s="548" t="b">
        <f>IF(AND(HK41=$C$41,HM41=$E$41),1)</f>
        <v>0</v>
      </c>
      <c r="HO41" s="548" t="str">
        <f>IF(HK41&gt;HM41,"1",IF(HK41&lt;HM41,"2",IF(HK41=HM41,"0")))</f>
        <v>0</v>
      </c>
      <c r="HP41" s="548" t="str">
        <f t="shared" si="189"/>
        <v>0</v>
      </c>
      <c r="HQ41" s="574"/>
      <c r="HR41" s="577">
        <v>0</v>
      </c>
      <c r="HS41" s="571" t="s">
        <v>0</v>
      </c>
      <c r="HT41" s="572">
        <v>4</v>
      </c>
      <c r="HU41" s="573" t="b">
        <f>IF(AND(HR41=$C$41,HT41=$E$41),1)</f>
        <v>0</v>
      </c>
      <c r="HV41" s="571" t="str">
        <f>IF(HR41&gt;HT41,"1",IF(HR41&lt;HT41,"2",IF(HR41=HT41,"0")))</f>
        <v>2</v>
      </c>
      <c r="HW41" s="547" t="str">
        <f t="shared" si="190"/>
        <v>1</v>
      </c>
      <c r="HX41" s="574"/>
      <c r="HY41" s="577">
        <v>1</v>
      </c>
      <c r="HZ41" s="571" t="s">
        <v>0</v>
      </c>
      <c r="IA41" s="572">
        <v>2</v>
      </c>
      <c r="IB41" s="573" t="b">
        <f>IF(AND(HY41=$C$41,IA41=$E$41),1)</f>
        <v>0</v>
      </c>
      <c r="IC41" s="571" t="str">
        <f>IF(HY41&gt;IA41,"1",IF(HY41&lt;IA41,"2",IF(HY41=IA41,"0")))</f>
        <v>2</v>
      </c>
      <c r="ID41" s="547" t="str">
        <f t="shared" si="191"/>
        <v>1</v>
      </c>
      <c r="IE41" s="574"/>
      <c r="IF41" s="567"/>
      <c r="IG41" s="580"/>
      <c r="IH41" s="581"/>
      <c r="II41" s="581"/>
      <c r="IJ41" s="581"/>
      <c r="IK41" s="581"/>
      <c r="IL41" s="581"/>
      <c r="IM41" s="581"/>
      <c r="IN41" s="581"/>
      <c r="IO41" s="581"/>
      <c r="IP41" s="581"/>
      <c r="IQ41" s="581"/>
      <c r="IR41" s="581"/>
      <c r="IS41" s="581"/>
      <c r="IT41" s="581"/>
      <c r="IU41" s="581"/>
      <c r="IV41" s="631"/>
      <c r="IW41" s="581"/>
      <c r="IX41" s="581"/>
      <c r="IY41" s="581"/>
      <c r="IZ41" s="581"/>
      <c r="JA41" s="581"/>
      <c r="JB41" s="581"/>
      <c r="JC41" s="581"/>
      <c r="JD41" s="582"/>
      <c r="JE41" s="581"/>
      <c r="JF41" s="581"/>
      <c r="JG41" s="581"/>
      <c r="JH41" s="581"/>
      <c r="JI41" s="581"/>
      <c r="JJ41" s="582"/>
      <c r="JK41" s="581"/>
      <c r="JL41" s="581"/>
      <c r="JM41" s="581"/>
      <c r="JN41" s="581"/>
      <c r="JO41" s="568"/>
    </row>
    <row r="42" spans="1:283" ht="12">
      <c r="A42" s="663" t="s">
        <v>76</v>
      </c>
      <c r="B42" s="664"/>
      <c r="C42" s="569">
        <v>0</v>
      </c>
      <c r="D42" s="556" t="s">
        <v>0</v>
      </c>
      <c r="E42" s="569">
        <v>4</v>
      </c>
      <c r="F42" s="557" t="str">
        <f>IF(C42="x","4",IF(C42&gt;E42,"1",IF(C42&lt;E42,"2",IF(C42=E42,"0",))))</f>
        <v>2</v>
      </c>
      <c r="G42" s="558"/>
      <c r="H42" s="557"/>
      <c r="I42" s="570">
        <v>1</v>
      </c>
      <c r="J42" s="571" t="s">
        <v>0</v>
      </c>
      <c r="K42" s="572">
        <v>2</v>
      </c>
      <c r="L42" s="573" t="b">
        <f>IF(AND(I42=$C$42,K42=$E$42),1)</f>
        <v>0</v>
      </c>
      <c r="M42" s="571" t="str">
        <f>IF(I42&gt;K42,"1",IF(I42&lt;K42,"2",IF(I42=K42,"0")))</f>
        <v>2</v>
      </c>
      <c r="N42" s="547" t="str">
        <f t="shared" si="160"/>
        <v>1</v>
      </c>
      <c r="O42" s="574"/>
      <c r="P42" s="575">
        <v>0</v>
      </c>
      <c r="Q42" s="548" t="s">
        <v>0</v>
      </c>
      <c r="R42" s="576">
        <v>3</v>
      </c>
      <c r="S42" s="548" t="b">
        <f>IF(AND(P42=$C$42,R42=$E$42),1)</f>
        <v>0</v>
      </c>
      <c r="T42" s="548" t="str">
        <f>IF(P42&gt;R42,"1",IF(P42&lt;R42,"2",IF(P42=R42,"0")))</f>
        <v>2</v>
      </c>
      <c r="U42" s="548" t="str">
        <f t="shared" si="161"/>
        <v>1</v>
      </c>
      <c r="V42" s="574"/>
      <c r="W42" s="570">
        <v>0</v>
      </c>
      <c r="X42" s="571" t="s">
        <v>0</v>
      </c>
      <c r="Y42" s="572">
        <v>3</v>
      </c>
      <c r="Z42" s="573" t="b">
        <f>IF(AND(W42=$C$42,Y42=$E$42),1)</f>
        <v>0</v>
      </c>
      <c r="AA42" s="571" t="str">
        <f>IF(W42&gt;Y42,"1",IF(W42&lt;Y42,"2",IF(W42=Y42,"0")))</f>
        <v>2</v>
      </c>
      <c r="AB42" s="547" t="str">
        <f t="shared" si="162"/>
        <v>1</v>
      </c>
      <c r="AC42" s="574"/>
      <c r="AD42" s="575">
        <v>0</v>
      </c>
      <c r="AE42" s="548" t="s">
        <v>0</v>
      </c>
      <c r="AF42" s="576">
        <v>2</v>
      </c>
      <c r="AG42" s="548" t="b">
        <f>IF(AND(AD42=$C$42,AF42=$E$42),1)</f>
        <v>0</v>
      </c>
      <c r="AH42" s="548" t="str">
        <f>IF(AD42&gt;AF42,"1",IF(AD42&lt;AF42,"2",IF(AD42=AF42,"0")))</f>
        <v>2</v>
      </c>
      <c r="AI42" s="548" t="str">
        <f t="shared" si="163"/>
        <v>1</v>
      </c>
      <c r="AJ42" s="574"/>
      <c r="AK42" s="570">
        <v>1</v>
      </c>
      <c r="AL42" s="571" t="s">
        <v>0</v>
      </c>
      <c r="AM42" s="572">
        <v>3</v>
      </c>
      <c r="AN42" s="573" t="b">
        <f>IF(AND(AK42=$C$42,AM42=$E$42),1)</f>
        <v>0</v>
      </c>
      <c r="AO42" s="571" t="str">
        <f>IF(AK42&gt;AM42,"1",IF(AK42&lt;AM42,"2",IF(AK42=AM42,"0")))</f>
        <v>2</v>
      </c>
      <c r="AP42" s="549" t="str">
        <f t="shared" si="164"/>
        <v>1</v>
      </c>
      <c r="AQ42" s="574"/>
      <c r="AR42" s="575">
        <v>1</v>
      </c>
      <c r="AS42" s="548" t="s">
        <v>0</v>
      </c>
      <c r="AT42" s="576">
        <v>2</v>
      </c>
      <c r="AU42" s="548" t="b">
        <f>IF(AND(AR42=$C$42,AT42=$E$42),1)</f>
        <v>0</v>
      </c>
      <c r="AV42" s="548" t="str">
        <f>IF(AR42&gt;AT42,"1",IF(AR42&lt;AT42,"2",IF(AR42=AT42,"0")))</f>
        <v>2</v>
      </c>
      <c r="AW42" s="548" t="str">
        <f t="shared" si="165"/>
        <v>1</v>
      </c>
      <c r="AX42" s="574"/>
      <c r="AY42" s="570">
        <v>0</v>
      </c>
      <c r="AZ42" s="571" t="s">
        <v>0</v>
      </c>
      <c r="BA42" s="572">
        <v>2</v>
      </c>
      <c r="BB42" s="573" t="b">
        <f>IF(AND(AY42=$C$42,BA42=$E$42),1)</f>
        <v>0</v>
      </c>
      <c r="BC42" s="571" t="str">
        <f>IF(AY42&gt;BA42,"1",IF(AY42&lt;BA42,"2",IF(AY42=BA42,"0")))</f>
        <v>2</v>
      </c>
      <c r="BD42" s="547" t="str">
        <f t="shared" si="166"/>
        <v>1</v>
      </c>
      <c r="BE42" s="574"/>
      <c r="BF42" s="575">
        <v>1</v>
      </c>
      <c r="BG42" s="548" t="s">
        <v>0</v>
      </c>
      <c r="BH42" s="576">
        <v>3</v>
      </c>
      <c r="BI42" s="548" t="b">
        <f>IF(AND(BF42=$C$42,BH42=$E$42),1)</f>
        <v>0</v>
      </c>
      <c r="BJ42" s="548" t="str">
        <f>IF(BF42&gt;BH42,"1",IF(BF42&lt;BH42,"2",IF(BF42=BH42,"0")))</f>
        <v>2</v>
      </c>
      <c r="BK42" s="548" t="str">
        <f t="shared" si="167"/>
        <v>1</v>
      </c>
      <c r="BL42" s="574"/>
      <c r="BM42" s="570">
        <v>1</v>
      </c>
      <c r="BN42" s="571" t="s">
        <v>0</v>
      </c>
      <c r="BO42" s="572">
        <v>3</v>
      </c>
      <c r="BP42" s="573" t="b">
        <f>IF(AND(BM42=$C$42,BO42=$E$42),1)</f>
        <v>0</v>
      </c>
      <c r="BQ42" s="571" t="str">
        <f>IF(BM42&gt;BO42,"1",IF(BM42&lt;BO42,"2",IF(BM42=BO42,"0")))</f>
        <v>2</v>
      </c>
      <c r="BR42" s="547" t="str">
        <f t="shared" si="168"/>
        <v>1</v>
      </c>
      <c r="BS42" s="574"/>
      <c r="BT42" s="575">
        <v>1</v>
      </c>
      <c r="BU42" s="548" t="s">
        <v>0</v>
      </c>
      <c r="BV42" s="576">
        <v>2</v>
      </c>
      <c r="BW42" s="548" t="b">
        <f>IF(AND(BT42=$C$42,BV42=$E$42),1)</f>
        <v>0</v>
      </c>
      <c r="BX42" s="548" t="str">
        <f>IF(BT42&gt;BV42,"1",IF(BT42&lt;BV42,"2",IF(BT42=BV42,"0")))</f>
        <v>2</v>
      </c>
      <c r="BY42" s="548" t="str">
        <f t="shared" si="169"/>
        <v>1</v>
      </c>
      <c r="BZ42" s="574"/>
      <c r="CA42" s="570">
        <v>0</v>
      </c>
      <c r="CB42" s="571" t="s">
        <v>0</v>
      </c>
      <c r="CC42" s="572">
        <v>2</v>
      </c>
      <c r="CD42" s="573" t="b">
        <f>IF(AND(CA42=$C$42,CC42=$E$42),1)</f>
        <v>0</v>
      </c>
      <c r="CE42" s="571" t="str">
        <f>IF(CA42&gt;CC42,"1",IF(CA42&lt;CC42,"2",IF(CA42=CC42,"0")))</f>
        <v>2</v>
      </c>
      <c r="CF42" s="547" t="str">
        <f t="shared" si="170"/>
        <v>1</v>
      </c>
      <c r="CG42" s="574"/>
      <c r="CH42" s="575">
        <v>0</v>
      </c>
      <c r="CI42" s="548" t="s">
        <v>0</v>
      </c>
      <c r="CJ42" s="576">
        <v>2</v>
      </c>
      <c r="CK42" s="548" t="b">
        <f>IF(AND(CH42=$C$42,CJ42=$E$42),1)</f>
        <v>0</v>
      </c>
      <c r="CL42" s="548" t="str">
        <f>IF(CH42&gt;CJ42,"1",IF(CH42&lt;CJ42,"2",IF(CH42=CJ42,"0")))</f>
        <v>2</v>
      </c>
      <c r="CM42" s="548" t="str">
        <f t="shared" si="171"/>
        <v>1</v>
      </c>
      <c r="CN42" s="574"/>
      <c r="CO42" s="575">
        <v>1</v>
      </c>
      <c r="CP42" s="548" t="s">
        <v>0</v>
      </c>
      <c r="CQ42" s="576">
        <v>2</v>
      </c>
      <c r="CR42" s="548" t="b">
        <f>IF(AND(CO42=$C$42,CQ42=$E$42),1)</f>
        <v>0</v>
      </c>
      <c r="CS42" s="548" t="str">
        <f>IF(CO42&gt;CQ42,"1",IF(CO42&lt;CQ42,"2",IF(CO42=CQ42,"0")))</f>
        <v>2</v>
      </c>
      <c r="CT42" s="548" t="str">
        <f t="shared" si="172"/>
        <v>1</v>
      </c>
      <c r="CU42" s="574"/>
      <c r="CV42" s="575">
        <v>1</v>
      </c>
      <c r="CW42" s="548" t="s">
        <v>0</v>
      </c>
      <c r="CX42" s="576">
        <v>2</v>
      </c>
      <c r="CY42" s="548" t="b">
        <f>IF(AND(CV42=$C$42,CX42=$E$42),1)</f>
        <v>0</v>
      </c>
      <c r="CZ42" s="548" t="str">
        <f>IF(CV42&gt;CX42,"1",IF(CV42&lt;CX42,"2",IF(CV42=CX42,"0")))</f>
        <v>2</v>
      </c>
      <c r="DA42" s="548" t="str">
        <f t="shared" si="173"/>
        <v>1</v>
      </c>
      <c r="DB42" s="574"/>
      <c r="DC42" s="575">
        <v>1</v>
      </c>
      <c r="DD42" s="548" t="s">
        <v>0</v>
      </c>
      <c r="DE42" s="576">
        <v>3</v>
      </c>
      <c r="DF42" s="548" t="b">
        <f>IF(AND(DC42=$C$42,DE42=$E$42),1)</f>
        <v>0</v>
      </c>
      <c r="DG42" s="548" t="str">
        <f>IF(DC42&gt;DE42,"1",IF(DC42&lt;DE42,"2",IF(DC42=DE42,"0")))</f>
        <v>2</v>
      </c>
      <c r="DH42" s="548" t="str">
        <f t="shared" si="174"/>
        <v>1</v>
      </c>
      <c r="DI42" s="574"/>
      <c r="DJ42" s="570">
        <v>0</v>
      </c>
      <c r="DK42" s="571" t="s">
        <v>0</v>
      </c>
      <c r="DL42" s="572">
        <v>1</v>
      </c>
      <c r="DM42" s="573" t="b">
        <f>IF(AND(DJ42=$C$42,DL42=$E$42),1)</f>
        <v>0</v>
      </c>
      <c r="DN42" s="571" t="str">
        <f>IF(DJ42&gt;DL42,"1",IF(DJ42&lt;DL42,"2",IF(DJ42=DL42,"0")))</f>
        <v>2</v>
      </c>
      <c r="DO42" s="547" t="str">
        <f t="shared" si="175"/>
        <v>1</v>
      </c>
      <c r="DP42" s="574"/>
      <c r="DQ42" s="575">
        <v>0</v>
      </c>
      <c r="DR42" s="548" t="s">
        <v>0</v>
      </c>
      <c r="DS42" s="576">
        <v>2</v>
      </c>
      <c r="DT42" s="548" t="b">
        <f>IF(AND(DQ42=$C$42,DS42=$E$42),1)</f>
        <v>0</v>
      </c>
      <c r="DU42" s="548" t="str">
        <f>IF(DQ42&gt;DS42,"1",IF(DQ42&lt;DS42,"2",IF(DQ42=DS42,"0")))</f>
        <v>2</v>
      </c>
      <c r="DV42" s="548" t="str">
        <f t="shared" si="176"/>
        <v>1</v>
      </c>
      <c r="DW42" s="574"/>
      <c r="DX42" s="570">
        <v>0</v>
      </c>
      <c r="DY42" s="571" t="s">
        <v>0</v>
      </c>
      <c r="DZ42" s="572">
        <v>2</v>
      </c>
      <c r="EA42" s="573" t="b">
        <f>IF(AND(DX42=$C$42,DZ42=$E$42),1)</f>
        <v>0</v>
      </c>
      <c r="EB42" s="571" t="str">
        <f>IF(DX42&gt;DZ42,"1",IF(DX42&lt;DZ42,"2",IF(DX42=DZ42,"0")))</f>
        <v>2</v>
      </c>
      <c r="EC42" s="547" t="str">
        <f t="shared" si="177"/>
        <v>1</v>
      </c>
      <c r="ED42" s="574"/>
      <c r="EE42" s="570">
        <v>0</v>
      </c>
      <c r="EF42" s="571" t="s">
        <v>0</v>
      </c>
      <c r="EG42" s="572">
        <v>2</v>
      </c>
      <c r="EH42" s="573" t="b">
        <f>IF(AND(EE42=$C$42,EG42=$E$42),1)</f>
        <v>0</v>
      </c>
      <c r="EI42" s="571" t="str">
        <f>IF(EE42&gt;EG42,"1",IF(EE42&lt;EG42,"2",IF(EE42=EG42,"0")))</f>
        <v>2</v>
      </c>
      <c r="EJ42" s="547" t="str">
        <f t="shared" si="178"/>
        <v>1</v>
      </c>
      <c r="EK42" s="574"/>
      <c r="EL42" s="575">
        <v>1</v>
      </c>
      <c r="EM42" s="548" t="s">
        <v>0</v>
      </c>
      <c r="EN42" s="576">
        <v>2</v>
      </c>
      <c r="EO42" s="548" t="b">
        <f>IF(AND(EL42=$C$42,EN42=$E$42),1)</f>
        <v>0</v>
      </c>
      <c r="EP42" s="548" t="str">
        <f>IF(EL42&gt;EN42,"1",IF(EL42&lt;EN42,"2",IF(EL42=EN42,"0")))</f>
        <v>2</v>
      </c>
      <c r="EQ42" s="548" t="str">
        <f t="shared" si="179"/>
        <v>1</v>
      </c>
      <c r="ER42" s="574"/>
      <c r="ES42" s="570">
        <v>1</v>
      </c>
      <c r="ET42" s="571" t="s">
        <v>0</v>
      </c>
      <c r="EU42" s="572">
        <v>3</v>
      </c>
      <c r="EV42" s="573" t="b">
        <f>IF(AND(ES42=$C$42,EU42=$E$42),1)</f>
        <v>0</v>
      </c>
      <c r="EW42" s="571" t="str">
        <f>IF(ES42&gt;EU42,"1",IF(ES42&lt;EU42,"2",IF(ES42=EU42,"0")))</f>
        <v>2</v>
      </c>
      <c r="EX42" s="547" t="str">
        <f t="shared" si="180"/>
        <v>1</v>
      </c>
      <c r="EY42" s="574"/>
      <c r="EZ42" s="575">
        <v>1</v>
      </c>
      <c r="FA42" s="548" t="s">
        <v>0</v>
      </c>
      <c r="FB42" s="576">
        <v>2</v>
      </c>
      <c r="FC42" s="548" t="b">
        <f>IF(AND(EZ42=$C$42,FB42=$E$42),1)</f>
        <v>0</v>
      </c>
      <c r="FD42" s="548" t="str">
        <f>IF(EZ42&gt;FB42,"1",IF(EZ42&lt;FB42,"2",IF(EZ42=FB42,"0")))</f>
        <v>2</v>
      </c>
      <c r="FE42" s="548" t="str">
        <f t="shared" si="181"/>
        <v>1</v>
      </c>
      <c r="FF42" s="574"/>
      <c r="FG42" s="575">
        <v>0</v>
      </c>
      <c r="FH42" s="548" t="s">
        <v>0</v>
      </c>
      <c r="FI42" s="576">
        <v>3</v>
      </c>
      <c r="FJ42" s="548" t="b">
        <f>IF(AND(FG42=$C$42,FI42=$E$42),1)</f>
        <v>0</v>
      </c>
      <c r="FK42" s="548" t="str">
        <f>IF(FG42&gt;FI42,"1",IF(FG42&lt;FI42,"2",IF(FG42=FI42,"0")))</f>
        <v>2</v>
      </c>
      <c r="FL42" s="548" t="str">
        <f t="shared" si="182"/>
        <v>1</v>
      </c>
      <c r="FM42" s="574"/>
      <c r="FN42" s="570">
        <v>1</v>
      </c>
      <c r="FO42" s="571" t="s">
        <v>0</v>
      </c>
      <c r="FP42" s="572">
        <v>2</v>
      </c>
      <c r="FQ42" s="573" t="b">
        <f>IF(AND(FN42=$C$42,FP42=$E$42),1)</f>
        <v>0</v>
      </c>
      <c r="FR42" s="571" t="str">
        <f>IF(FN42&gt;FP42,"1",IF(FN42&lt;FP42,"2",IF(FN42=FP42,"0")))</f>
        <v>2</v>
      </c>
      <c r="FS42" s="547" t="str">
        <f t="shared" si="183"/>
        <v>1</v>
      </c>
      <c r="FT42" s="574"/>
      <c r="FU42" s="575">
        <v>1</v>
      </c>
      <c r="FV42" s="548" t="s">
        <v>0</v>
      </c>
      <c r="FW42" s="576">
        <v>3</v>
      </c>
      <c r="FX42" s="548" t="b">
        <f>IF(AND(FU42=$C$42,FW42=$E$42),1)</f>
        <v>0</v>
      </c>
      <c r="FY42" s="548" t="str">
        <f>IF(FU42&gt;FW42,"1",IF(FU42&lt;FW42,"2",IF(FU42=FW42,"0")))</f>
        <v>2</v>
      </c>
      <c r="FZ42" s="548" t="str">
        <f t="shared" si="184"/>
        <v>1</v>
      </c>
      <c r="GA42" s="574"/>
      <c r="GB42" s="570">
        <v>1</v>
      </c>
      <c r="GC42" s="571" t="s">
        <v>0</v>
      </c>
      <c r="GD42" s="572">
        <v>2</v>
      </c>
      <c r="GE42" s="573" t="b">
        <f>IF(AND(GB42=$C$42,GD42=$E$42),1)</f>
        <v>0</v>
      </c>
      <c r="GF42" s="571" t="str">
        <f>IF(GB42&gt;GD42,"1",IF(GB42&lt;GD42,"2",IF(GB42=GD42,"0")))</f>
        <v>2</v>
      </c>
      <c r="GG42" s="547" t="str">
        <f t="shared" si="185"/>
        <v>1</v>
      </c>
      <c r="GH42" s="574"/>
      <c r="GI42" s="570">
        <v>1</v>
      </c>
      <c r="GJ42" s="571" t="s">
        <v>0</v>
      </c>
      <c r="GK42" s="572">
        <v>2</v>
      </c>
      <c r="GL42" s="573" t="b">
        <f>IF(AND(GI42=$C$42,GK42=$E$42),1)</f>
        <v>0</v>
      </c>
      <c r="GM42" s="571" t="str">
        <f>IF(GI42&gt;GK42,"1",IF(GI42&lt;GK42,"2",IF(GI42=GK42,"0")))</f>
        <v>2</v>
      </c>
      <c r="GN42" s="547" t="str">
        <f t="shared" si="186"/>
        <v>1</v>
      </c>
      <c r="GO42" s="574"/>
      <c r="GP42" s="575">
        <v>1</v>
      </c>
      <c r="GQ42" s="548" t="s">
        <v>0</v>
      </c>
      <c r="GR42" s="576">
        <v>3</v>
      </c>
      <c r="GS42" s="548" t="b">
        <f>IF(AND(GP42=$C$42,GR42=$E$42),1)</f>
        <v>0</v>
      </c>
      <c r="GT42" s="548" t="str">
        <f>IF(GP42&gt;GR42,"1",IF(GP42&lt;GR42,"2",IF(GP42=GR42,"0")))</f>
        <v>2</v>
      </c>
      <c r="GU42" s="548" t="str">
        <f t="shared" si="187"/>
        <v>1</v>
      </c>
      <c r="GV42" s="574"/>
      <c r="GW42" s="570">
        <v>1</v>
      </c>
      <c r="GX42" s="571" t="s">
        <v>0</v>
      </c>
      <c r="GY42" s="572">
        <v>3</v>
      </c>
      <c r="GZ42" s="573" t="b">
        <f>IF(AND(GW42=$C$42,GY42=$E$42),1)</f>
        <v>0</v>
      </c>
      <c r="HA42" s="571" t="str">
        <f>IF(GW42&gt;GY42,"1",IF(GW42&lt;GY42,"2",IF(GW42=GY42,"0")))</f>
        <v>2</v>
      </c>
      <c r="HB42" s="547" t="str">
        <f t="shared" si="188"/>
        <v>1</v>
      </c>
      <c r="HC42" s="574"/>
      <c r="HD42" s="570">
        <v>1</v>
      </c>
      <c r="HE42" s="571" t="s">
        <v>0</v>
      </c>
      <c r="HF42" s="572">
        <v>3</v>
      </c>
      <c r="HG42" s="573" t="b">
        <f>IF(AND(HD42=$C$42,HF42=$E$42),1)</f>
        <v>0</v>
      </c>
      <c r="HH42" s="571" t="str">
        <f>IF(HD42&gt;HF42,"1",IF(HD42&lt;HF42,"2",IF(HD42=HF42,"0")))</f>
        <v>2</v>
      </c>
      <c r="HI42" s="547" t="str">
        <f>IF(HD42="x","0",IF(HG42=1,"3",IF(HH42=$F42,"1","0")))</f>
        <v>1</v>
      </c>
      <c r="HJ42" s="574"/>
      <c r="HK42" s="575">
        <v>1</v>
      </c>
      <c r="HL42" s="548" t="s">
        <v>0</v>
      </c>
      <c r="HM42" s="576">
        <v>1</v>
      </c>
      <c r="HN42" s="548" t="b">
        <f>IF(AND(HK42=$C$42,HM42=$E$42),1)</f>
        <v>0</v>
      </c>
      <c r="HO42" s="548" t="str">
        <f>IF(HK42&gt;HM42,"1",IF(HK42&lt;HM42,"2",IF(HK42=HM42,"0")))</f>
        <v>0</v>
      </c>
      <c r="HP42" s="548" t="str">
        <f t="shared" si="189"/>
        <v>0</v>
      </c>
      <c r="HQ42" s="574"/>
      <c r="HR42" s="577">
        <v>1</v>
      </c>
      <c r="HS42" s="571" t="s">
        <v>0</v>
      </c>
      <c r="HT42" s="572">
        <v>2</v>
      </c>
      <c r="HU42" s="573" t="b">
        <f>IF(AND(HR42=$C$42,HT42=$E$42),1)</f>
        <v>0</v>
      </c>
      <c r="HV42" s="571" t="str">
        <f>IF(HR42&gt;HT42,"1",IF(HR42&lt;HT42,"2",IF(HR42=HT42,"0")))</f>
        <v>2</v>
      </c>
      <c r="HW42" s="547" t="str">
        <f t="shared" si="190"/>
        <v>1</v>
      </c>
      <c r="HX42" s="574"/>
      <c r="HY42" s="577">
        <v>0</v>
      </c>
      <c r="HZ42" s="571" t="s">
        <v>0</v>
      </c>
      <c r="IA42" s="572">
        <v>2</v>
      </c>
      <c r="IB42" s="573" t="b">
        <f>IF(AND(HY42=$C$42,IA42=$E$42),1)</f>
        <v>0</v>
      </c>
      <c r="IC42" s="571" t="str">
        <f>IF(HY42&gt;IA42,"1",IF(HY42&lt;IA42,"2",IF(HY42=IA42,"0")))</f>
        <v>2</v>
      </c>
      <c r="ID42" s="547" t="str">
        <f t="shared" si="191"/>
        <v>1</v>
      </c>
      <c r="IE42" s="574"/>
      <c r="IF42" s="567"/>
      <c r="IG42" s="583" t="s">
        <v>28</v>
      </c>
      <c r="IH42" s="584" t="str">
        <f>IF(COUNTBLANK($I38:$I42)&gt;=1,"0",IF(COUNTIF($I38:$I42,"x")&gt;0,"0","1"))</f>
        <v>1</v>
      </c>
      <c r="II42" s="584" t="str">
        <f>IF(COUNTBLANK($P38:$P42)&gt;=1,"0",IF(COUNTIF($P38:$P42,"x")&gt;0,"0","1"))</f>
        <v>1</v>
      </c>
      <c r="IJ42" s="584" t="str">
        <f>IF(COUNTBLANK($W38:$W42)&gt;=1,"0",IF(COUNTIF($W38:$W42,"x")&gt;0,"0","1"))</f>
        <v>1</v>
      </c>
      <c r="IK42" s="584" t="str">
        <f>IF(COUNTBLANK($AD38:$AD42)&gt;=1,"0",IF(COUNTIF($AD38:$AD42,"x")&gt;0,"0","1"))</f>
        <v>1</v>
      </c>
      <c r="IL42" s="584" t="str">
        <f>IF(COUNTBLANK($AK38:$AK42)&gt;=1,"0",IF(COUNTIF($AK38:$AK42,"x")&gt;0,"0","1"))</f>
        <v>1</v>
      </c>
      <c r="IM42" s="584" t="str">
        <f>IF(COUNTBLANK($AR38:$AR42)&gt;=1,"0",IF(COUNTIF($AR38:$AR42,"x")&gt;0,"0","1"))</f>
        <v>1</v>
      </c>
      <c r="IN42" s="584" t="str">
        <f>IF(COUNTBLANK($AY38:$AY42)&gt;=1,"0",IF(COUNTIF($AY38:$AY42,"x")&gt;0,"0","1"))</f>
        <v>1</v>
      </c>
      <c r="IO42" s="584" t="str">
        <f>IF(COUNTBLANK($BF38:$BF42)&gt;=1,"0",IF(COUNTIF($BF38:$BF42,"x")&gt;0,"0","1"))</f>
        <v>1</v>
      </c>
      <c r="IP42" s="584" t="str">
        <f>IF(COUNTBLANK($BM38:$BM42)&gt;=1,"0",IF(COUNTIF($BM38:$BM42,"x")&gt;0,"0","1"))</f>
        <v>1</v>
      </c>
      <c r="IQ42" s="584" t="str">
        <f>IF(COUNTBLANK($BT38:$BT42)&gt;=1,"0",IF(COUNTIF($BT38:$BT42,"x")&gt;0,"0","1"))</f>
        <v>1</v>
      </c>
      <c r="IR42" s="584" t="str">
        <f>IF(COUNTBLANK($CA38:$CA42)&gt;=1,"0",IF(COUNTIF($CA38:$CA42,"x")&gt;0,"0","1"))</f>
        <v>1</v>
      </c>
      <c r="IS42" s="584" t="str">
        <f>IF(COUNTBLANK($CH38:$CH42)&gt;=1,"0",IF(COUNTIF($CH38:$CH42,"x")&gt;0,"0","1"))</f>
        <v>1</v>
      </c>
      <c r="IT42" s="584" t="str">
        <f>IF(COUNTBLANK($CO38:$CO42)&gt;=1,"0",IF(COUNTIF($CO38:$CO42,"x")&gt;0,"0","1"))</f>
        <v>1</v>
      </c>
      <c r="IU42" s="584" t="str">
        <f>IF(COUNTBLANK($CV38:$CV42)&gt;=1,"0",IF(COUNTIF($CV38:$CV42,"x")&gt;0,"0","1"))</f>
        <v>1</v>
      </c>
      <c r="IV42" s="632" t="str">
        <f>IF(COUNTBLANK($DC38:$DC42)&gt;=1,"0",IF(COUNTIF($DC38:$DC42,"x")&gt;0,"0","1"))</f>
        <v>1</v>
      </c>
      <c r="IW42" s="584" t="str">
        <f>IF(COUNTBLANK($DJ38:$DJ42)&gt;=1,"0",IF(COUNTIF($DJ38:$DJ42,"x")&gt;0,"0","1"))</f>
        <v>1</v>
      </c>
      <c r="IX42" s="584" t="str">
        <f>IF(COUNTBLANK($DQ38:$DQ42)&gt;=1,"0",IF(COUNTIF($DQ38:$DQ42,"x")&gt;0,"0","1"))</f>
        <v>1</v>
      </c>
      <c r="IY42" s="584" t="str">
        <f>IF(COUNTBLANK($DX38:$DX42)&gt;=1,"0",IF(COUNTIF($DX38:$DX42,"x")&gt;0,"0","1"))</f>
        <v>1</v>
      </c>
      <c r="IZ42" s="584" t="str">
        <f>IF(COUNTBLANK($EE38:$EE42)&gt;=1,"0",IF(COUNTIF($EE38:$EE42,"x")&gt;0,"0","1"))</f>
        <v>1</v>
      </c>
      <c r="JA42" s="584" t="str">
        <f>IF(COUNTBLANK($EL38:$EL42)&gt;=1,"0",IF(COUNTIF($EL38:$EL42,"x")&gt;0,"0","1"))</f>
        <v>1</v>
      </c>
      <c r="JB42" s="584" t="str">
        <f>IF(COUNTBLANK($ES38:$ES42)&gt;=1,"0",IF(COUNTIF($ES38:$ES42,"x")&gt;0,"0","1"))</f>
        <v>1</v>
      </c>
      <c r="JC42" s="584" t="str">
        <f>IF(COUNTBLANK($EZ38:$EZ42)&gt;=1,"0",IF(COUNTIF($EZ38:$EZ42,"x")&gt;0,"0","1"))</f>
        <v>1</v>
      </c>
      <c r="JD42" s="585" t="str">
        <f>IF(COUNTBLANK($FG38:$FG42)&gt;=1,"0",IF(COUNTIF($FG38:$FG42,"x")&gt;0,"0","1"))</f>
        <v>1</v>
      </c>
      <c r="JE42" s="584" t="str">
        <f>IF(COUNTBLANK($FN38:$FN42)&gt;=1,"0",IF(COUNTIF($FN38:$FN42,"x")&gt;0,"0","1"))</f>
        <v>1</v>
      </c>
      <c r="JF42" s="584" t="str">
        <f>IF(COUNTBLANK($FU38:$FU42)&gt;=1,"0",IF(COUNTIF($FU38:$FU42,"x")&gt;0,"0","1"))</f>
        <v>1</v>
      </c>
      <c r="JG42" s="584" t="str">
        <f>IF(COUNTBLANK($GB38:$GB42)&gt;=1,"0",IF(COUNTIF($GB38:$GB42,"x")&gt;0,"0","1"))</f>
        <v>1</v>
      </c>
      <c r="JH42" s="584" t="str">
        <f>IF(COUNTBLANK($GI38:$GI42)&gt;=1,"0",IF(COUNTIF($GI38:$GI42,"x")&gt;0,"0","1"))</f>
        <v>1</v>
      </c>
      <c r="JI42" s="584" t="str">
        <f>IF(COUNTBLANK($GP38:$GP42)&gt;=1,"0",IF(COUNTIF($GP38:$GP42,"x")&gt;0,"0","1"))</f>
        <v>1</v>
      </c>
      <c r="JJ42" s="585" t="str">
        <f>IF(COUNTBLANK($GW38:$GW42)&gt;=1,"0",IF(COUNTIF($GW38:$GW42,"x")&gt;0,"0","1"))</f>
        <v>1</v>
      </c>
      <c r="JK42" s="584" t="str">
        <f>IF(COUNTBLANK($HD38:$HD42)&gt;=1,"0",IF(COUNTIF($HD38:$HD42,"x")&gt;0,"0","1"))</f>
        <v>1</v>
      </c>
      <c r="JL42" s="584" t="str">
        <f>IF(COUNTBLANK($HK38:$HK42)&gt;=1,"0",IF(COUNTIF($HK38:$HK42,"x")&gt;0,"0","1"))</f>
        <v>1</v>
      </c>
      <c r="JM42" s="584" t="str">
        <f>IF(COUNTBLANK($HR38:$HR42)&gt;=1,"0",IF(COUNTIF($HR38:$HR42,"x")&gt;0,"0","1"))</f>
        <v>1</v>
      </c>
      <c r="JN42" s="584" t="str">
        <f>IF(COUNTBLANK($HY38:$HY42)&gt;=1,"0",IF(COUNTIF($HY38:$HY42,"x")&gt;0,"0","1"))</f>
        <v>1</v>
      </c>
      <c r="JO42" s="568"/>
    </row>
    <row r="43" spans="1:283" ht="16" thickBot="1">
      <c r="A43" s="567"/>
      <c r="B43" s="586"/>
      <c r="C43" s="587"/>
      <c r="D43" s="587"/>
      <c r="E43" s="587"/>
      <c r="F43" s="557"/>
      <c r="G43" s="558"/>
      <c r="H43" s="557" t="str">
        <f>IF(C38="x","0","1")</f>
        <v>1</v>
      </c>
      <c r="I43" s="588"/>
      <c r="J43" s="589"/>
      <c r="K43" s="550"/>
      <c r="L43" s="551"/>
      <c r="M43" s="552"/>
      <c r="N43" s="553">
        <f>N38+N39+N40+N41+N42</f>
        <v>3</v>
      </c>
      <c r="O43" s="557"/>
      <c r="P43" s="588"/>
      <c r="Q43" s="589"/>
      <c r="R43" s="550"/>
      <c r="S43" s="552"/>
      <c r="T43" s="552"/>
      <c r="U43" s="554">
        <f>U38+U39+U40+U41+U42</f>
        <v>5</v>
      </c>
      <c r="V43" s="557"/>
      <c r="W43" s="588"/>
      <c r="X43" s="589"/>
      <c r="Y43" s="550"/>
      <c r="Z43" s="551"/>
      <c r="AA43" s="552"/>
      <c r="AB43" s="553">
        <f>AB38+AB39+AB40+AB41+AB42</f>
        <v>5</v>
      </c>
      <c r="AC43" s="557"/>
      <c r="AD43" s="588"/>
      <c r="AE43" s="589"/>
      <c r="AF43" s="550"/>
      <c r="AG43" s="552"/>
      <c r="AH43" s="552"/>
      <c r="AI43" s="554">
        <f>AI38+AI39+AI40+AI41+AI42</f>
        <v>5</v>
      </c>
      <c r="AJ43" s="557"/>
      <c r="AK43" s="588"/>
      <c r="AL43" s="589"/>
      <c r="AM43" s="550"/>
      <c r="AN43" s="551"/>
      <c r="AO43" s="552"/>
      <c r="AP43" s="553">
        <f>AP38+AP39+AP40+AP41+AP42</f>
        <v>9</v>
      </c>
      <c r="AQ43" s="557"/>
      <c r="AR43" s="588"/>
      <c r="AS43" s="589"/>
      <c r="AT43" s="550"/>
      <c r="AU43" s="552"/>
      <c r="AV43" s="552"/>
      <c r="AW43" s="554">
        <f>AW38+AW39+AW40+AW41+AW42</f>
        <v>4</v>
      </c>
      <c r="AX43" s="557"/>
      <c r="AY43" s="588"/>
      <c r="AZ43" s="589"/>
      <c r="BA43" s="550"/>
      <c r="BB43" s="551"/>
      <c r="BC43" s="552"/>
      <c r="BD43" s="553">
        <f>BD38+BD39+BD40+BD41+BD42</f>
        <v>8</v>
      </c>
      <c r="BE43" s="557"/>
      <c r="BF43" s="588"/>
      <c r="BG43" s="589"/>
      <c r="BH43" s="550"/>
      <c r="BI43" s="552"/>
      <c r="BJ43" s="552"/>
      <c r="BK43" s="554">
        <f>BK38+BK39+BK40+BK41+BK42</f>
        <v>5</v>
      </c>
      <c r="BL43" s="557"/>
      <c r="BM43" s="588"/>
      <c r="BN43" s="589"/>
      <c r="BO43" s="550"/>
      <c r="BP43" s="551"/>
      <c r="BQ43" s="552"/>
      <c r="BR43" s="553">
        <f>BR38+BR39+BR40+BR41+BR42</f>
        <v>6</v>
      </c>
      <c r="BS43" s="557"/>
      <c r="BT43" s="588"/>
      <c r="BU43" s="589"/>
      <c r="BV43" s="550"/>
      <c r="BW43" s="552"/>
      <c r="BX43" s="552"/>
      <c r="BY43" s="554">
        <f>BY38+BY39+BY40+BY41+BY42</f>
        <v>5</v>
      </c>
      <c r="BZ43" s="557"/>
      <c r="CA43" s="588"/>
      <c r="CB43" s="589"/>
      <c r="CC43" s="550"/>
      <c r="CD43" s="551"/>
      <c r="CE43" s="552"/>
      <c r="CF43" s="553">
        <f>CF38+CF39+CF40+CF41+CF42</f>
        <v>3</v>
      </c>
      <c r="CG43" s="557"/>
      <c r="CH43" s="588"/>
      <c r="CI43" s="589"/>
      <c r="CJ43" s="550"/>
      <c r="CK43" s="552"/>
      <c r="CL43" s="552"/>
      <c r="CM43" s="554">
        <f>CM38+CM39+CM40+CM41+CM42</f>
        <v>3</v>
      </c>
      <c r="CN43" s="557"/>
      <c r="CO43" s="588"/>
      <c r="CP43" s="589"/>
      <c r="CQ43" s="550"/>
      <c r="CR43" s="552"/>
      <c r="CS43" s="552"/>
      <c r="CT43" s="554">
        <f>CT38+CT39+CT40+CT41+CT42</f>
        <v>6</v>
      </c>
      <c r="CU43" s="557"/>
      <c r="CV43" s="588"/>
      <c r="CW43" s="589"/>
      <c r="CX43" s="550"/>
      <c r="CY43" s="552"/>
      <c r="CZ43" s="552"/>
      <c r="DA43" s="554">
        <f>DA38+DA39+DA40+DA41+DA42</f>
        <v>6</v>
      </c>
      <c r="DB43" s="557"/>
      <c r="DC43" s="588"/>
      <c r="DD43" s="589"/>
      <c r="DE43" s="550"/>
      <c r="DF43" s="552"/>
      <c r="DG43" s="552"/>
      <c r="DH43" s="554">
        <f>DH38+DH39+DH40+DH41+DH42</f>
        <v>3</v>
      </c>
      <c r="DI43" s="557"/>
      <c r="DJ43" s="588"/>
      <c r="DK43" s="589"/>
      <c r="DL43" s="550"/>
      <c r="DM43" s="551"/>
      <c r="DN43" s="552"/>
      <c r="DO43" s="553">
        <f>DO38+DO39+DO40+DO41+DO42</f>
        <v>5</v>
      </c>
      <c r="DP43" s="557"/>
      <c r="DQ43" s="588"/>
      <c r="DR43" s="589"/>
      <c r="DS43" s="550"/>
      <c r="DT43" s="552"/>
      <c r="DU43" s="552"/>
      <c r="DV43" s="554">
        <f>DV38+DV39+DV40+DV41+DV42</f>
        <v>5</v>
      </c>
      <c r="DW43" s="557"/>
      <c r="DX43" s="588"/>
      <c r="DY43" s="589"/>
      <c r="DZ43" s="550"/>
      <c r="EA43" s="551"/>
      <c r="EB43" s="552"/>
      <c r="EC43" s="553">
        <f>EC38+EC39+EC40+EC41+EC42</f>
        <v>3</v>
      </c>
      <c r="ED43" s="557"/>
      <c r="EE43" s="588"/>
      <c r="EF43" s="589"/>
      <c r="EG43" s="550"/>
      <c r="EH43" s="551"/>
      <c r="EI43" s="552"/>
      <c r="EJ43" s="553">
        <f>EJ38+EJ39+EJ40+EJ41+EJ42</f>
        <v>5</v>
      </c>
      <c r="EK43" s="557"/>
      <c r="EL43" s="588"/>
      <c r="EM43" s="589"/>
      <c r="EN43" s="550"/>
      <c r="EO43" s="552"/>
      <c r="EP43" s="552"/>
      <c r="EQ43" s="554">
        <f>EQ38+EQ39+EQ40+EQ41+EQ42</f>
        <v>5</v>
      </c>
      <c r="ER43" s="557"/>
      <c r="ES43" s="588"/>
      <c r="ET43" s="589"/>
      <c r="EU43" s="550"/>
      <c r="EV43" s="551"/>
      <c r="EW43" s="552"/>
      <c r="EX43" s="553">
        <f>EX38+EX39+EX40+EX41+EX42</f>
        <v>3</v>
      </c>
      <c r="EY43" s="557"/>
      <c r="EZ43" s="588"/>
      <c r="FA43" s="589"/>
      <c r="FB43" s="550"/>
      <c r="FC43" s="552"/>
      <c r="FD43" s="552"/>
      <c r="FE43" s="554">
        <f>FE38+FE39+FE40+FE41+FE42</f>
        <v>3</v>
      </c>
      <c r="FF43" s="557"/>
      <c r="FG43" s="588"/>
      <c r="FH43" s="589"/>
      <c r="FI43" s="550"/>
      <c r="FJ43" s="552"/>
      <c r="FK43" s="552"/>
      <c r="FL43" s="554">
        <f>FL38+FL39+FL40+FL41+FL42</f>
        <v>5</v>
      </c>
      <c r="FM43" s="557"/>
      <c r="FN43" s="588"/>
      <c r="FO43" s="589"/>
      <c r="FP43" s="550"/>
      <c r="FQ43" s="551"/>
      <c r="FR43" s="552"/>
      <c r="FS43" s="553">
        <f>FS38+FS39+FS40+FS41+FS42</f>
        <v>3</v>
      </c>
      <c r="FT43" s="557"/>
      <c r="FU43" s="588"/>
      <c r="FV43" s="589"/>
      <c r="FW43" s="550"/>
      <c r="FX43" s="552"/>
      <c r="FY43" s="552"/>
      <c r="FZ43" s="554">
        <f>FZ38+FZ39+FZ40+FZ41+FZ42</f>
        <v>4</v>
      </c>
      <c r="GA43" s="557"/>
      <c r="GB43" s="588"/>
      <c r="GC43" s="589"/>
      <c r="GD43" s="550"/>
      <c r="GE43" s="551"/>
      <c r="GF43" s="552"/>
      <c r="GG43" s="553">
        <f>GG38+GG39+GG40+GG41+GG42</f>
        <v>3</v>
      </c>
      <c r="GH43" s="557"/>
      <c r="GI43" s="588"/>
      <c r="GJ43" s="589"/>
      <c r="GK43" s="550"/>
      <c r="GL43" s="551"/>
      <c r="GM43" s="552"/>
      <c r="GN43" s="553">
        <f>GN38+GN39+GN40+GN41+GN42</f>
        <v>5</v>
      </c>
      <c r="GO43" s="557"/>
      <c r="GP43" s="588"/>
      <c r="GQ43" s="589"/>
      <c r="GR43" s="550"/>
      <c r="GS43" s="552"/>
      <c r="GT43" s="552"/>
      <c r="GU43" s="554">
        <f>GU38+GU39+GU40+GU41+GU42</f>
        <v>2</v>
      </c>
      <c r="GV43" s="557"/>
      <c r="GW43" s="588"/>
      <c r="GX43" s="589"/>
      <c r="GY43" s="550"/>
      <c r="GZ43" s="551"/>
      <c r="HA43" s="552"/>
      <c r="HB43" s="553">
        <f>HB38+HB39+HB40+HB41+HB42</f>
        <v>5</v>
      </c>
      <c r="HC43" s="557"/>
      <c r="HD43" s="588"/>
      <c r="HE43" s="589"/>
      <c r="HF43" s="550"/>
      <c r="HG43" s="551"/>
      <c r="HH43" s="552"/>
      <c r="HI43" s="553">
        <f>HI38+HI39+HI40+HI41+HI42</f>
        <v>3</v>
      </c>
      <c r="HJ43" s="557"/>
      <c r="HK43" s="588"/>
      <c r="HL43" s="589"/>
      <c r="HM43" s="550"/>
      <c r="HN43" s="552"/>
      <c r="HO43" s="552"/>
      <c r="HP43" s="554">
        <f>HP38+HP39+HP40+HP41+HP42</f>
        <v>1</v>
      </c>
      <c r="HQ43" s="557"/>
      <c r="HR43" s="590"/>
      <c r="HS43" s="589"/>
      <c r="HT43" s="550"/>
      <c r="HU43" s="551"/>
      <c r="HV43" s="552"/>
      <c r="HW43" s="553">
        <f>HW38+HW39+HW40+HW41+HW42</f>
        <v>3</v>
      </c>
      <c r="HX43" s="557"/>
      <c r="HY43" s="590"/>
      <c r="HZ43" s="589"/>
      <c r="IA43" s="550"/>
      <c r="IB43" s="551"/>
      <c r="IC43" s="552"/>
      <c r="ID43" s="553">
        <f>ID38+ID39+ID40+ID41+ID42</f>
        <v>6</v>
      </c>
      <c r="IE43" s="557"/>
      <c r="IF43" s="567"/>
      <c r="IG43" s="567"/>
      <c r="IH43" s="591"/>
      <c r="II43" s="591"/>
      <c r="IJ43" s="591"/>
      <c r="IK43" s="591"/>
      <c r="IL43" s="591"/>
      <c r="IM43" s="591"/>
      <c r="IN43" s="591"/>
      <c r="IO43" s="591"/>
      <c r="IP43" s="591"/>
      <c r="IQ43" s="591"/>
      <c r="IR43" s="591"/>
      <c r="IS43" s="591"/>
      <c r="IT43" s="591"/>
      <c r="IU43" s="591"/>
      <c r="IV43" s="633"/>
      <c r="IW43" s="591"/>
      <c r="IX43" s="591"/>
      <c r="IY43" s="591"/>
      <c r="IZ43" s="591"/>
      <c r="JA43" s="591"/>
      <c r="JB43" s="591"/>
      <c r="JC43" s="591"/>
      <c r="JD43" s="592"/>
      <c r="JE43" s="591"/>
      <c r="JF43" s="591"/>
      <c r="JG43" s="591"/>
      <c r="JH43" s="591"/>
      <c r="JI43" s="591"/>
      <c r="JJ43" s="592"/>
      <c r="JK43" s="591"/>
      <c r="JL43" s="591"/>
      <c r="JM43" s="591"/>
      <c r="JN43" s="591"/>
      <c r="JO43" s="568"/>
    </row>
    <row r="44" spans="1:283" s="7" customFormat="1" ht="18" customHeight="1" thickBot="1">
      <c r="A44" s="224" t="s">
        <v>23</v>
      </c>
      <c r="B44" s="263">
        <v>7</v>
      </c>
      <c r="C44" s="225"/>
      <c r="D44" s="225"/>
      <c r="E44" s="225"/>
      <c r="F44" s="226"/>
      <c r="G44" s="226"/>
      <c r="H44" s="227"/>
      <c r="I44" s="225"/>
      <c r="J44" s="227"/>
      <c r="K44" s="225"/>
      <c r="L44" s="227"/>
      <c r="M44" s="227"/>
      <c r="N44" s="227"/>
      <c r="O44" s="517"/>
      <c r="P44" s="225"/>
      <c r="Q44" s="227"/>
      <c r="R44" s="225"/>
      <c r="S44" s="227"/>
      <c r="T44" s="227"/>
      <c r="U44" s="227"/>
      <c r="V44" s="517"/>
      <c r="W44" s="225"/>
      <c r="X44" s="227"/>
      <c r="Y44" s="225"/>
      <c r="Z44" s="227"/>
      <c r="AA44" s="227"/>
      <c r="AB44" s="227"/>
      <c r="AC44" s="517"/>
      <c r="AD44" s="225"/>
      <c r="AE44" s="227"/>
      <c r="AF44" s="225"/>
      <c r="AG44" s="227"/>
      <c r="AH44" s="227"/>
      <c r="AI44" s="227"/>
      <c r="AJ44" s="517"/>
      <c r="AK44" s="225"/>
      <c r="AL44" s="227"/>
      <c r="AM44" s="225"/>
      <c r="AN44" s="227"/>
      <c r="AO44" s="227"/>
      <c r="AP44" s="227"/>
      <c r="AQ44" s="517"/>
      <c r="AR44" s="225"/>
      <c r="AS44" s="227"/>
      <c r="AT44" s="225"/>
      <c r="AU44" s="227"/>
      <c r="AV44" s="227"/>
      <c r="AW44" s="227"/>
      <c r="AX44" s="517"/>
      <c r="AY44" s="225"/>
      <c r="AZ44" s="227"/>
      <c r="BA44" s="225"/>
      <c r="BB44" s="227"/>
      <c r="BC44" s="227"/>
      <c r="BD44" s="227"/>
      <c r="BE44" s="517"/>
      <c r="BF44" s="225"/>
      <c r="BG44" s="227"/>
      <c r="BH44" s="225"/>
      <c r="BI44" s="227"/>
      <c r="BJ44" s="227"/>
      <c r="BK44" s="227"/>
      <c r="BL44" s="517"/>
      <c r="BM44" s="225"/>
      <c r="BN44" s="227"/>
      <c r="BO44" s="225"/>
      <c r="BP44" s="227"/>
      <c r="BQ44" s="227"/>
      <c r="BR44" s="227"/>
      <c r="BS44" s="517"/>
      <c r="BT44" s="225"/>
      <c r="BU44" s="227"/>
      <c r="BV44" s="225"/>
      <c r="BW44" s="227"/>
      <c r="BX44" s="227"/>
      <c r="BY44" s="227"/>
      <c r="BZ44" s="517"/>
      <c r="CA44" s="225"/>
      <c r="CB44" s="227"/>
      <c r="CC44" s="225"/>
      <c r="CD44" s="227"/>
      <c r="CE44" s="227"/>
      <c r="CF44" s="227"/>
      <c r="CG44" s="517"/>
      <c r="CH44" s="225"/>
      <c r="CI44" s="227"/>
      <c r="CJ44" s="225"/>
      <c r="CK44" s="227"/>
      <c r="CL44" s="227"/>
      <c r="CM44" s="227"/>
      <c r="CN44" s="517"/>
      <c r="CO44" s="225"/>
      <c r="CP44" s="227"/>
      <c r="CQ44" s="225"/>
      <c r="CR44" s="227"/>
      <c r="CS44" s="227"/>
      <c r="CT44" s="227"/>
      <c r="CU44" s="517"/>
      <c r="CV44" s="225"/>
      <c r="CW44" s="227"/>
      <c r="CX44" s="225"/>
      <c r="CY44" s="227"/>
      <c r="CZ44" s="227"/>
      <c r="DA44" s="227"/>
      <c r="DB44" s="517"/>
      <c r="DC44" s="225"/>
      <c r="DD44" s="227"/>
      <c r="DE44" s="225"/>
      <c r="DF44" s="227"/>
      <c r="DG44" s="227"/>
      <c r="DH44" s="227"/>
      <c r="DI44" s="517"/>
      <c r="DJ44" s="225"/>
      <c r="DK44" s="227"/>
      <c r="DL44" s="225"/>
      <c r="DM44" s="227"/>
      <c r="DN44" s="227"/>
      <c r="DO44" s="227"/>
      <c r="DP44" s="517"/>
      <c r="DQ44" s="225"/>
      <c r="DR44" s="227"/>
      <c r="DS44" s="225"/>
      <c r="DT44" s="227"/>
      <c r="DU44" s="227"/>
      <c r="DV44" s="227"/>
      <c r="DW44" s="517"/>
      <c r="DX44" s="225"/>
      <c r="DY44" s="227"/>
      <c r="DZ44" s="225"/>
      <c r="EA44" s="227"/>
      <c r="EB44" s="227"/>
      <c r="EC44" s="227"/>
      <c r="ED44" s="517"/>
      <c r="EE44" s="225"/>
      <c r="EF44" s="227"/>
      <c r="EG44" s="225"/>
      <c r="EH44" s="227"/>
      <c r="EI44" s="227"/>
      <c r="EJ44" s="227"/>
      <c r="EK44" s="517"/>
      <c r="EL44" s="225"/>
      <c r="EM44" s="227"/>
      <c r="EN44" s="225"/>
      <c r="EO44" s="227"/>
      <c r="EP44" s="227"/>
      <c r="EQ44" s="227"/>
      <c r="ER44" s="517"/>
      <c r="ES44" s="225"/>
      <c r="ET44" s="227"/>
      <c r="EU44" s="225"/>
      <c r="EV44" s="227"/>
      <c r="EW44" s="227"/>
      <c r="EX44" s="227"/>
      <c r="EY44" s="517"/>
      <c r="EZ44" s="225"/>
      <c r="FA44" s="227"/>
      <c r="FB44" s="225"/>
      <c r="FC44" s="227"/>
      <c r="FD44" s="227"/>
      <c r="FE44" s="227"/>
      <c r="FF44" s="517"/>
      <c r="FG44" s="225"/>
      <c r="FH44" s="227"/>
      <c r="FI44" s="225"/>
      <c r="FJ44" s="227"/>
      <c r="FK44" s="227"/>
      <c r="FL44" s="227"/>
      <c r="FM44" s="517"/>
      <c r="FN44" s="225"/>
      <c r="FO44" s="227"/>
      <c r="FP44" s="225"/>
      <c r="FQ44" s="227"/>
      <c r="FR44" s="227"/>
      <c r="FS44" s="227"/>
      <c r="FT44" s="517"/>
      <c r="FU44" s="225"/>
      <c r="FV44" s="227"/>
      <c r="FW44" s="225"/>
      <c r="FX44" s="227"/>
      <c r="FY44" s="227"/>
      <c r="FZ44" s="227"/>
      <c r="GA44" s="517"/>
      <c r="GB44" s="225"/>
      <c r="GC44" s="227"/>
      <c r="GD44" s="225"/>
      <c r="GE44" s="227"/>
      <c r="GF44" s="227"/>
      <c r="GG44" s="227"/>
      <c r="GH44" s="517"/>
      <c r="GI44" s="225"/>
      <c r="GJ44" s="227"/>
      <c r="GK44" s="225"/>
      <c r="GL44" s="227"/>
      <c r="GM44" s="227"/>
      <c r="GN44" s="227"/>
      <c r="GO44" s="517"/>
      <c r="GP44" s="225"/>
      <c r="GQ44" s="227"/>
      <c r="GR44" s="225"/>
      <c r="GS44" s="227"/>
      <c r="GT44" s="227"/>
      <c r="GU44" s="227"/>
      <c r="GV44" s="517"/>
      <c r="GW44" s="225"/>
      <c r="GX44" s="227"/>
      <c r="GY44" s="225"/>
      <c r="GZ44" s="227"/>
      <c r="HA44" s="227"/>
      <c r="HB44" s="227"/>
      <c r="HC44" s="517"/>
      <c r="HD44" s="225"/>
      <c r="HE44" s="227"/>
      <c r="HF44" s="225"/>
      <c r="HG44" s="227"/>
      <c r="HH44" s="227"/>
      <c r="HI44" s="227"/>
      <c r="HJ44" s="517"/>
      <c r="HK44" s="225"/>
      <c r="HL44" s="227"/>
      <c r="HM44" s="225"/>
      <c r="HN44" s="227"/>
      <c r="HO44" s="227"/>
      <c r="HP44" s="227"/>
      <c r="HQ44" s="517"/>
      <c r="HR44" s="225"/>
      <c r="HS44" s="227"/>
      <c r="HT44" s="225"/>
      <c r="HU44" s="227"/>
      <c r="HV44" s="227"/>
      <c r="HW44" s="227"/>
      <c r="HX44" s="517"/>
      <c r="HY44" s="225"/>
      <c r="HZ44" s="227"/>
      <c r="IA44" s="225"/>
      <c r="IB44" s="227"/>
      <c r="IC44" s="227"/>
      <c r="ID44" s="228"/>
      <c r="IE44" s="517"/>
      <c r="IF44" s="91"/>
      <c r="IG44" s="98"/>
      <c r="IH44" s="99"/>
      <c r="II44" s="99"/>
      <c r="IJ44" s="99"/>
      <c r="IK44" s="99"/>
      <c r="IL44" s="100"/>
      <c r="IM44" s="100"/>
      <c r="IN44" s="100"/>
      <c r="IO44" s="100"/>
      <c r="IP44" s="100"/>
      <c r="IQ44" s="100"/>
      <c r="IR44" s="100"/>
      <c r="IS44" s="100"/>
      <c r="IT44" s="100"/>
      <c r="IU44" s="100"/>
      <c r="IV44" s="634"/>
      <c r="IW44" s="100"/>
      <c r="IX44" s="100"/>
      <c r="IY44" s="100"/>
      <c r="IZ44" s="100"/>
      <c r="JA44" s="100"/>
      <c r="JB44" s="100"/>
      <c r="JC44" s="100"/>
      <c r="JD44" s="101"/>
      <c r="JE44" s="100"/>
      <c r="JF44" s="100"/>
      <c r="JG44" s="100"/>
      <c r="JH44" s="100"/>
      <c r="JI44" s="100"/>
      <c r="JJ44" s="101"/>
      <c r="JK44" s="100"/>
      <c r="JL44" s="100"/>
      <c r="JM44" s="100"/>
      <c r="JN44" s="102"/>
      <c r="JO44" s="113"/>
      <c r="JP44" s="95"/>
      <c r="JQ44" s="96"/>
      <c r="JR44" s="97"/>
      <c r="JS44" s="97"/>
      <c r="JT44" s="97"/>
      <c r="JU44" s="97"/>
      <c r="JV44" s="97"/>
      <c r="JW44" s="476"/>
    </row>
    <row r="45" spans="1:283" ht="12" customHeight="1">
      <c r="A45" s="661" t="s">
        <v>82</v>
      </c>
      <c r="B45" s="662"/>
      <c r="C45" s="213">
        <v>0</v>
      </c>
      <c r="D45" s="44" t="s">
        <v>0</v>
      </c>
      <c r="E45" s="213">
        <v>1</v>
      </c>
      <c r="F45" s="9" t="str">
        <f>IF(C45="x","4",IF(C45&gt;E45,"1",IF(C45&lt;E45,"2",IF(C45=E45,"0",))))</f>
        <v>2</v>
      </c>
      <c r="G45" s="50"/>
      <c r="H45" s="8"/>
      <c r="I45" s="272">
        <v>1</v>
      </c>
      <c r="J45" s="273" t="s">
        <v>0</v>
      </c>
      <c r="K45" s="274">
        <v>0</v>
      </c>
      <c r="L45" s="275" t="b">
        <f>IF(AND(I45=$C$45,K45=$E$45),1)</f>
        <v>0</v>
      </c>
      <c r="M45" s="273" t="str">
        <f>IF(I45&gt;K45,"1",IF(I45&lt;K45,"2",IF(I45=K45,"0")))</f>
        <v>1</v>
      </c>
      <c r="N45" s="276" t="str">
        <f>IF(I45="x","0",IF(L45=1,"3",IF(M45=$F45,"1","0")))</f>
        <v>0</v>
      </c>
      <c r="O45" s="515" t="str">
        <f>IF(N45="x","0",IF(N45="1","0",IF(N45="0","0","1")))</f>
        <v>0</v>
      </c>
      <c r="P45" s="287">
        <v>1</v>
      </c>
      <c r="Q45" s="288" t="s">
        <v>0</v>
      </c>
      <c r="R45" s="289">
        <v>2</v>
      </c>
      <c r="S45" s="288" t="b">
        <f>IF(AND(P45=$C$45,R45=$E$45),1)</f>
        <v>0</v>
      </c>
      <c r="T45" s="288" t="str">
        <f>IF(P45&gt;R45,"1",IF(P45&lt;R45,"2",IF(P45=R45,"0")))</f>
        <v>2</v>
      </c>
      <c r="U45" s="399" t="str">
        <f>IF(P45="x","0",IF(S45=1,"3",IF(T45=$F45,"1","0")))</f>
        <v>1</v>
      </c>
      <c r="V45" s="515" t="str">
        <f>IF(U45="x","0",IF(U45="1","0",IF(U45="0","0","1")))</f>
        <v>0</v>
      </c>
      <c r="W45" s="272">
        <v>2</v>
      </c>
      <c r="X45" s="273" t="s">
        <v>0</v>
      </c>
      <c r="Y45" s="274">
        <v>1</v>
      </c>
      <c r="Z45" s="275" t="b">
        <f>IF(AND(W45=$C$45,Y45=$E$45),1)</f>
        <v>0</v>
      </c>
      <c r="AA45" s="273" t="str">
        <f>IF(W45&gt;Y45,"1",IF(W45&lt;Y45,"2",IF(W45=Y45,"0")))</f>
        <v>1</v>
      </c>
      <c r="AB45" s="276" t="str">
        <f>IF(W45="x","0",IF(Z45=1,"3",IF(AA45=$F45,"1","0")))</f>
        <v>0</v>
      </c>
      <c r="AC45" s="515" t="str">
        <f>IF(AB45="x","0",IF(AB45="1","0",IF(AB45="0","0","1")))</f>
        <v>0</v>
      </c>
      <c r="AD45" s="287">
        <v>2</v>
      </c>
      <c r="AE45" s="288" t="s">
        <v>0</v>
      </c>
      <c r="AF45" s="289">
        <v>0</v>
      </c>
      <c r="AG45" s="288" t="b">
        <f>IF(AND(AD45=$C$45,AF45=$E$45),1)</f>
        <v>0</v>
      </c>
      <c r="AH45" s="288" t="str">
        <f>IF(AD45&gt;AF45,"1",IF(AD45&lt;AF45,"2",IF(AD45=AF45,"0")))</f>
        <v>1</v>
      </c>
      <c r="AI45" s="290" t="str">
        <f>IF(AD45="x","0",IF(AG45=1,"3",IF(AH45=$F45,"1","0")))</f>
        <v>0</v>
      </c>
      <c r="AJ45" s="515" t="str">
        <f>IF(AI45="x","0",IF(AI45="1","0",IF(AI45="0","0","1")))</f>
        <v>0</v>
      </c>
      <c r="AK45" s="272">
        <v>2</v>
      </c>
      <c r="AL45" s="273" t="s">
        <v>0</v>
      </c>
      <c r="AM45" s="274">
        <v>0</v>
      </c>
      <c r="AN45" s="275" t="b">
        <f>IF(AND(AK45=$C$45,AM45=$E$45),1)</f>
        <v>0</v>
      </c>
      <c r="AO45" s="273" t="str">
        <f>IF(AK45&gt;AM45,"1",IF(AK45&lt;AM45,"2",IF(AK45=AM45,"0")))</f>
        <v>1</v>
      </c>
      <c r="AP45" s="276" t="str">
        <f>IF(AK45="x","0",IF(AN45=1,"3",IF(AO45=$F45,"1","0")))</f>
        <v>0</v>
      </c>
      <c r="AQ45" s="515" t="str">
        <f>IF(AP45="x","0",IF(AP45="1","0",IF(AP45="0","0","1")))</f>
        <v>0</v>
      </c>
      <c r="AR45" s="287">
        <v>3</v>
      </c>
      <c r="AS45" s="288" t="s">
        <v>0</v>
      </c>
      <c r="AT45" s="289">
        <v>0</v>
      </c>
      <c r="AU45" s="288" t="b">
        <f>IF(AND(AR45=$C$45,AT45=$E$45),1)</f>
        <v>0</v>
      </c>
      <c r="AV45" s="288" t="str">
        <f>IF(AR45&gt;AT45,"1",IF(AR45&lt;AT45,"2",IF(AR45=AT45,"0")))</f>
        <v>1</v>
      </c>
      <c r="AW45" s="290" t="str">
        <f>IF(AR45="x","0",IF(AU45=1,"3",IF(AV45=$F45,"1","0")))</f>
        <v>0</v>
      </c>
      <c r="AX45" s="515" t="str">
        <f>IF(AW45="x","0",IF(AW45="1","0",IF(AW45="0","0","1")))</f>
        <v>0</v>
      </c>
      <c r="AY45" s="272">
        <v>2</v>
      </c>
      <c r="AZ45" s="273" t="s">
        <v>0</v>
      </c>
      <c r="BA45" s="274">
        <v>0</v>
      </c>
      <c r="BB45" s="275" t="b">
        <f>IF(AND(AY45=$C$45,BA45=$E$45),1)</f>
        <v>0</v>
      </c>
      <c r="BC45" s="273" t="str">
        <f>IF(AY45&gt;BA45,"1",IF(AY45&lt;BA45,"2",IF(AY45=BA45,"0")))</f>
        <v>1</v>
      </c>
      <c r="BD45" s="276" t="str">
        <f>IF(AY45="x","0",IF(BB45=1,"3",IF(BC45=$F45,"1","0")))</f>
        <v>0</v>
      </c>
      <c r="BE45" s="515" t="str">
        <f>IF(BD45="x","0",IF(BD45="1","0",IF(BD45="0","0","1")))</f>
        <v>0</v>
      </c>
      <c r="BF45" s="287">
        <v>2</v>
      </c>
      <c r="BG45" s="288" t="s">
        <v>0</v>
      </c>
      <c r="BH45" s="289">
        <v>1</v>
      </c>
      <c r="BI45" s="288" t="b">
        <f>IF(AND(BF45=$C$45,BH45=$E$45),1)</f>
        <v>0</v>
      </c>
      <c r="BJ45" s="288" t="str">
        <f>IF(BF45&gt;BH45,"1",IF(BF45&lt;BH45,"2",IF(BF45=BH45,"0")))</f>
        <v>1</v>
      </c>
      <c r="BK45" s="290" t="str">
        <f>IF(BF45="x","0",IF(BI45=1,"3",IF(BJ45=$F45,"1","0")))</f>
        <v>0</v>
      </c>
      <c r="BL45" s="515" t="str">
        <f>IF(BK45="x","0",IF(BK45="1","0",IF(BK45="0","0","1")))</f>
        <v>0</v>
      </c>
      <c r="BM45" s="272">
        <v>2</v>
      </c>
      <c r="BN45" s="273" t="s">
        <v>0</v>
      </c>
      <c r="BO45" s="274">
        <v>0</v>
      </c>
      <c r="BP45" s="275" t="b">
        <f>IF(AND(BM45=$C$45,BO45=$E$45),1)</f>
        <v>0</v>
      </c>
      <c r="BQ45" s="273" t="str">
        <f>IF(BM45&gt;BO45,"1",IF(BM45&lt;BO45,"2",IF(BM45=BO45,"0")))</f>
        <v>1</v>
      </c>
      <c r="BR45" s="276" t="str">
        <f>IF(BM45="x","0",IF(BP45=1,"3",IF(BQ45=$F45,"1","0")))</f>
        <v>0</v>
      </c>
      <c r="BS45" s="515" t="str">
        <f>IF(BR45="x","0",IF(BR45="1","0",IF(BR45="0","0","1")))</f>
        <v>0</v>
      </c>
      <c r="BT45" s="287">
        <v>2</v>
      </c>
      <c r="BU45" s="288" t="s">
        <v>0</v>
      </c>
      <c r="BV45" s="289">
        <v>1</v>
      </c>
      <c r="BW45" s="288" t="b">
        <f>IF(AND(BT45=$C$45,BV45=$E$45),1)</f>
        <v>0</v>
      </c>
      <c r="BX45" s="288" t="str">
        <f>IF(BT45&gt;BV45,"1",IF(BT45&lt;BV45,"2",IF(BT45=BV45,"0")))</f>
        <v>1</v>
      </c>
      <c r="BY45" s="290" t="str">
        <f>IF(BT45="x","0",IF(BW45=1,"3",IF(BX45=$F45,"1","0")))</f>
        <v>0</v>
      </c>
      <c r="BZ45" s="515" t="str">
        <f>IF(BY45="x","0",IF(BY45="1","0",IF(BY45="0","0","1")))</f>
        <v>0</v>
      </c>
      <c r="CA45" s="272">
        <v>2</v>
      </c>
      <c r="CB45" s="273" t="s">
        <v>0</v>
      </c>
      <c r="CC45" s="274">
        <v>0</v>
      </c>
      <c r="CD45" s="275" t="b">
        <f>IF(AND(CA45=$C$45,CC45=$E$45),1)</f>
        <v>0</v>
      </c>
      <c r="CE45" s="273" t="str">
        <f>IF(CA45&gt;CC45,"1",IF(CA45&lt;CC45,"2",IF(CA45=CC45,"0")))</f>
        <v>1</v>
      </c>
      <c r="CF45" s="276" t="str">
        <f>IF(CA45="x","0",IF(CD45=1,"3",IF(CE45=$F45,"1","0")))</f>
        <v>0</v>
      </c>
      <c r="CG45" s="515" t="str">
        <f>IF(CF45="x","0",IF(CF45="1","0",IF(CF45="0","0","1")))</f>
        <v>0</v>
      </c>
      <c r="CH45" s="287">
        <v>2</v>
      </c>
      <c r="CI45" s="288" t="s">
        <v>0</v>
      </c>
      <c r="CJ45" s="289">
        <v>1</v>
      </c>
      <c r="CK45" s="288" t="b">
        <f>IF(AND(CH45=$C$45,CJ45=$E$45),1)</f>
        <v>0</v>
      </c>
      <c r="CL45" s="288" t="str">
        <f>IF(CH45&gt;CJ45,"1",IF(CH45&lt;CJ45,"2",IF(CH45=CJ45,"0")))</f>
        <v>1</v>
      </c>
      <c r="CM45" s="290" t="str">
        <f>IF(CH45="x","0",IF(CK45=1,"3",IF(CL45=$F45,"1","0")))</f>
        <v>0</v>
      </c>
      <c r="CN45" s="515" t="str">
        <f>IF(CM45="x","0",IF(CM45="1","0",IF(CM45="0","0","1")))</f>
        <v>0</v>
      </c>
      <c r="CO45" s="287">
        <v>1</v>
      </c>
      <c r="CP45" s="288" t="s">
        <v>0</v>
      </c>
      <c r="CQ45" s="289">
        <v>2</v>
      </c>
      <c r="CR45" s="288" t="b">
        <f>IF(AND(CO45=$C$45,CQ45=$E$45),1)</f>
        <v>0</v>
      </c>
      <c r="CS45" s="288" t="str">
        <f>IF(CO45&gt;CQ45,"1",IF(CO45&lt;CQ45,"2",IF(CO45=CQ45,"0")))</f>
        <v>2</v>
      </c>
      <c r="CT45" s="399" t="str">
        <f>IF(CO45="x","0",IF(CR45=1,"3",IF(CS45=$F45,"1","0")))</f>
        <v>1</v>
      </c>
      <c r="CU45" s="515" t="str">
        <f>IF(CT45="x","0",IF(CT45="1","0",IF(CT45="0","0","1")))</f>
        <v>0</v>
      </c>
      <c r="CV45" s="287">
        <v>3</v>
      </c>
      <c r="CW45" s="288" t="s">
        <v>0</v>
      </c>
      <c r="CX45" s="289">
        <v>1</v>
      </c>
      <c r="CY45" s="288" t="b">
        <f>IF(AND(CV45=$C$45,CX45=$E$45),1)</f>
        <v>0</v>
      </c>
      <c r="CZ45" s="288" t="str">
        <f>IF(CV45&gt;CX45,"1",IF(CV45&lt;CX45,"2",IF(CV45=CX45,"0")))</f>
        <v>1</v>
      </c>
      <c r="DA45" s="290" t="str">
        <f>IF(CV45="x","0",IF(CY45=1,"3",IF(CZ45=$F45,"1","0")))</f>
        <v>0</v>
      </c>
      <c r="DB45" s="515" t="str">
        <f>IF(DA45="x","0",IF(DA45="1","0",IF(DA45="0","0","1")))</f>
        <v>0</v>
      </c>
      <c r="DC45" s="287">
        <v>1</v>
      </c>
      <c r="DD45" s="288" t="s">
        <v>0</v>
      </c>
      <c r="DE45" s="289">
        <v>1</v>
      </c>
      <c r="DF45" s="288" t="b">
        <f>IF(AND(DC45=$C$45,DE45=$E$45),1)</f>
        <v>0</v>
      </c>
      <c r="DG45" s="288" t="str">
        <f>IF(DC45&gt;DE45,"1",IF(DC45&lt;DE45,"2",IF(DC45=DE45,"0")))</f>
        <v>0</v>
      </c>
      <c r="DH45" s="290" t="str">
        <f>IF(DC45="x","0",IF(DF45=1,"3",IF(DG45=$F45,"1","0")))</f>
        <v>0</v>
      </c>
      <c r="DI45" s="515" t="str">
        <f>IF(DH45="x","0",IF(DH45="1","0",IF(DH45="0","0","1")))</f>
        <v>0</v>
      </c>
      <c r="DJ45" s="272">
        <v>2</v>
      </c>
      <c r="DK45" s="273" t="s">
        <v>0</v>
      </c>
      <c r="DL45" s="274">
        <v>1</v>
      </c>
      <c r="DM45" s="275" t="b">
        <f>IF(AND(DJ45=$C$45,DL45=$E$45),1)</f>
        <v>0</v>
      </c>
      <c r="DN45" s="273" t="str">
        <f>IF(DJ45&gt;DL45,"1",IF(DJ45&lt;DL45,"2",IF(DJ45=DL45,"0")))</f>
        <v>1</v>
      </c>
      <c r="DO45" s="276" t="str">
        <f>IF(DJ45="x","0",IF(DM45=1,"3",IF(DN45=$F45,"1","0")))</f>
        <v>0</v>
      </c>
      <c r="DP45" s="515" t="str">
        <f>IF(DO45="x","0",IF(DO45="1","0",IF(DO45="0","0","1")))</f>
        <v>0</v>
      </c>
      <c r="DQ45" s="287">
        <v>2</v>
      </c>
      <c r="DR45" s="288" t="s">
        <v>0</v>
      </c>
      <c r="DS45" s="289">
        <v>0</v>
      </c>
      <c r="DT45" s="288" t="b">
        <f>IF(AND(DQ45=$C$45,DS45=$E$45),1)</f>
        <v>0</v>
      </c>
      <c r="DU45" s="288" t="str">
        <f>IF(DQ45&gt;DS45,"1",IF(DQ45&lt;DS45,"2",IF(DQ45=DS45,"0")))</f>
        <v>1</v>
      </c>
      <c r="DV45" s="290" t="str">
        <f>IF(DQ45="x","0",IF(DT45=1,"3",IF(DU45=$F45,"1","0")))</f>
        <v>0</v>
      </c>
      <c r="DW45" s="515" t="str">
        <f>IF(DV45="x","0",IF(DV45="1","0",IF(DV45="0","0","1")))</f>
        <v>0</v>
      </c>
      <c r="DX45" s="272">
        <v>3</v>
      </c>
      <c r="DY45" s="273" t="s">
        <v>0</v>
      </c>
      <c r="DZ45" s="274">
        <v>0</v>
      </c>
      <c r="EA45" s="275" t="b">
        <f>IF(AND(DX45=$C$45,DZ45=$E$45),1)</f>
        <v>0</v>
      </c>
      <c r="EB45" s="273" t="str">
        <f>IF(DX45&gt;DZ45,"1",IF(DX45&lt;DZ45,"2",IF(DX45=DZ45,"0")))</f>
        <v>1</v>
      </c>
      <c r="EC45" s="276" t="str">
        <f>IF(DX45="x","0",IF(EA45=1,"3",IF(EB45=$F45,"1","0")))</f>
        <v>0</v>
      </c>
      <c r="ED45" s="515" t="str">
        <f>IF(EC45="x","0",IF(EC45="1","0",IF(EC45="0","0","1")))</f>
        <v>0</v>
      </c>
      <c r="EE45" s="272">
        <v>2</v>
      </c>
      <c r="EF45" s="273" t="s">
        <v>0</v>
      </c>
      <c r="EG45" s="274">
        <v>1</v>
      </c>
      <c r="EH45" s="275" t="b">
        <f>IF(AND(EE45=$C$45,EG45=$E$45),1)</f>
        <v>0</v>
      </c>
      <c r="EI45" s="273" t="str">
        <f>IF(EE45&gt;EG45,"1",IF(EE45&lt;EG45,"2",IF(EE45=EG45,"0")))</f>
        <v>1</v>
      </c>
      <c r="EJ45" s="276" t="str">
        <f>IF(EE45="x","0",IF(EH45=1,"3",IF(EI45=$F45,"1","0")))</f>
        <v>0</v>
      </c>
      <c r="EK45" s="515" t="str">
        <f>IF(EJ45="x","0",IF(EJ45="1","0",IF(EJ45="0","0","1")))</f>
        <v>0</v>
      </c>
      <c r="EL45" s="287">
        <v>2</v>
      </c>
      <c r="EM45" s="288" t="s">
        <v>0</v>
      </c>
      <c r="EN45" s="289">
        <v>0</v>
      </c>
      <c r="EO45" s="288" t="b">
        <f>IF(AND(EL45=$C$45,EN45=$E$45),1)</f>
        <v>0</v>
      </c>
      <c r="EP45" s="288" t="str">
        <f>IF(EL45&gt;EN45,"1",IF(EL45&lt;EN45,"2",IF(EL45=EN45,"0")))</f>
        <v>1</v>
      </c>
      <c r="EQ45" s="290" t="str">
        <f>IF(EL45="x","0",IF(EO45=1,"3",IF(EP45=$F45,"1","0")))</f>
        <v>0</v>
      </c>
      <c r="ER45" s="515" t="str">
        <f>IF(EQ45="x","0",IF(EQ45="1","0",IF(EQ45="0","0","1")))</f>
        <v>0</v>
      </c>
      <c r="ES45" s="272">
        <v>2</v>
      </c>
      <c r="ET45" s="273" t="s">
        <v>0</v>
      </c>
      <c r="EU45" s="274">
        <v>1</v>
      </c>
      <c r="EV45" s="275" t="b">
        <f>IF(AND(ES45=$C$45,EU45=$E$45),1)</f>
        <v>0</v>
      </c>
      <c r="EW45" s="273" t="str">
        <f>IF(ES45&gt;EU45,"1",IF(ES45&lt;EU45,"2",IF(ES45=EU45,"0")))</f>
        <v>1</v>
      </c>
      <c r="EX45" s="276" t="str">
        <f>IF(ES45="x","0",IF(EV45=1,"3",IF(EW45=$F45,"1","0")))</f>
        <v>0</v>
      </c>
      <c r="EY45" s="515" t="str">
        <f>IF(EX45="x","0",IF(EX45="1","0",IF(EX45="0","0","1")))</f>
        <v>0</v>
      </c>
      <c r="EZ45" s="287">
        <v>2</v>
      </c>
      <c r="FA45" s="288" t="s">
        <v>0</v>
      </c>
      <c r="FB45" s="289">
        <v>1</v>
      </c>
      <c r="FC45" s="288" t="b">
        <f>IF(AND(EZ45=$C$45,FB45=$E$45),1)</f>
        <v>0</v>
      </c>
      <c r="FD45" s="288" t="str">
        <f>IF(EZ45&gt;FB45,"1",IF(EZ45&lt;FB45,"2",IF(EZ45=FB45,"0")))</f>
        <v>1</v>
      </c>
      <c r="FE45" s="290" t="str">
        <f>IF(EZ45="x","0",IF(FC45=1,"3",IF(FD45=$F45,"1","0")))</f>
        <v>0</v>
      </c>
      <c r="FF45" s="515" t="str">
        <f>IF(FE45="x","0",IF(FE45="1","0",IF(FE45="0","0","1")))</f>
        <v>0</v>
      </c>
      <c r="FG45" s="287">
        <v>3</v>
      </c>
      <c r="FH45" s="288" t="s">
        <v>0</v>
      </c>
      <c r="FI45" s="289">
        <v>1</v>
      </c>
      <c r="FJ45" s="288" t="b">
        <f>IF(AND(FG45=$C$45,FI45=$E$45),1)</f>
        <v>0</v>
      </c>
      <c r="FK45" s="288" t="str">
        <f>IF(FG45&gt;FI45,"1",IF(FG45&lt;FI45,"2",IF(FG45=FI45,"0")))</f>
        <v>1</v>
      </c>
      <c r="FL45" s="290" t="str">
        <f>IF(FG45="x","0",IF(FJ45=1,"3",IF(FK45=$F45,"1","0")))</f>
        <v>0</v>
      </c>
      <c r="FM45" s="515" t="str">
        <f>IF(FL45="x","0",IF(FL45="1","0",IF(FL45="0","0","1")))</f>
        <v>0</v>
      </c>
      <c r="FN45" s="272">
        <v>2</v>
      </c>
      <c r="FO45" s="273" t="s">
        <v>0</v>
      </c>
      <c r="FP45" s="274">
        <v>1</v>
      </c>
      <c r="FQ45" s="275" t="b">
        <f>IF(AND(FN45=$C$45,FP45=$E$45),1)</f>
        <v>0</v>
      </c>
      <c r="FR45" s="273" t="str">
        <f>IF(FN45&gt;FP45,"1",IF(FN45&lt;FP45,"2",IF(FN45=FP45,"0")))</f>
        <v>1</v>
      </c>
      <c r="FS45" s="276" t="str">
        <f>IF(FN45="x","0",IF(FQ45=1,"3",IF(FR45=$F45,"1","0")))</f>
        <v>0</v>
      </c>
      <c r="FT45" s="515" t="str">
        <f>IF(FS45="x","0",IF(FS45="1","0",IF(FS45="0","0","1")))</f>
        <v>0</v>
      </c>
      <c r="FU45" s="287">
        <v>2</v>
      </c>
      <c r="FV45" s="288" t="s">
        <v>0</v>
      </c>
      <c r="FW45" s="289">
        <v>1</v>
      </c>
      <c r="FX45" s="288" t="b">
        <f>IF(AND(FU45=$C$45,FW45=$E$45),1)</f>
        <v>0</v>
      </c>
      <c r="FY45" s="288" t="str">
        <f>IF(FU45&gt;FW45,"1",IF(FU45&lt;FW45,"2",IF(FU45=FW45,"0")))</f>
        <v>1</v>
      </c>
      <c r="FZ45" s="290" t="str">
        <f>IF(FU45="x","0",IF(FX45=1,"3",IF(FY45=$F45,"1","0")))</f>
        <v>0</v>
      </c>
      <c r="GA45" s="515" t="str">
        <f>IF(FZ45="x","0",IF(FZ45="1","0",IF(FZ45="0","0","1")))</f>
        <v>0</v>
      </c>
      <c r="GB45" s="272">
        <v>2</v>
      </c>
      <c r="GC45" s="273" t="s">
        <v>0</v>
      </c>
      <c r="GD45" s="274">
        <v>0</v>
      </c>
      <c r="GE45" s="275" t="b">
        <f>IF(AND(GB45=$C$45,GD45=$E$45),1)</f>
        <v>0</v>
      </c>
      <c r="GF45" s="273" t="str">
        <f>IF(GB45&gt;GD45,"1",IF(GB45&lt;GD45,"2",IF(GB45=GD45,"0")))</f>
        <v>1</v>
      </c>
      <c r="GG45" s="276" t="str">
        <f>IF(GB45="x","0",IF(GE45=1,"3",IF(GF45=$F45,"1","0")))</f>
        <v>0</v>
      </c>
      <c r="GH45" s="515" t="str">
        <f>IF(GG45="x","0",IF(GG45="1","0",IF(GG45="0","0","1")))</f>
        <v>0</v>
      </c>
      <c r="GI45" s="272">
        <v>3</v>
      </c>
      <c r="GJ45" s="273" t="s">
        <v>0</v>
      </c>
      <c r="GK45" s="274">
        <v>1</v>
      </c>
      <c r="GL45" s="275" t="b">
        <f>IF(AND(GI45=$C$45,GK45=$E$45),1)</f>
        <v>0</v>
      </c>
      <c r="GM45" s="273" t="str">
        <f>IF(GI45&gt;GK45,"1",IF(GI45&lt;GK45,"2",IF(GI45=GK45,"0")))</f>
        <v>1</v>
      </c>
      <c r="GN45" s="276" t="str">
        <f>IF(GI45="x","0",IF(GL45=1,"3",IF(GM45=$F45,"1","0")))</f>
        <v>0</v>
      </c>
      <c r="GO45" s="515" t="str">
        <f>IF(GN45="x","0",IF(GN45="1","0",IF(GN45="0","0","1")))</f>
        <v>0</v>
      </c>
      <c r="GP45" s="287">
        <v>1</v>
      </c>
      <c r="GQ45" s="288" t="s">
        <v>0</v>
      </c>
      <c r="GR45" s="289">
        <v>0</v>
      </c>
      <c r="GS45" s="288" t="b">
        <f>IF(AND(GP45=$C$45,GR45=$E$45),1)</f>
        <v>0</v>
      </c>
      <c r="GT45" s="288" t="str">
        <f>IF(GP45&gt;GR45,"1",IF(GP45&lt;GR45,"2",IF(GP45=GR45,"0")))</f>
        <v>1</v>
      </c>
      <c r="GU45" s="290" t="str">
        <f>IF(GP45="x","0",IF(GS45=1,"3",IF(GT45=$F45,"1","0")))</f>
        <v>0</v>
      </c>
      <c r="GV45" s="515" t="str">
        <f>IF(GU45="x","0",IF(GU45="1","0",IF(GU45="0","0","1")))</f>
        <v>0</v>
      </c>
      <c r="GW45" s="272">
        <v>1</v>
      </c>
      <c r="GX45" s="273" t="s">
        <v>0</v>
      </c>
      <c r="GY45" s="274">
        <v>0</v>
      </c>
      <c r="GZ45" s="275" t="b">
        <f>IF(AND(GW45=$C$45,GY45=$E$45),1)</f>
        <v>0</v>
      </c>
      <c r="HA45" s="273" t="str">
        <f>IF(GW45&gt;GY45,"1",IF(GW45&lt;GY45,"2",IF(GW45=GY45,"0")))</f>
        <v>1</v>
      </c>
      <c r="HB45" s="276" t="str">
        <f>IF(GW45="x","0",IF(GZ45=1,"3",IF(HA45=$F45,"1","0")))</f>
        <v>0</v>
      </c>
      <c r="HC45" s="515" t="str">
        <f>IF(HB45="x","0",IF(HB45="1","0",IF(HB45="0","0","1")))</f>
        <v>0</v>
      </c>
      <c r="HD45" s="272">
        <v>2</v>
      </c>
      <c r="HE45" s="273" t="s">
        <v>0</v>
      </c>
      <c r="HF45" s="274">
        <v>0</v>
      </c>
      <c r="HG45" s="275" t="b">
        <f>IF(AND(HD45=$C$45,HF45=$E$45),1)</f>
        <v>0</v>
      </c>
      <c r="HH45" s="273" t="str">
        <f>IF(HD45&gt;HF45,"1",IF(HD45&lt;HF45,"2",IF(HD45=HF45,"0")))</f>
        <v>1</v>
      </c>
      <c r="HI45" s="276" t="str">
        <f>IF(HD45="x","0",IF(HG45=1,"3",IF(HH45=$F45,"1","0")))</f>
        <v>0</v>
      </c>
      <c r="HJ45" s="515" t="str">
        <f>IF(HI45="x","0",IF(HI45="1","0",IF(HI45="0","0","1")))</f>
        <v>0</v>
      </c>
      <c r="HK45" s="287">
        <v>2</v>
      </c>
      <c r="HL45" s="288" t="s">
        <v>0</v>
      </c>
      <c r="HM45" s="289">
        <v>1</v>
      </c>
      <c r="HN45" s="288" t="b">
        <f>IF(AND(HK45=$C$45,HM45=$E$45),1)</f>
        <v>0</v>
      </c>
      <c r="HO45" s="288" t="str">
        <f>IF(HK45&gt;HM45,"1",IF(HK45&lt;HM45,"2",IF(HK45=HM45,"0")))</f>
        <v>1</v>
      </c>
      <c r="HP45" s="290" t="str">
        <f>IF(HK45="x","0",IF(HN45=1,"3",IF(HO45=$F45,"1","0")))</f>
        <v>0</v>
      </c>
      <c r="HQ45" s="515" t="str">
        <f>IF(HP45="x","0",IF(HP45="1","0",IF(HP45="0","0","1")))</f>
        <v>0</v>
      </c>
      <c r="HR45" s="296">
        <v>2</v>
      </c>
      <c r="HS45" s="273" t="s">
        <v>0</v>
      </c>
      <c r="HT45" s="274">
        <v>0</v>
      </c>
      <c r="HU45" s="275" t="b">
        <f>IF(AND(HR45=$C$45,HT45=$E$45),1)</f>
        <v>0</v>
      </c>
      <c r="HV45" s="273" t="str">
        <f>IF(HR45&gt;HT45,"1",IF(HR45&lt;HT45,"2",IF(HR45=HT45,"0")))</f>
        <v>1</v>
      </c>
      <c r="HW45" s="276" t="str">
        <f>IF(HR45="x","0",IF(HU45=1,"3",IF(HV45=$F45,"1","0")))</f>
        <v>0</v>
      </c>
      <c r="HX45" s="515" t="str">
        <f>IF(HW45="x","0",IF(HW45="1","0",IF(HW45="0","0","1")))</f>
        <v>0</v>
      </c>
      <c r="HY45" s="296">
        <v>2</v>
      </c>
      <c r="HZ45" s="273" t="s">
        <v>0</v>
      </c>
      <c r="IA45" s="274">
        <v>0</v>
      </c>
      <c r="IB45" s="275" t="b">
        <f>IF(AND(HY45=$C$45,IA45=$E$45),1)</f>
        <v>0</v>
      </c>
      <c r="IC45" s="273" t="str">
        <f>IF(HY45&gt;IA45,"1",IF(HY45&lt;IA45,"2",IF(HY45=IA45,"0")))</f>
        <v>1</v>
      </c>
      <c r="ID45" s="276" t="str">
        <f>IF(HY45="x","0",IF(IB45=1,"3",IF(IC45=$F45,"1","0")))</f>
        <v>0</v>
      </c>
      <c r="IE45" s="515" t="str">
        <f>IF(ID45="x","0",IF(ID45="1","0",IF(ID45="0","0","1")))</f>
        <v>0</v>
      </c>
      <c r="IG45" s="52">
        <v>7</v>
      </c>
      <c r="IH45" s="53">
        <f>$N50</f>
        <v>2</v>
      </c>
      <c r="II45" s="53">
        <f>$U50</f>
        <v>4</v>
      </c>
      <c r="IJ45" s="53">
        <f>$AB50</f>
        <v>2</v>
      </c>
      <c r="IK45" s="53">
        <f>$AI50</f>
        <v>2</v>
      </c>
      <c r="IL45" s="54">
        <f>$AP50</f>
        <v>2</v>
      </c>
      <c r="IM45" s="54">
        <f>$AW50</f>
        <v>2</v>
      </c>
      <c r="IN45" s="54">
        <f>$BD50</f>
        <v>3</v>
      </c>
      <c r="IO45" s="54">
        <f>$BK50</f>
        <v>2</v>
      </c>
      <c r="IP45" s="54">
        <f>$BR50</f>
        <v>3</v>
      </c>
      <c r="IQ45" s="54">
        <f>$BY50</f>
        <v>2</v>
      </c>
      <c r="IR45" s="54">
        <f>$CF50</f>
        <v>2</v>
      </c>
      <c r="IS45" s="54">
        <f>$CM50</f>
        <v>0</v>
      </c>
      <c r="IT45" s="54">
        <f>$CT50</f>
        <v>3</v>
      </c>
      <c r="IU45" s="54">
        <f>$DA50</f>
        <v>2</v>
      </c>
      <c r="IV45" s="622">
        <f>$DH50</f>
        <v>2</v>
      </c>
      <c r="IW45" s="54">
        <f>$DO50</f>
        <v>6</v>
      </c>
      <c r="IX45" s="54">
        <f>$DV50</f>
        <v>2</v>
      </c>
      <c r="IY45" s="54">
        <f>$EC50</f>
        <v>2</v>
      </c>
      <c r="IZ45" s="54">
        <f>$EJ50</f>
        <v>3</v>
      </c>
      <c r="JA45" s="54">
        <f>$EQ50</f>
        <v>4</v>
      </c>
      <c r="JB45" s="54">
        <f>$EX50</f>
        <v>3</v>
      </c>
      <c r="JC45" s="54">
        <f>$FE50</f>
        <v>3</v>
      </c>
      <c r="JD45" s="84">
        <f>$FL50</f>
        <v>1</v>
      </c>
      <c r="JE45" s="54">
        <f>$FS50</f>
        <v>5</v>
      </c>
      <c r="JF45" s="54">
        <f>$FZ50</f>
        <v>2</v>
      </c>
      <c r="JG45" s="54">
        <f>$GG50</f>
        <v>3</v>
      </c>
      <c r="JH45" s="54">
        <f>$GN50</f>
        <v>5</v>
      </c>
      <c r="JI45" s="54">
        <f>$GU50</f>
        <v>4</v>
      </c>
      <c r="JJ45" s="84">
        <f>$HB50</f>
        <v>2</v>
      </c>
      <c r="JK45" s="54">
        <f>$HI50</f>
        <v>3</v>
      </c>
      <c r="JL45" s="54">
        <f>$HP50</f>
        <v>2</v>
      </c>
      <c r="JM45" s="54">
        <f>$HW50</f>
        <v>1</v>
      </c>
      <c r="JN45" s="54">
        <f>$ID50</f>
        <v>3</v>
      </c>
    </row>
    <row r="46" spans="1:283" ht="13">
      <c r="A46" s="661" t="s">
        <v>83</v>
      </c>
      <c r="B46" s="662"/>
      <c r="C46" s="43">
        <v>2</v>
      </c>
      <c r="D46" s="44" t="s">
        <v>0</v>
      </c>
      <c r="E46" s="43">
        <v>0</v>
      </c>
      <c r="F46" s="9" t="str">
        <f>IF(C46="x","4",IF(C46&gt;E46,"1",IF(C46&lt;E46,"2",IF(C46=E46,"0",))))</f>
        <v>1</v>
      </c>
      <c r="G46" s="50"/>
      <c r="H46" s="8"/>
      <c r="I46" s="271">
        <v>1</v>
      </c>
      <c r="J46" s="277" t="s">
        <v>0</v>
      </c>
      <c r="K46" s="278">
        <v>1</v>
      </c>
      <c r="L46" s="279" t="b">
        <f>IF(AND(I46=$C$46,K46=$E$46),1)</f>
        <v>0</v>
      </c>
      <c r="M46" s="277" t="str">
        <f>IF(I46&gt;K46,"1",IF(I46&lt;K46,"2",IF(I46=K46,"0")))</f>
        <v>0</v>
      </c>
      <c r="N46" s="280" t="str">
        <f t="shared" ref="N46:N49" si="192">IF(I46="x","0",IF(L46=1,"3",IF(M46=$F46,"1","0")))</f>
        <v>0</v>
      </c>
      <c r="O46" s="518"/>
      <c r="P46" s="291">
        <v>2</v>
      </c>
      <c r="Q46" s="292" t="s">
        <v>0</v>
      </c>
      <c r="R46" s="293">
        <v>2</v>
      </c>
      <c r="S46" s="292" t="b">
        <f>IF(AND(P46=$C$46,R46=$E$46),1)</f>
        <v>0</v>
      </c>
      <c r="T46" s="292" t="str">
        <f>IF(P46&gt;R46,"1",IF(P46&lt;R46,"2",IF(P46=R46,"0")))</f>
        <v>0</v>
      </c>
      <c r="U46" s="294" t="str">
        <f t="shared" ref="U46:U49" si="193">IF(P46="x","0",IF(S46=1,"3",IF(T46=$F46,"1","0")))</f>
        <v>0</v>
      </c>
      <c r="V46" s="518"/>
      <c r="W46" s="271">
        <v>1</v>
      </c>
      <c r="X46" s="277" t="s">
        <v>0</v>
      </c>
      <c r="Y46" s="278">
        <v>2</v>
      </c>
      <c r="Z46" s="279" t="b">
        <f>IF(AND(W46=$C$46,Y46=$E$46),1)</f>
        <v>0</v>
      </c>
      <c r="AA46" s="277" t="str">
        <f>IF(W46&gt;Y46,"1",IF(W46&lt;Y46,"2",IF(W46=Y46,"0")))</f>
        <v>2</v>
      </c>
      <c r="AB46" s="280" t="str">
        <f t="shared" ref="AB46:AB49" si="194">IF(W46="x","0",IF(Z46=1,"3",IF(AA46=$F46,"1","0")))</f>
        <v>0</v>
      </c>
      <c r="AC46" s="518"/>
      <c r="AD46" s="291">
        <v>1</v>
      </c>
      <c r="AE46" s="292" t="s">
        <v>0</v>
      </c>
      <c r="AF46" s="293">
        <v>1</v>
      </c>
      <c r="AG46" s="292" t="b">
        <f>IF(AND(AD46=$C$46,AF46=$E$46),1)</f>
        <v>0</v>
      </c>
      <c r="AH46" s="292" t="str">
        <f>IF(AD46&gt;AF46,"1",IF(AD46&lt;AF46,"2",IF(AD46=AF46,"0")))</f>
        <v>0</v>
      </c>
      <c r="AI46" s="294" t="str">
        <f t="shared" ref="AI46:AI49" si="195">IF(AD46="x","0",IF(AG46=1,"3",IF(AH46=$F46,"1","0")))</f>
        <v>0</v>
      </c>
      <c r="AJ46" s="518"/>
      <c r="AK46" s="271">
        <v>2</v>
      </c>
      <c r="AL46" s="277" t="s">
        <v>0</v>
      </c>
      <c r="AM46" s="278">
        <v>1</v>
      </c>
      <c r="AN46" s="279" t="b">
        <f>IF(AND(AK46=$C$46,AM46=$E$46),1)</f>
        <v>0</v>
      </c>
      <c r="AO46" s="277" t="str">
        <f>IF(AK46&gt;AM46,"1",IF(AK46&lt;AM46,"2",IF(AK46=AM46,"0")))</f>
        <v>1</v>
      </c>
      <c r="AP46" s="280" t="str">
        <f t="shared" ref="AP46:AP49" si="196">IF(AK46="x","0",IF(AN46=1,"3",IF(AO46=$F46,"1","0")))</f>
        <v>1</v>
      </c>
      <c r="AQ46" s="518"/>
      <c r="AR46" s="291">
        <v>2</v>
      </c>
      <c r="AS46" s="292" t="s">
        <v>0</v>
      </c>
      <c r="AT46" s="293">
        <v>1</v>
      </c>
      <c r="AU46" s="292" t="b">
        <f>IF(AND(AR46=$C$46,AT46=$E$46),1)</f>
        <v>0</v>
      </c>
      <c r="AV46" s="292" t="str">
        <f>IF(AR46&gt;AT46,"1",IF(AR46&lt;AT46,"2",IF(AR46=AT46,"0")))</f>
        <v>1</v>
      </c>
      <c r="AW46" s="294" t="str">
        <f t="shared" ref="AW46:AW49" si="197">IF(AR46="x","0",IF(AU46=1,"3",IF(AV46=$F46,"1","0")))</f>
        <v>1</v>
      </c>
      <c r="AX46" s="518"/>
      <c r="AY46" s="271">
        <v>2</v>
      </c>
      <c r="AZ46" s="277" t="s">
        <v>0</v>
      </c>
      <c r="BA46" s="278">
        <v>1</v>
      </c>
      <c r="BB46" s="279" t="b">
        <f>IF(AND(AY46=$C$46,BA46=$E$46),1)</f>
        <v>0</v>
      </c>
      <c r="BC46" s="277" t="str">
        <f>IF(AY46&gt;BA46,"1",IF(AY46&lt;BA46,"2",IF(AY46=BA46,"0")))</f>
        <v>1</v>
      </c>
      <c r="BD46" s="280" t="str">
        <f t="shared" ref="BD46:BD49" si="198">IF(AY46="x","0",IF(BB46=1,"3",IF(BC46=$F46,"1","0")))</f>
        <v>1</v>
      </c>
      <c r="BE46" s="518"/>
      <c r="BF46" s="291">
        <v>1</v>
      </c>
      <c r="BG46" s="292" t="s">
        <v>0</v>
      </c>
      <c r="BH46" s="293">
        <v>1</v>
      </c>
      <c r="BI46" s="292" t="b">
        <f>IF(AND(BF46=$C$46,BH46=$E$46),1)</f>
        <v>0</v>
      </c>
      <c r="BJ46" s="292" t="str">
        <f>IF(BF46&gt;BH46,"1",IF(BF46&lt;BH46,"2",IF(BF46=BH46,"0")))</f>
        <v>0</v>
      </c>
      <c r="BK46" s="294" t="str">
        <f t="shared" ref="BK46:BK49" si="199">IF(BF46="x","0",IF(BI46=1,"3",IF(BJ46=$F46,"1","0")))</f>
        <v>0</v>
      </c>
      <c r="BL46" s="518"/>
      <c r="BM46" s="271">
        <v>2</v>
      </c>
      <c r="BN46" s="277" t="s">
        <v>0</v>
      </c>
      <c r="BO46" s="278">
        <v>1</v>
      </c>
      <c r="BP46" s="279" t="b">
        <f>IF(AND(BM46=$C$46,BO46=$E$46),1)</f>
        <v>0</v>
      </c>
      <c r="BQ46" s="277" t="str">
        <f>IF(BM46&gt;BO46,"1",IF(BM46&lt;BO46,"2",IF(BM46=BO46,"0")))</f>
        <v>1</v>
      </c>
      <c r="BR46" s="280" t="str">
        <f t="shared" ref="BR46:BR49" si="200">IF(BM46="x","0",IF(BP46=1,"3",IF(BQ46=$F46,"1","0")))</f>
        <v>1</v>
      </c>
      <c r="BS46" s="518"/>
      <c r="BT46" s="291">
        <v>1</v>
      </c>
      <c r="BU46" s="292" t="s">
        <v>0</v>
      </c>
      <c r="BV46" s="293">
        <v>1</v>
      </c>
      <c r="BW46" s="292" t="b">
        <f>IF(AND(BT46=$C$46,BV46=$E$46),1)</f>
        <v>0</v>
      </c>
      <c r="BX46" s="292" t="str">
        <f>IF(BT46&gt;BV46,"1",IF(BT46&lt;BV46,"2",IF(BT46=BV46,"0")))</f>
        <v>0</v>
      </c>
      <c r="BY46" s="294" t="str">
        <f t="shared" ref="BY46:BY49" si="201">IF(BT46="x","0",IF(BW46=1,"3",IF(BX46=$F46,"1","0")))</f>
        <v>0</v>
      </c>
      <c r="BZ46" s="518"/>
      <c r="CA46" s="271">
        <v>1</v>
      </c>
      <c r="CB46" s="277" t="s">
        <v>0</v>
      </c>
      <c r="CC46" s="278">
        <v>1</v>
      </c>
      <c r="CD46" s="279" t="b">
        <f>IF(AND(CA46=$C$46,CC46=$E$46),1)</f>
        <v>0</v>
      </c>
      <c r="CE46" s="277" t="str">
        <f>IF(CA46&gt;CC46,"1",IF(CA46&lt;CC46,"2",IF(CA46=CC46,"0")))</f>
        <v>0</v>
      </c>
      <c r="CF46" s="280" t="str">
        <f t="shared" ref="CF46:CF49" si="202">IF(CA46="x","0",IF(CD46=1,"3",IF(CE46=$F46,"1","0")))</f>
        <v>0</v>
      </c>
      <c r="CG46" s="518"/>
      <c r="CH46" s="291">
        <v>1</v>
      </c>
      <c r="CI46" s="292" t="s">
        <v>0</v>
      </c>
      <c r="CJ46" s="293">
        <v>1</v>
      </c>
      <c r="CK46" s="292" t="b">
        <f>IF(AND(CH46=$C$46,CJ46=$E$46),1)</f>
        <v>0</v>
      </c>
      <c r="CL46" s="292" t="str">
        <f>IF(CH46&gt;CJ46,"1",IF(CH46&lt;CJ46,"2",IF(CH46=CJ46,"0")))</f>
        <v>0</v>
      </c>
      <c r="CM46" s="294" t="str">
        <f t="shared" ref="CM46:CM49" si="203">IF(CH46="x","0",IF(CK46=1,"3",IF(CL46=$F46,"1","0")))</f>
        <v>0</v>
      </c>
      <c r="CN46" s="518"/>
      <c r="CO46" s="291">
        <v>1</v>
      </c>
      <c r="CP46" s="292" t="s">
        <v>0</v>
      </c>
      <c r="CQ46" s="293">
        <v>2</v>
      </c>
      <c r="CR46" s="292" t="b">
        <f>IF(AND(CO46=$C$46,CQ46=$E$46),1)</f>
        <v>0</v>
      </c>
      <c r="CS46" s="292" t="str">
        <f>IF(CO46&gt;CQ46,"1",IF(CO46&lt;CQ46,"2",IF(CO46=CQ46,"0")))</f>
        <v>2</v>
      </c>
      <c r="CT46" s="294" t="str">
        <f t="shared" ref="CT46:CT49" si="204">IF(CO46="x","0",IF(CR46=1,"3",IF(CS46=$F46,"1","0")))</f>
        <v>0</v>
      </c>
      <c r="CU46" s="518"/>
      <c r="CV46" s="291">
        <v>1</v>
      </c>
      <c r="CW46" s="292" t="s">
        <v>0</v>
      </c>
      <c r="CX46" s="293">
        <v>1</v>
      </c>
      <c r="CY46" s="292" t="b">
        <f>IF(AND(CV46=$C$46,CX46=$E$46),1)</f>
        <v>0</v>
      </c>
      <c r="CZ46" s="292" t="str">
        <f>IF(CV46&gt;CX46,"1",IF(CV46&lt;CX46,"2",IF(CV46=CX46,"0")))</f>
        <v>0</v>
      </c>
      <c r="DA46" s="294" t="str">
        <f t="shared" ref="DA46:DA49" si="205">IF(CV46="x","0",IF(CY46=1,"3",IF(CZ46=$F46,"1","0")))</f>
        <v>0</v>
      </c>
      <c r="DB46" s="518"/>
      <c r="DC46" s="291">
        <v>2</v>
      </c>
      <c r="DD46" s="292" t="s">
        <v>0</v>
      </c>
      <c r="DE46" s="293">
        <v>2</v>
      </c>
      <c r="DF46" s="292" t="b">
        <f>IF(AND(DC46=$C$46,DE46=$E$46),1)</f>
        <v>0</v>
      </c>
      <c r="DG46" s="292" t="str">
        <f>IF(DC46&gt;DE46,"1",IF(DC46&lt;DE46,"2",IF(DC46=DE46,"0")))</f>
        <v>0</v>
      </c>
      <c r="DH46" s="294" t="str">
        <f t="shared" ref="DH46:DH49" si="206">IF(DC46="x","0",IF(DF46=1,"3",IF(DG46=$F46,"1","0")))</f>
        <v>0</v>
      </c>
      <c r="DI46" s="518"/>
      <c r="DJ46" s="271">
        <v>2</v>
      </c>
      <c r="DK46" s="277" t="s">
        <v>0</v>
      </c>
      <c r="DL46" s="278">
        <v>0</v>
      </c>
      <c r="DM46" s="279">
        <f>IF(AND(DJ46=$C$46,DL46=$E$46),1)</f>
        <v>1</v>
      </c>
      <c r="DN46" s="277" t="str">
        <f>IF(DJ46&gt;DL46,"1",IF(DJ46&lt;DL46,"2",IF(DJ46=DL46,"0")))</f>
        <v>1</v>
      </c>
      <c r="DO46" s="280" t="str">
        <f t="shared" ref="DO46:DO49" si="207">IF(DJ46="x","0",IF(DM46=1,"3",IF(DN46=$F46,"1","0")))</f>
        <v>3</v>
      </c>
      <c r="DP46" s="518"/>
      <c r="DQ46" s="291">
        <v>1</v>
      </c>
      <c r="DR46" s="292" t="s">
        <v>0</v>
      </c>
      <c r="DS46" s="293">
        <v>0</v>
      </c>
      <c r="DT46" s="292" t="b">
        <f>IF(AND(DQ46=$C$46,DS46=$E$46),1)</f>
        <v>0</v>
      </c>
      <c r="DU46" s="292" t="str">
        <f>IF(DQ46&gt;DS46,"1",IF(DQ46&lt;DS46,"2",IF(DQ46=DS46,"0")))</f>
        <v>1</v>
      </c>
      <c r="DV46" s="294" t="str">
        <f t="shared" ref="DV46:DV49" si="208">IF(DQ46="x","0",IF(DT46=1,"3",IF(DU46=$F46,"1","0")))</f>
        <v>1</v>
      </c>
      <c r="DW46" s="518"/>
      <c r="DX46" s="271">
        <v>1</v>
      </c>
      <c r="DY46" s="277" t="s">
        <v>0</v>
      </c>
      <c r="DZ46" s="278">
        <v>1</v>
      </c>
      <c r="EA46" s="279" t="b">
        <f>IF(AND(DX46=$C$46,DZ46=$E$46),1)</f>
        <v>0</v>
      </c>
      <c r="EB46" s="277" t="str">
        <f>IF(DX46&gt;DZ46,"1",IF(DX46&lt;DZ46,"2",IF(DX46=DZ46,"0")))</f>
        <v>0</v>
      </c>
      <c r="EC46" s="280" t="str">
        <f t="shared" ref="EC46:EC49" si="209">IF(DX46="x","0",IF(EA46=1,"3",IF(EB46=$F46,"1","0")))</f>
        <v>0</v>
      </c>
      <c r="ED46" s="518"/>
      <c r="EE46" s="271">
        <v>2</v>
      </c>
      <c r="EF46" s="277" t="s">
        <v>0</v>
      </c>
      <c r="EG46" s="278">
        <v>1</v>
      </c>
      <c r="EH46" s="279" t="b">
        <f>IF(AND(EE46=$C$46,EG46=$E$46),1)</f>
        <v>0</v>
      </c>
      <c r="EI46" s="277" t="str">
        <f>IF(EE46&gt;EG46,"1",IF(EE46&lt;EG46,"2",IF(EE46=EG46,"0")))</f>
        <v>1</v>
      </c>
      <c r="EJ46" s="280" t="str">
        <f t="shared" ref="EJ46:EJ49" si="210">IF(EE46="x","0",IF(EH46=1,"3",IF(EI46=$F46,"1","0")))</f>
        <v>1</v>
      </c>
      <c r="EK46" s="518"/>
      <c r="EL46" s="291">
        <v>1</v>
      </c>
      <c r="EM46" s="292" t="s">
        <v>0</v>
      </c>
      <c r="EN46" s="293">
        <v>2</v>
      </c>
      <c r="EO46" s="292" t="b">
        <f>IF(AND(EL46=$C$46,EN46=$E$46),1)</f>
        <v>0</v>
      </c>
      <c r="EP46" s="292" t="str">
        <f>IF(EL46&gt;EN46,"1",IF(EL46&lt;EN46,"2",IF(EL46=EN46,"0")))</f>
        <v>2</v>
      </c>
      <c r="EQ46" s="294" t="str">
        <f t="shared" ref="EQ46:EQ49" si="211">IF(EL46="x","0",IF(EO46=1,"3",IF(EP46=$F46,"1","0")))</f>
        <v>0</v>
      </c>
      <c r="ER46" s="518"/>
      <c r="ES46" s="271">
        <v>2</v>
      </c>
      <c r="ET46" s="277" t="s">
        <v>0</v>
      </c>
      <c r="EU46" s="278">
        <v>1</v>
      </c>
      <c r="EV46" s="279" t="b">
        <f>IF(AND(ES46=$C$46,EU46=$E$46),1)</f>
        <v>0</v>
      </c>
      <c r="EW46" s="277" t="str">
        <f>IF(ES46&gt;EU46,"1",IF(ES46&lt;EU46,"2",IF(ES46=EU46,"0")))</f>
        <v>1</v>
      </c>
      <c r="EX46" s="280" t="str">
        <f t="shared" ref="EX46:EX49" si="212">IF(ES46="x","0",IF(EV46=1,"3",IF(EW46=$F46,"1","0")))</f>
        <v>1</v>
      </c>
      <c r="EY46" s="518"/>
      <c r="EZ46" s="291">
        <v>2</v>
      </c>
      <c r="FA46" s="292" t="s">
        <v>0</v>
      </c>
      <c r="FB46" s="293">
        <v>2</v>
      </c>
      <c r="FC46" s="292" t="b">
        <f>IF(AND(EZ46=$C$46,FB46=$E$46),1)</f>
        <v>0</v>
      </c>
      <c r="FD46" s="292" t="str">
        <f>IF(EZ46&gt;FB46,"1",IF(EZ46&lt;FB46,"2",IF(EZ46=FB46,"0")))</f>
        <v>0</v>
      </c>
      <c r="FE46" s="294" t="str">
        <f t="shared" ref="FE46:FE49" si="213">IF(EZ46="x","0",IF(FC46=1,"3",IF(FD46=$F46,"1","0")))</f>
        <v>0</v>
      </c>
      <c r="FF46" s="518"/>
      <c r="FG46" s="291">
        <v>1</v>
      </c>
      <c r="FH46" s="292" t="s">
        <v>0</v>
      </c>
      <c r="FI46" s="293">
        <v>1</v>
      </c>
      <c r="FJ46" s="292" t="b">
        <f>IF(AND(FG46=$C$46,FI46=$E$46),1)</f>
        <v>0</v>
      </c>
      <c r="FK46" s="292" t="str">
        <f>IF(FG46&gt;FI46,"1",IF(FG46&lt;FI46,"2",IF(FG46=FI46,"0")))</f>
        <v>0</v>
      </c>
      <c r="FL46" s="294" t="str">
        <f t="shared" ref="FL46:FL49" si="214">IF(FG46="x","0",IF(FJ46=1,"3",IF(FK46=$F46,"1","0")))</f>
        <v>0</v>
      </c>
      <c r="FM46" s="518"/>
      <c r="FN46" s="271">
        <v>1</v>
      </c>
      <c r="FO46" s="277" t="s">
        <v>0</v>
      </c>
      <c r="FP46" s="278">
        <v>3</v>
      </c>
      <c r="FQ46" s="279" t="b">
        <f>IF(AND(FN46=$C$46,FP46=$E$46),1)</f>
        <v>0</v>
      </c>
      <c r="FR46" s="277" t="str">
        <f>IF(FN46&gt;FP46,"1",IF(FN46&lt;FP46,"2",IF(FN46=FP46,"0")))</f>
        <v>2</v>
      </c>
      <c r="FS46" s="280" t="str">
        <f t="shared" ref="FS46:FS49" si="215">IF(FN46="x","0",IF(FQ46=1,"3",IF(FR46=$F46,"1","0")))</f>
        <v>0</v>
      </c>
      <c r="FT46" s="518"/>
      <c r="FU46" s="291">
        <v>1</v>
      </c>
      <c r="FV46" s="292" t="s">
        <v>0</v>
      </c>
      <c r="FW46" s="293">
        <v>2</v>
      </c>
      <c r="FX46" s="292" t="b">
        <f>IF(AND(FU46=$C$46,FW46=$E$46),1)</f>
        <v>0</v>
      </c>
      <c r="FY46" s="292" t="str">
        <f>IF(FU46&gt;FW46,"1",IF(FU46&lt;FW46,"2",IF(FU46=FW46,"0")))</f>
        <v>2</v>
      </c>
      <c r="FZ46" s="294" t="str">
        <f t="shared" ref="FZ46:FZ49" si="216">IF(FU46="x","0",IF(FX46=1,"3",IF(FY46=$F46,"1","0")))</f>
        <v>0</v>
      </c>
      <c r="GA46" s="518"/>
      <c r="GB46" s="271">
        <v>2</v>
      </c>
      <c r="GC46" s="277" t="s">
        <v>0</v>
      </c>
      <c r="GD46" s="278">
        <v>2</v>
      </c>
      <c r="GE46" s="279" t="b">
        <f>IF(AND(GB46=$C$46,GD46=$E$46),1)</f>
        <v>0</v>
      </c>
      <c r="GF46" s="277" t="str">
        <f>IF(GB46&gt;GD46,"1",IF(GB46&lt;GD46,"2",IF(GB46=GD46,"0")))</f>
        <v>0</v>
      </c>
      <c r="GG46" s="280" t="str">
        <f t="shared" ref="GG46:GG49" si="217">IF(GB46="x","0",IF(GE46=1,"3",IF(GF46=$F46,"1","0")))</f>
        <v>0</v>
      </c>
      <c r="GH46" s="518"/>
      <c r="GI46" s="271">
        <v>2</v>
      </c>
      <c r="GJ46" s="277" t="s">
        <v>0</v>
      </c>
      <c r="GK46" s="278">
        <v>0</v>
      </c>
      <c r="GL46" s="279">
        <f>IF(AND(GI46=$C$46,GK46=$E$46),1)</f>
        <v>1</v>
      </c>
      <c r="GM46" s="277" t="str">
        <f>IF(GI46&gt;GK46,"1",IF(GI46&lt;GK46,"2",IF(GI46=GK46,"0")))</f>
        <v>1</v>
      </c>
      <c r="GN46" s="280" t="str">
        <f t="shared" ref="GN46:GN49" si="218">IF(GI46="x","0",IF(GL46=1,"3",IF(GM46=$F46,"1","0")))</f>
        <v>3</v>
      </c>
      <c r="GO46" s="518"/>
      <c r="GP46" s="291">
        <v>2</v>
      </c>
      <c r="GQ46" s="292" t="s">
        <v>0</v>
      </c>
      <c r="GR46" s="293">
        <v>1</v>
      </c>
      <c r="GS46" s="292" t="b">
        <f>IF(AND(GP46=$C$46,GR46=$E$46),1)</f>
        <v>0</v>
      </c>
      <c r="GT46" s="292" t="str">
        <f>IF(GP46&gt;GR46,"1",IF(GP46&lt;GR46,"2",IF(GP46=GR46,"0")))</f>
        <v>1</v>
      </c>
      <c r="GU46" s="294" t="str">
        <f t="shared" ref="GU46:GU49" si="219">IF(GP46="x","0",IF(GS46=1,"3",IF(GT46=$F46,"1","0")))</f>
        <v>1</v>
      </c>
      <c r="GV46" s="518"/>
      <c r="GW46" s="271">
        <v>2</v>
      </c>
      <c r="GX46" s="277" t="s">
        <v>0</v>
      </c>
      <c r="GY46" s="278">
        <v>1</v>
      </c>
      <c r="GZ46" s="279" t="b">
        <f>IF(AND(GW46=$C$46,GY46=$E$46),1)</f>
        <v>0</v>
      </c>
      <c r="HA46" s="277" t="str">
        <f>IF(GW46&gt;GY46,"1",IF(GW46&lt;GY46,"2",IF(GW46=GY46,"0")))</f>
        <v>1</v>
      </c>
      <c r="HB46" s="280" t="str">
        <f t="shared" ref="HB46:HB49" si="220">IF(GW46="x","0",IF(GZ46=1,"3",IF(HA46=$F46,"1","0")))</f>
        <v>1</v>
      </c>
      <c r="HC46" s="518"/>
      <c r="HD46" s="271">
        <v>1</v>
      </c>
      <c r="HE46" s="277" t="s">
        <v>0</v>
      </c>
      <c r="HF46" s="278">
        <v>0</v>
      </c>
      <c r="HG46" s="279" t="b">
        <f>IF(AND(HD46=$C$46,HF46=$E$46),1)</f>
        <v>0</v>
      </c>
      <c r="HH46" s="277" t="str">
        <f>IF(HD46&gt;HF46,"1",IF(HD46&lt;HF46,"2",IF(HD46=HF46,"0")))</f>
        <v>1</v>
      </c>
      <c r="HI46" s="280" t="str">
        <f>IF(HD46="x","0",IF(HG46=1,"3",IF(HH46=$F46,"1","0")))</f>
        <v>1</v>
      </c>
      <c r="HJ46" s="518"/>
      <c r="HK46" s="291">
        <v>0</v>
      </c>
      <c r="HL46" s="292" t="s">
        <v>0</v>
      </c>
      <c r="HM46" s="293">
        <v>0</v>
      </c>
      <c r="HN46" s="292" t="b">
        <f>IF(AND(HK46=$C$46,HM46=$E$46),1)</f>
        <v>0</v>
      </c>
      <c r="HO46" s="292" t="str">
        <f>IF(HK46&gt;HM46,"1",IF(HK46&lt;HM46,"2",IF(HK46=HM46,"0")))</f>
        <v>0</v>
      </c>
      <c r="HP46" s="294" t="str">
        <f t="shared" ref="HP46:HP49" si="221">IF(HK46="x","0",IF(HN46=1,"3",IF(HO46=$F46,"1","0")))</f>
        <v>0</v>
      </c>
      <c r="HQ46" s="518"/>
      <c r="HR46" s="297">
        <v>1</v>
      </c>
      <c r="HS46" s="277" t="s">
        <v>0</v>
      </c>
      <c r="HT46" s="278">
        <v>2</v>
      </c>
      <c r="HU46" s="279" t="b">
        <f>IF(AND(HR46=$C$46,HT46=$E$46),1)</f>
        <v>0</v>
      </c>
      <c r="HV46" s="277" t="str">
        <f>IF(HR46&gt;HT46,"1",IF(HR46&lt;HT46,"2",IF(HR46=HT46,"0")))</f>
        <v>2</v>
      </c>
      <c r="HW46" s="280" t="str">
        <f t="shared" ref="HW46:HW49" si="222">IF(HR46="x","0",IF(HU46=1,"3",IF(HV46=$F46,"1","0")))</f>
        <v>0</v>
      </c>
      <c r="HX46" s="518"/>
      <c r="HY46" s="297">
        <v>2</v>
      </c>
      <c r="HZ46" s="277" t="s">
        <v>0</v>
      </c>
      <c r="IA46" s="278">
        <v>1</v>
      </c>
      <c r="IB46" s="279" t="b">
        <f>IF(AND(HY46=$C$46,IA46=$E$46),1)</f>
        <v>0</v>
      </c>
      <c r="IC46" s="277" t="str">
        <f>IF(HY46&gt;IA46,"1",IF(HY46&lt;IA46,"2",IF(HY46=IA46,"0")))</f>
        <v>1</v>
      </c>
      <c r="ID46" s="280" t="str">
        <f t="shared" ref="ID46:ID49" si="223">IF(HY46="x","0",IF(IB46=1,"3",IF(IC46=$F46,"1","0")))</f>
        <v>1</v>
      </c>
      <c r="IE46" s="518"/>
      <c r="IG46" s="55" t="s">
        <v>20</v>
      </c>
      <c r="IH46" s="56">
        <f>COUNTIF($N45:$N49,"3")</f>
        <v>0</v>
      </c>
      <c r="II46" s="56">
        <f>COUNTIF($U45:$U49,"3")</f>
        <v>0</v>
      </c>
      <c r="IJ46" s="56">
        <f>COUNTIF($AB45:$AB49,"3")</f>
        <v>0</v>
      </c>
      <c r="IK46" s="56">
        <f>COUNTIF($AI45:$AI49,"3")</f>
        <v>0</v>
      </c>
      <c r="IL46" s="56">
        <f>COUNTIF($AP45:$AP49,"3")</f>
        <v>0</v>
      </c>
      <c r="IM46" s="56">
        <f>COUNTIF($AW45:$AW49,"3")</f>
        <v>0</v>
      </c>
      <c r="IN46" s="56">
        <f>COUNTIF($BD45:$BD49,"3")</f>
        <v>0</v>
      </c>
      <c r="IO46" s="56">
        <f>COUNTIF($BK45:$BK49,"3")</f>
        <v>0</v>
      </c>
      <c r="IP46" s="56">
        <f>COUNTIF($BR45:$BR49,"3")</f>
        <v>0</v>
      </c>
      <c r="IQ46" s="56">
        <f>COUNTIF($BY45:$BY49,"3")</f>
        <v>0</v>
      </c>
      <c r="IR46" s="56">
        <f>COUNTIF($CF45:$CF49,"3")</f>
        <v>0</v>
      </c>
      <c r="IS46" s="56">
        <f>COUNTIF($CM45:$CM49,"3")</f>
        <v>0</v>
      </c>
      <c r="IT46" s="56">
        <f>COUNTIF($CT45:$CT49,"3")</f>
        <v>0</v>
      </c>
      <c r="IU46" s="56">
        <f>COUNTIF($DA45:$DA49,"3")</f>
        <v>0</v>
      </c>
      <c r="IV46" s="623">
        <f>COUNTIF($DH45:$DH49,"3")</f>
        <v>0</v>
      </c>
      <c r="IW46" s="56">
        <f>COUNTIF($DO45:$DO49,"3")</f>
        <v>1</v>
      </c>
      <c r="IX46" s="56">
        <f>COUNTIF($DV45:$DV49,"3")</f>
        <v>0</v>
      </c>
      <c r="IY46" s="56">
        <f>COUNTIF($EC45:$EC49,"3")</f>
        <v>0</v>
      </c>
      <c r="IZ46" s="56">
        <f>COUNTIF($EJ45:$EJ49,"3")</f>
        <v>0</v>
      </c>
      <c r="JA46" s="56">
        <f>COUNTIF($EQ45:$EQ49,"3")</f>
        <v>1</v>
      </c>
      <c r="JB46" s="56">
        <f>COUNTIF($EX45:$EX49,"3")</f>
        <v>0</v>
      </c>
      <c r="JC46" s="56">
        <f>COUNTIF($FE45:$FE49,"3")</f>
        <v>0</v>
      </c>
      <c r="JD46" s="85">
        <f>COUNTIF($FL45:$FL49,"3")</f>
        <v>0</v>
      </c>
      <c r="JE46" s="56">
        <f>COUNTIF($FS45:$FS49,"3")</f>
        <v>1</v>
      </c>
      <c r="JF46" s="56">
        <f>COUNTIF($FZ45:$FZ49,"3")</f>
        <v>0</v>
      </c>
      <c r="JG46" s="56">
        <f>COUNTIF($GG45:$GG49,"3")</f>
        <v>0</v>
      </c>
      <c r="JH46" s="56">
        <f>COUNTIF($GN45:$GN49,"3")</f>
        <v>1</v>
      </c>
      <c r="JI46" s="56">
        <f>COUNTIF($GU45:$GU49,"3")</f>
        <v>0</v>
      </c>
      <c r="JJ46" s="85">
        <f>COUNTIF($HB45:$HB49,"3")</f>
        <v>0</v>
      </c>
      <c r="JK46" s="56">
        <f>COUNTIF($HI45:$HI49,"3")</f>
        <v>0</v>
      </c>
      <c r="JL46" s="56">
        <f>COUNTIF($HP45:$HP49,"3")</f>
        <v>0</v>
      </c>
      <c r="JM46" s="56">
        <f>COUNTIF($HW45:$HW49,"3")</f>
        <v>0</v>
      </c>
      <c r="JN46" s="56">
        <f>COUNTIF($ID45:$ID49,"3")</f>
        <v>0</v>
      </c>
      <c r="JT46" s="458"/>
      <c r="JU46" s="458"/>
      <c r="JV46" s="458"/>
    </row>
    <row r="47" spans="1:283" ht="13">
      <c r="A47" s="661" t="s">
        <v>84</v>
      </c>
      <c r="B47" s="662"/>
      <c r="C47" s="43">
        <v>3</v>
      </c>
      <c r="D47" s="44" t="s">
        <v>0</v>
      </c>
      <c r="E47" s="43">
        <v>2</v>
      </c>
      <c r="F47" s="9" t="str">
        <f>IF(C47="x","4",IF(C47&gt;E47,"1",IF(C47&lt;E47,"2",IF(C47=E47,"0",))))</f>
        <v>1</v>
      </c>
      <c r="G47" s="50"/>
      <c r="H47" s="8"/>
      <c r="I47" s="271">
        <v>2</v>
      </c>
      <c r="J47" s="277" t="s">
        <v>0</v>
      </c>
      <c r="K47" s="278">
        <v>0</v>
      </c>
      <c r="L47" s="279" t="b">
        <f>IF(AND(I47=$C$47,K47=$E$47),1)</f>
        <v>0</v>
      </c>
      <c r="M47" s="277" t="str">
        <f>IF(I47&gt;K47,"1",IF(I47&lt;K47,"2",IF(I47=K47,"0")))</f>
        <v>1</v>
      </c>
      <c r="N47" s="280" t="str">
        <f t="shared" si="192"/>
        <v>1</v>
      </c>
      <c r="O47" s="518"/>
      <c r="P47" s="291">
        <v>2</v>
      </c>
      <c r="Q47" s="292" t="s">
        <v>0</v>
      </c>
      <c r="R47" s="293">
        <v>1</v>
      </c>
      <c r="S47" s="292" t="b">
        <f>IF(AND(P47=$C$47,R47=$E$47),1)</f>
        <v>0</v>
      </c>
      <c r="T47" s="292" t="str">
        <f>IF(P47&gt;R47,"1",IF(P47&lt;R47,"2",IF(P47=R47,"0")))</f>
        <v>1</v>
      </c>
      <c r="U47" s="294" t="str">
        <f t="shared" si="193"/>
        <v>1</v>
      </c>
      <c r="V47" s="518"/>
      <c r="W47" s="271">
        <v>2</v>
      </c>
      <c r="X47" s="277" t="s">
        <v>0</v>
      </c>
      <c r="Y47" s="278">
        <v>1</v>
      </c>
      <c r="Z47" s="279" t="b">
        <f>IF(AND(W47=$C$47,Y47=$E$47),1)</f>
        <v>0</v>
      </c>
      <c r="AA47" s="277" t="str">
        <f>IF(W47&gt;Y47,"1",IF(W47&lt;Y47,"2",IF(W47=Y47,"0")))</f>
        <v>1</v>
      </c>
      <c r="AB47" s="280" t="str">
        <f t="shared" si="194"/>
        <v>1</v>
      </c>
      <c r="AC47" s="518"/>
      <c r="AD47" s="291">
        <v>1</v>
      </c>
      <c r="AE47" s="292" t="s">
        <v>0</v>
      </c>
      <c r="AF47" s="293">
        <v>2</v>
      </c>
      <c r="AG47" s="292" t="b">
        <f>IF(AND(AD47=$C$47,AF47=$E$47),1)</f>
        <v>0</v>
      </c>
      <c r="AH47" s="292" t="str">
        <f>IF(AD47&gt;AF47,"1",IF(AD47&lt;AF47,"2",IF(AD47=AF47,"0")))</f>
        <v>2</v>
      </c>
      <c r="AI47" s="294" t="str">
        <f t="shared" si="195"/>
        <v>0</v>
      </c>
      <c r="AJ47" s="518"/>
      <c r="AK47" s="271">
        <v>1</v>
      </c>
      <c r="AL47" s="277" t="s">
        <v>0</v>
      </c>
      <c r="AM47" s="278">
        <v>1</v>
      </c>
      <c r="AN47" s="279" t="b">
        <f>IF(AND(AK47=$C$47,AM47=$E$47),1)</f>
        <v>0</v>
      </c>
      <c r="AO47" s="277" t="str">
        <f>IF(AK47&gt;AM47,"1",IF(AK47&lt;AM47,"2",IF(AK47=AM47,"0")))</f>
        <v>0</v>
      </c>
      <c r="AP47" s="280" t="str">
        <f t="shared" si="196"/>
        <v>0</v>
      </c>
      <c r="AQ47" s="518"/>
      <c r="AR47" s="291">
        <v>0</v>
      </c>
      <c r="AS47" s="292" t="s">
        <v>0</v>
      </c>
      <c r="AT47" s="293">
        <v>1</v>
      </c>
      <c r="AU47" s="292" t="b">
        <f>IF(AND(AR47=$C$47,AT47=$E$47),1)</f>
        <v>0</v>
      </c>
      <c r="AV47" s="292" t="str">
        <f>IF(AR47&gt;AT47,"1",IF(AR47&lt;AT47,"2",IF(AR47=AT47,"0")))</f>
        <v>2</v>
      </c>
      <c r="AW47" s="294" t="str">
        <f t="shared" si="197"/>
        <v>0</v>
      </c>
      <c r="AX47" s="518"/>
      <c r="AY47" s="271">
        <v>2</v>
      </c>
      <c r="AZ47" s="277" t="s">
        <v>0</v>
      </c>
      <c r="BA47" s="278">
        <v>2</v>
      </c>
      <c r="BB47" s="279" t="b">
        <f>IF(AND(AY47=$C$47,BA47=$E$47),1)</f>
        <v>0</v>
      </c>
      <c r="BC47" s="277" t="str">
        <f>IF(AY47&gt;BA47,"1",IF(AY47&lt;BA47,"2",IF(AY47=BA47,"0")))</f>
        <v>0</v>
      </c>
      <c r="BD47" s="280" t="str">
        <f t="shared" si="198"/>
        <v>0</v>
      </c>
      <c r="BE47" s="518"/>
      <c r="BF47" s="291">
        <v>1</v>
      </c>
      <c r="BG47" s="292" t="s">
        <v>0</v>
      </c>
      <c r="BH47" s="293">
        <v>1</v>
      </c>
      <c r="BI47" s="292" t="b">
        <f>IF(AND(BF47=$C$47,BH47=$E$47),1)</f>
        <v>0</v>
      </c>
      <c r="BJ47" s="292" t="str">
        <f>IF(BF47&gt;BH47,"1",IF(BF47&lt;BH47,"2",IF(BF47=BH47,"0")))</f>
        <v>0</v>
      </c>
      <c r="BK47" s="294" t="str">
        <f t="shared" si="199"/>
        <v>0</v>
      </c>
      <c r="BL47" s="518"/>
      <c r="BM47" s="271">
        <v>2</v>
      </c>
      <c r="BN47" s="277" t="s">
        <v>0</v>
      </c>
      <c r="BO47" s="278">
        <v>0</v>
      </c>
      <c r="BP47" s="279" t="b">
        <f>IF(AND(BM47=$C$47,BO47=$E$47),1)</f>
        <v>0</v>
      </c>
      <c r="BQ47" s="277" t="str">
        <f>IF(BM47&gt;BO47,"1",IF(BM47&lt;BO47,"2",IF(BM47=BO47,"0")))</f>
        <v>1</v>
      </c>
      <c r="BR47" s="280" t="str">
        <f t="shared" si="200"/>
        <v>1</v>
      </c>
      <c r="BS47" s="518"/>
      <c r="BT47" s="291">
        <v>0</v>
      </c>
      <c r="BU47" s="292" t="s">
        <v>0</v>
      </c>
      <c r="BV47" s="293">
        <v>1</v>
      </c>
      <c r="BW47" s="292" t="b">
        <f>IF(AND(BT47=$C$47,BV47=$E$47),1)</f>
        <v>0</v>
      </c>
      <c r="BX47" s="292" t="str">
        <f>IF(BT47&gt;BV47,"1",IF(BT47&lt;BV47,"2",IF(BT47=BV47,"0")))</f>
        <v>2</v>
      </c>
      <c r="BY47" s="294" t="str">
        <f t="shared" si="201"/>
        <v>0</v>
      </c>
      <c r="BZ47" s="518"/>
      <c r="CA47" s="271">
        <v>1</v>
      </c>
      <c r="CB47" s="277" t="s">
        <v>0</v>
      </c>
      <c r="CC47" s="278">
        <v>1</v>
      </c>
      <c r="CD47" s="279" t="b">
        <f>IF(AND(CA47=$C$47,CC47=$E$47),1)</f>
        <v>0</v>
      </c>
      <c r="CE47" s="277" t="str">
        <f>IF(CA47&gt;CC47,"1",IF(CA47&lt;CC47,"2",IF(CA47=CC47,"0")))</f>
        <v>0</v>
      </c>
      <c r="CF47" s="280" t="str">
        <f t="shared" si="202"/>
        <v>0</v>
      </c>
      <c r="CG47" s="518"/>
      <c r="CH47" s="291">
        <v>1</v>
      </c>
      <c r="CI47" s="292" t="s">
        <v>0</v>
      </c>
      <c r="CJ47" s="293">
        <v>2</v>
      </c>
      <c r="CK47" s="292" t="b">
        <f>IF(AND(CH47=$C$47,CJ47=$E$47),1)</f>
        <v>0</v>
      </c>
      <c r="CL47" s="292" t="str">
        <f>IF(CH47&gt;CJ47,"1",IF(CH47&lt;CJ47,"2",IF(CH47=CJ47,"0")))</f>
        <v>2</v>
      </c>
      <c r="CM47" s="294" t="str">
        <f t="shared" si="203"/>
        <v>0</v>
      </c>
      <c r="CN47" s="518"/>
      <c r="CO47" s="291">
        <v>2</v>
      </c>
      <c r="CP47" s="292" t="s">
        <v>0</v>
      </c>
      <c r="CQ47" s="293">
        <v>1</v>
      </c>
      <c r="CR47" s="292" t="b">
        <f>IF(AND(CO47=$C$47,CQ47=$E$47),1)</f>
        <v>0</v>
      </c>
      <c r="CS47" s="292" t="str">
        <f>IF(CO47&gt;CQ47,"1",IF(CO47&lt;CQ47,"2",IF(CO47=CQ47,"0")))</f>
        <v>1</v>
      </c>
      <c r="CT47" s="294" t="str">
        <f t="shared" si="204"/>
        <v>1</v>
      </c>
      <c r="CU47" s="518"/>
      <c r="CV47" s="291">
        <v>2</v>
      </c>
      <c r="CW47" s="292" t="s">
        <v>0</v>
      </c>
      <c r="CX47" s="293">
        <v>1</v>
      </c>
      <c r="CY47" s="292" t="b">
        <f>IF(AND(CV47=$C$47,CX47=$E$47),1)</f>
        <v>0</v>
      </c>
      <c r="CZ47" s="292" t="str">
        <f>IF(CV47&gt;CX47,"1",IF(CV47&lt;CX47,"2",IF(CV47=CX47,"0")))</f>
        <v>1</v>
      </c>
      <c r="DA47" s="294" t="str">
        <f t="shared" si="205"/>
        <v>1</v>
      </c>
      <c r="DB47" s="518"/>
      <c r="DC47" s="291">
        <v>2</v>
      </c>
      <c r="DD47" s="292" t="s">
        <v>0</v>
      </c>
      <c r="DE47" s="293">
        <v>1</v>
      </c>
      <c r="DF47" s="292" t="b">
        <f>IF(AND(DC47=$C$47,DE47=$E$47),1)</f>
        <v>0</v>
      </c>
      <c r="DG47" s="292" t="str">
        <f>IF(DC47&gt;DE47,"1",IF(DC47&lt;DE47,"2",IF(DC47=DE47,"0")))</f>
        <v>1</v>
      </c>
      <c r="DH47" s="294" t="str">
        <f t="shared" si="206"/>
        <v>1</v>
      </c>
      <c r="DI47" s="518"/>
      <c r="DJ47" s="271">
        <v>3</v>
      </c>
      <c r="DK47" s="277" t="s">
        <v>0</v>
      </c>
      <c r="DL47" s="278">
        <v>0</v>
      </c>
      <c r="DM47" s="279" t="b">
        <f>IF(AND(DJ47=$C$47,DL47=$E$47),1)</f>
        <v>0</v>
      </c>
      <c r="DN47" s="277" t="str">
        <f>IF(DJ47&gt;DL47,"1",IF(DJ47&lt;DL47,"2",IF(DJ47=DL47,"0")))</f>
        <v>1</v>
      </c>
      <c r="DO47" s="280" t="str">
        <f t="shared" si="207"/>
        <v>1</v>
      </c>
      <c r="DP47" s="518"/>
      <c r="DQ47" s="291">
        <v>1</v>
      </c>
      <c r="DR47" s="292" t="s">
        <v>0</v>
      </c>
      <c r="DS47" s="293">
        <v>1</v>
      </c>
      <c r="DT47" s="292" t="b">
        <f>IF(AND(DQ47=$C$47,DS47=$E$47),1)</f>
        <v>0</v>
      </c>
      <c r="DU47" s="292" t="str">
        <f>IF(DQ47&gt;DS47,"1",IF(DQ47&lt;DS47,"2",IF(DQ47=DS47,"0")))</f>
        <v>0</v>
      </c>
      <c r="DV47" s="294" t="str">
        <f t="shared" si="208"/>
        <v>0</v>
      </c>
      <c r="DW47" s="518"/>
      <c r="DX47" s="271">
        <v>1</v>
      </c>
      <c r="DY47" s="277" t="s">
        <v>0</v>
      </c>
      <c r="DZ47" s="278">
        <v>1</v>
      </c>
      <c r="EA47" s="279" t="b">
        <f>IF(AND(DX47=$C$47,DZ47=$E$47),1)</f>
        <v>0</v>
      </c>
      <c r="EB47" s="277" t="str">
        <f>IF(DX47&gt;DZ47,"1",IF(DX47&lt;DZ47,"2",IF(DX47=DZ47,"0")))</f>
        <v>0</v>
      </c>
      <c r="EC47" s="280" t="str">
        <f t="shared" si="209"/>
        <v>0</v>
      </c>
      <c r="ED47" s="518"/>
      <c r="EE47" s="271">
        <v>1</v>
      </c>
      <c r="EF47" s="277" t="s">
        <v>0</v>
      </c>
      <c r="EG47" s="278">
        <v>0</v>
      </c>
      <c r="EH47" s="279" t="b">
        <f>IF(AND(EE47=$C$47,EG47=$E$47),1)</f>
        <v>0</v>
      </c>
      <c r="EI47" s="277" t="str">
        <f>IF(EE47&gt;EG47,"1",IF(EE47&lt;EG47,"2",IF(EE47=EG47,"0")))</f>
        <v>1</v>
      </c>
      <c r="EJ47" s="280" t="str">
        <f t="shared" si="210"/>
        <v>1</v>
      </c>
      <c r="EK47" s="518"/>
      <c r="EL47" s="291">
        <v>1</v>
      </c>
      <c r="EM47" s="292" t="s">
        <v>0</v>
      </c>
      <c r="EN47" s="293">
        <v>1</v>
      </c>
      <c r="EO47" s="292" t="b">
        <f>IF(AND(EL47=$C$47,EN47=$E$47),1)</f>
        <v>0</v>
      </c>
      <c r="EP47" s="292" t="str">
        <f>IF(EL47&gt;EN47,"1",IF(EL47&lt;EN47,"2",IF(EL47=EN47,"0")))</f>
        <v>0</v>
      </c>
      <c r="EQ47" s="294" t="str">
        <f t="shared" si="211"/>
        <v>0</v>
      </c>
      <c r="ER47" s="518"/>
      <c r="ES47" s="271">
        <v>2</v>
      </c>
      <c r="ET47" s="277" t="s">
        <v>0</v>
      </c>
      <c r="EU47" s="278">
        <v>0</v>
      </c>
      <c r="EV47" s="279" t="b">
        <f>IF(AND(ES47=$C$47,EU47=$E$47),1)</f>
        <v>0</v>
      </c>
      <c r="EW47" s="277" t="str">
        <f>IF(ES47&gt;EU47,"1",IF(ES47&lt;EU47,"2",IF(ES47=EU47,"0")))</f>
        <v>1</v>
      </c>
      <c r="EX47" s="280" t="str">
        <f t="shared" si="212"/>
        <v>1</v>
      </c>
      <c r="EY47" s="518"/>
      <c r="EZ47" s="291">
        <v>1</v>
      </c>
      <c r="FA47" s="292" t="s">
        <v>0</v>
      </c>
      <c r="FB47" s="293">
        <v>0</v>
      </c>
      <c r="FC47" s="292" t="b">
        <f>IF(AND(EZ47=$C$47,FB47=$E$47),1)</f>
        <v>0</v>
      </c>
      <c r="FD47" s="292" t="str">
        <f>IF(EZ47&gt;FB47,"1",IF(EZ47&lt;FB47,"2",IF(EZ47=FB47,"0")))</f>
        <v>1</v>
      </c>
      <c r="FE47" s="294" t="str">
        <f t="shared" si="213"/>
        <v>1</v>
      </c>
      <c r="FF47" s="518"/>
      <c r="FG47" s="291">
        <v>1</v>
      </c>
      <c r="FH47" s="292" t="s">
        <v>0</v>
      </c>
      <c r="FI47" s="293">
        <v>1</v>
      </c>
      <c r="FJ47" s="292" t="b">
        <f>IF(AND(FG47=$C$47,FI47=$E$47),1)</f>
        <v>0</v>
      </c>
      <c r="FK47" s="292" t="str">
        <f>IF(FG47&gt;FI47,"1",IF(FG47&lt;FI47,"2",IF(FG47=FI47,"0")))</f>
        <v>0</v>
      </c>
      <c r="FL47" s="294" t="str">
        <f t="shared" si="214"/>
        <v>0</v>
      </c>
      <c r="FM47" s="518"/>
      <c r="FN47" s="271">
        <v>3</v>
      </c>
      <c r="FO47" s="277" t="s">
        <v>0</v>
      </c>
      <c r="FP47" s="278">
        <v>1</v>
      </c>
      <c r="FQ47" s="279" t="b">
        <f>IF(AND(FN47=$C$47,FP47=$E$47),1)</f>
        <v>0</v>
      </c>
      <c r="FR47" s="277" t="str">
        <f>IF(FN47&gt;FP47,"1",IF(FN47&lt;FP47,"2",IF(FN47=FP47,"0")))</f>
        <v>1</v>
      </c>
      <c r="FS47" s="280" t="str">
        <f t="shared" si="215"/>
        <v>1</v>
      </c>
      <c r="FT47" s="518"/>
      <c r="FU47" s="291">
        <v>2</v>
      </c>
      <c r="FV47" s="292" t="s">
        <v>0</v>
      </c>
      <c r="FW47" s="293">
        <v>2</v>
      </c>
      <c r="FX47" s="292" t="b">
        <f>IF(AND(FU47=$C$47,FW47=$E$47),1)</f>
        <v>0</v>
      </c>
      <c r="FY47" s="292" t="str">
        <f>IF(FU47&gt;FW47,"1",IF(FU47&lt;FW47,"2",IF(FU47=FW47,"0")))</f>
        <v>0</v>
      </c>
      <c r="FZ47" s="294" t="str">
        <f t="shared" si="216"/>
        <v>0</v>
      </c>
      <c r="GA47" s="518"/>
      <c r="GB47" s="271">
        <v>2</v>
      </c>
      <c r="GC47" s="277" t="s">
        <v>0</v>
      </c>
      <c r="GD47" s="278">
        <v>1</v>
      </c>
      <c r="GE47" s="279" t="b">
        <f>IF(AND(GB47=$C$47,GD47=$E$47),1)</f>
        <v>0</v>
      </c>
      <c r="GF47" s="277" t="str">
        <f>IF(GB47&gt;GD47,"1",IF(GB47&lt;GD47,"2",IF(GB47=GD47,"0")))</f>
        <v>1</v>
      </c>
      <c r="GG47" s="280" t="str">
        <f t="shared" si="217"/>
        <v>1</v>
      </c>
      <c r="GH47" s="518"/>
      <c r="GI47" s="271">
        <v>3</v>
      </c>
      <c r="GJ47" s="277" t="s">
        <v>0</v>
      </c>
      <c r="GK47" s="278">
        <v>1</v>
      </c>
      <c r="GL47" s="279" t="b">
        <f>IF(AND(GI47=$C$47,GK47=$E$47),1)</f>
        <v>0</v>
      </c>
      <c r="GM47" s="277" t="str">
        <f>IF(GI47&gt;GK47,"1",IF(GI47&lt;GK47,"2",IF(GI47=GK47,"0")))</f>
        <v>1</v>
      </c>
      <c r="GN47" s="280" t="str">
        <f t="shared" si="218"/>
        <v>1</v>
      </c>
      <c r="GO47" s="518"/>
      <c r="GP47" s="291">
        <v>2</v>
      </c>
      <c r="GQ47" s="292" t="s">
        <v>0</v>
      </c>
      <c r="GR47" s="293">
        <v>1</v>
      </c>
      <c r="GS47" s="292" t="b">
        <f>IF(AND(GP47=$C$47,GR47=$E$47),1)</f>
        <v>0</v>
      </c>
      <c r="GT47" s="292" t="str">
        <f>IF(GP47&gt;GR47,"1",IF(GP47&lt;GR47,"2",IF(GP47=GR47,"0")))</f>
        <v>1</v>
      </c>
      <c r="GU47" s="294" t="str">
        <f t="shared" si="219"/>
        <v>1</v>
      </c>
      <c r="GV47" s="518"/>
      <c r="GW47" s="271">
        <v>1</v>
      </c>
      <c r="GX47" s="277" t="s">
        <v>0</v>
      </c>
      <c r="GY47" s="278">
        <v>1</v>
      </c>
      <c r="GZ47" s="279" t="b">
        <f>IF(AND(GW47=$C$47,GY47=$E$47),1)</f>
        <v>0</v>
      </c>
      <c r="HA47" s="277" t="str">
        <f>IF(GW47&gt;GY47,"1",IF(GW47&lt;GY47,"2",IF(GW47=GY47,"0")))</f>
        <v>0</v>
      </c>
      <c r="HB47" s="280" t="str">
        <f t="shared" si="220"/>
        <v>0</v>
      </c>
      <c r="HC47" s="518"/>
      <c r="HD47" s="271">
        <v>1</v>
      </c>
      <c r="HE47" s="277" t="s">
        <v>0</v>
      </c>
      <c r="HF47" s="278">
        <v>1</v>
      </c>
      <c r="HG47" s="279" t="b">
        <f>IF(AND(HD47=$C$47,HF47=$E$47),1)</f>
        <v>0</v>
      </c>
      <c r="HH47" s="277" t="str">
        <f>IF(HD47&gt;HF47,"1",IF(HD47&lt;HF47,"2",IF(HD47=HF47,"0")))</f>
        <v>0</v>
      </c>
      <c r="HI47" s="280" t="str">
        <f>IF(HD47="x","0",IF(HG47=1,"3",IF(HH47=$F47,"1","0")))</f>
        <v>0</v>
      </c>
      <c r="HJ47" s="518"/>
      <c r="HK47" s="291">
        <v>2</v>
      </c>
      <c r="HL47" s="292" t="s">
        <v>0</v>
      </c>
      <c r="HM47" s="293">
        <v>0</v>
      </c>
      <c r="HN47" s="292" t="b">
        <f>IF(AND(HK47=$C$47,HM47=$E$47),1)</f>
        <v>0</v>
      </c>
      <c r="HO47" s="292" t="str">
        <f>IF(HK47&gt;HM47,"1",IF(HK47&lt;HM47,"2",IF(HK47=HM47,"0")))</f>
        <v>1</v>
      </c>
      <c r="HP47" s="294" t="str">
        <f t="shared" si="221"/>
        <v>1</v>
      </c>
      <c r="HQ47" s="518"/>
      <c r="HR47" s="297">
        <v>2</v>
      </c>
      <c r="HS47" s="277" t="s">
        <v>0</v>
      </c>
      <c r="HT47" s="278">
        <v>1</v>
      </c>
      <c r="HU47" s="279" t="b">
        <f>IF(AND(HR47=$C$47,HT47=$E$47),1)</f>
        <v>0</v>
      </c>
      <c r="HV47" s="277" t="str">
        <f>IF(HR47&gt;HT47,"1",IF(HR47&lt;HT47,"2",IF(HR47=HT47,"0")))</f>
        <v>1</v>
      </c>
      <c r="HW47" s="280" t="str">
        <f t="shared" si="222"/>
        <v>1</v>
      </c>
      <c r="HX47" s="518"/>
      <c r="HY47" s="297">
        <v>1</v>
      </c>
      <c r="HZ47" s="277" t="s">
        <v>0</v>
      </c>
      <c r="IA47" s="278">
        <v>1</v>
      </c>
      <c r="IB47" s="279" t="b">
        <f>IF(AND(HY47=$C$47,IA47=$E$47),1)</f>
        <v>0</v>
      </c>
      <c r="IC47" s="277" t="str">
        <f>IF(HY47&gt;IA47,"1",IF(HY47&lt;IA47,"2",IF(HY47=IA47,"0")))</f>
        <v>0</v>
      </c>
      <c r="ID47" s="280" t="str">
        <f t="shared" si="223"/>
        <v>0</v>
      </c>
      <c r="IE47" s="518"/>
      <c r="IG47" s="55" t="s">
        <v>21</v>
      </c>
      <c r="IH47" s="57">
        <f>COUNTIF($N45:$N49,"1")</f>
        <v>2</v>
      </c>
      <c r="II47" s="57">
        <f>COUNTIF($U45:$U49,"1")</f>
        <v>4</v>
      </c>
      <c r="IJ47" s="57">
        <f>COUNTIF($AB45:$AB49,"1")</f>
        <v>2</v>
      </c>
      <c r="IK47" s="57">
        <f>COUNTIF($AI45:$AI49,"1")</f>
        <v>2</v>
      </c>
      <c r="IL47" s="57">
        <f>COUNTIF($AP45:$AP49,"1")</f>
        <v>2</v>
      </c>
      <c r="IM47" s="57">
        <f>COUNTIF($AW45:$AW49,"1")</f>
        <v>2</v>
      </c>
      <c r="IN47" s="57">
        <f>COUNTIF($BD45:$BD49,"1")</f>
        <v>3</v>
      </c>
      <c r="IO47" s="57">
        <f>COUNTIF($BK45:$BK49,"1")</f>
        <v>2</v>
      </c>
      <c r="IP47" s="57">
        <f>COUNTIF($BR45:$BR49,"1")</f>
        <v>3</v>
      </c>
      <c r="IQ47" s="57">
        <f>COUNTIF($BY45:$BY49,"1")</f>
        <v>2</v>
      </c>
      <c r="IR47" s="57">
        <f>COUNTIF($CF45:$CF49,"1")</f>
        <v>2</v>
      </c>
      <c r="IS47" s="57">
        <f>COUNTIF($CM45:$CM49,"1")</f>
        <v>0</v>
      </c>
      <c r="IT47" s="57">
        <f>COUNTIF($CT45:$CT49,"1")</f>
        <v>3</v>
      </c>
      <c r="IU47" s="57">
        <f>COUNTIF($DA45:$DA49,"1")</f>
        <v>2</v>
      </c>
      <c r="IV47" s="624">
        <f>COUNTIF(DH45:$DH49,"1")</f>
        <v>2</v>
      </c>
      <c r="IW47" s="57">
        <f>COUNTIF($DO45:$DO49,"1")</f>
        <v>3</v>
      </c>
      <c r="IX47" s="57">
        <f>COUNTIF($DV45:$DV49,"1")</f>
        <v>2</v>
      </c>
      <c r="IY47" s="57">
        <f>COUNTIF($EC45:$EC49,"1")</f>
        <v>2</v>
      </c>
      <c r="IZ47" s="57">
        <f>COUNTIF($EJ45:$EJ49,"1")</f>
        <v>3</v>
      </c>
      <c r="JA47" s="57">
        <f>COUNTIF($EQ45:$EQ49,"1")</f>
        <v>1</v>
      </c>
      <c r="JB47" s="57">
        <f>COUNTIF($EX45:$EX49,"1")</f>
        <v>3</v>
      </c>
      <c r="JC47" s="57">
        <f>COUNTIF($FE45:$FE49,"1")</f>
        <v>3</v>
      </c>
      <c r="JD47" s="86">
        <f>COUNTIF($FL45:$FL49,"1")</f>
        <v>1</v>
      </c>
      <c r="JE47" s="57">
        <f>COUNTIF($FS45:$FS49,"1")</f>
        <v>2</v>
      </c>
      <c r="JF47" s="57">
        <f>COUNTIF($FZ45:$FZ49,"1")</f>
        <v>2</v>
      </c>
      <c r="JG47" s="57">
        <f>COUNTIF($GG45:$GG49,"1")</f>
        <v>3</v>
      </c>
      <c r="JH47" s="57">
        <f>COUNTIF($GN45:$GN49,"1")</f>
        <v>2</v>
      </c>
      <c r="JI47" s="57">
        <f>COUNTIF($GU45:$GU49,"1")</f>
        <v>4</v>
      </c>
      <c r="JJ47" s="86">
        <f>COUNTIF($HB45:$HB49,"1")</f>
        <v>2</v>
      </c>
      <c r="JK47" s="57">
        <f>COUNTIF($HI45:$HI49,"1")</f>
        <v>3</v>
      </c>
      <c r="JL47" s="57">
        <f>COUNTIF($HP45:$HP49,"1")</f>
        <v>2</v>
      </c>
      <c r="JM47" s="57">
        <f>COUNTIF($HW45:$HW49,"1")</f>
        <v>1</v>
      </c>
      <c r="JN47" s="57">
        <f>COUNTIF($ID45:$ID49,"1")</f>
        <v>3</v>
      </c>
    </row>
    <row r="48" spans="1:283" ht="13">
      <c r="A48" s="661" t="s">
        <v>85</v>
      </c>
      <c r="B48" s="662"/>
      <c r="C48" s="43">
        <v>1</v>
      </c>
      <c r="D48" s="44" t="s">
        <v>0</v>
      </c>
      <c r="E48" s="43">
        <v>0</v>
      </c>
      <c r="F48" s="9" t="str">
        <f>IF(C48="x","4",IF(C48&gt;E48,"1",IF(C48&lt;E48,"2",IF(C48=E48,"0",))))</f>
        <v>1</v>
      </c>
      <c r="G48" s="50"/>
      <c r="H48" s="8"/>
      <c r="I48" s="271">
        <v>1</v>
      </c>
      <c r="J48" s="277" t="s">
        <v>0</v>
      </c>
      <c r="K48" s="278">
        <v>2</v>
      </c>
      <c r="L48" s="279" t="b">
        <f>IF(AND(I48=$C$48,K48=$E$48),1)</f>
        <v>0</v>
      </c>
      <c r="M48" s="277" t="str">
        <f>IF(I48&gt;K48,"1",IF(I48&lt;K48,"2",IF(I48=K48,"0")))</f>
        <v>2</v>
      </c>
      <c r="N48" s="280" t="str">
        <f t="shared" si="192"/>
        <v>0</v>
      </c>
      <c r="O48" s="518"/>
      <c r="P48" s="291">
        <v>2</v>
      </c>
      <c r="Q48" s="292" t="s">
        <v>0</v>
      </c>
      <c r="R48" s="293">
        <v>1</v>
      </c>
      <c r="S48" s="292" t="b">
        <f>IF(AND(P48=$C$48,R48=$E$48),1)</f>
        <v>0</v>
      </c>
      <c r="T48" s="292" t="str">
        <f>IF(P48&gt;R48,"1",IF(P48&lt;R48,"2",IF(P48=R48,"0")))</f>
        <v>1</v>
      </c>
      <c r="U48" s="294" t="str">
        <f t="shared" si="193"/>
        <v>1</v>
      </c>
      <c r="V48" s="518"/>
      <c r="W48" s="271">
        <v>1</v>
      </c>
      <c r="X48" s="277" t="s">
        <v>0</v>
      </c>
      <c r="Y48" s="278">
        <v>1</v>
      </c>
      <c r="Z48" s="279" t="b">
        <f>IF(AND(W48=$C$48,Y48=$E$48),1)</f>
        <v>0</v>
      </c>
      <c r="AA48" s="277" t="str">
        <f>IF(W48&gt;Y48,"1",IF(W48&lt;Y48,"2",IF(W48=Y48,"0")))</f>
        <v>0</v>
      </c>
      <c r="AB48" s="280" t="str">
        <f t="shared" si="194"/>
        <v>0</v>
      </c>
      <c r="AC48" s="518"/>
      <c r="AD48" s="291">
        <v>2</v>
      </c>
      <c r="AE48" s="292" t="s">
        <v>0</v>
      </c>
      <c r="AF48" s="293">
        <v>0</v>
      </c>
      <c r="AG48" s="292" t="b">
        <f>IF(AND(AD48=$C$48,AF48=$E$48),1)</f>
        <v>0</v>
      </c>
      <c r="AH48" s="292" t="str">
        <f>IF(AD48&gt;AF48,"1",IF(AD48&lt;AF48,"2",IF(AD48=AF48,"0")))</f>
        <v>1</v>
      </c>
      <c r="AI48" s="294" t="str">
        <f t="shared" si="195"/>
        <v>1</v>
      </c>
      <c r="AJ48" s="518"/>
      <c r="AK48" s="271">
        <v>2</v>
      </c>
      <c r="AL48" s="277" t="s">
        <v>0</v>
      </c>
      <c r="AM48" s="278">
        <v>2</v>
      </c>
      <c r="AN48" s="279" t="b">
        <f>IF(AND(AK48=$C$48,AM48=$E$48),1)</f>
        <v>0</v>
      </c>
      <c r="AO48" s="277" t="str">
        <f>IF(AK48&gt;AM48,"1",IF(AK48&lt;AM48,"2",IF(AK48=AM48,"0")))</f>
        <v>0</v>
      </c>
      <c r="AP48" s="280" t="str">
        <f t="shared" si="196"/>
        <v>0</v>
      </c>
      <c r="AQ48" s="518"/>
      <c r="AR48" s="291">
        <v>2</v>
      </c>
      <c r="AS48" s="292" t="s">
        <v>0</v>
      </c>
      <c r="AT48" s="293">
        <v>2</v>
      </c>
      <c r="AU48" s="292" t="b">
        <f>IF(AND(AR48=$C$48,AT48=$E$48),1)</f>
        <v>0</v>
      </c>
      <c r="AV48" s="292" t="str">
        <f>IF(AR48&gt;AT48,"1",IF(AR48&lt;AT48,"2",IF(AR48=AT48,"0")))</f>
        <v>0</v>
      </c>
      <c r="AW48" s="294" t="str">
        <f t="shared" si="197"/>
        <v>0</v>
      </c>
      <c r="AX48" s="518"/>
      <c r="AY48" s="271">
        <v>2</v>
      </c>
      <c r="AZ48" s="277" t="s">
        <v>0</v>
      </c>
      <c r="BA48" s="278">
        <v>1</v>
      </c>
      <c r="BB48" s="279" t="b">
        <f>IF(AND(AY48=$C$48,BA48=$E$48),1)</f>
        <v>0</v>
      </c>
      <c r="BC48" s="277" t="str">
        <f>IF(AY48&gt;BA48,"1",IF(AY48&lt;BA48,"2",IF(AY48=BA48,"0")))</f>
        <v>1</v>
      </c>
      <c r="BD48" s="280" t="str">
        <f t="shared" si="198"/>
        <v>1</v>
      </c>
      <c r="BE48" s="518"/>
      <c r="BF48" s="291">
        <v>2</v>
      </c>
      <c r="BG48" s="292" t="s">
        <v>0</v>
      </c>
      <c r="BH48" s="293">
        <v>1</v>
      </c>
      <c r="BI48" s="292" t="b">
        <f>IF(AND(BF48=$C$48,BH48=$E$48),1)</f>
        <v>0</v>
      </c>
      <c r="BJ48" s="292" t="str">
        <f>IF(BF48&gt;BH48,"1",IF(BF48&lt;BH48,"2",IF(BF48=BH48,"0")))</f>
        <v>1</v>
      </c>
      <c r="BK48" s="294" t="str">
        <f t="shared" si="199"/>
        <v>1</v>
      </c>
      <c r="BL48" s="518"/>
      <c r="BM48" s="271">
        <v>1</v>
      </c>
      <c r="BN48" s="277" t="s">
        <v>0</v>
      </c>
      <c r="BO48" s="278">
        <v>2</v>
      </c>
      <c r="BP48" s="279" t="b">
        <f>IF(AND(BM48=$C$48,BO48=$E$48),1)</f>
        <v>0</v>
      </c>
      <c r="BQ48" s="277" t="str">
        <f>IF(BM48&gt;BO48,"1",IF(BM48&lt;BO48,"2",IF(BM48=BO48,"0")))</f>
        <v>2</v>
      </c>
      <c r="BR48" s="280" t="str">
        <f t="shared" si="200"/>
        <v>0</v>
      </c>
      <c r="BS48" s="518"/>
      <c r="BT48" s="291">
        <v>2</v>
      </c>
      <c r="BU48" s="292" t="s">
        <v>0</v>
      </c>
      <c r="BV48" s="293">
        <v>0</v>
      </c>
      <c r="BW48" s="292" t="b">
        <f>IF(AND(BT48=$C$48,BV48=$E$48),1)</f>
        <v>0</v>
      </c>
      <c r="BX48" s="292" t="str">
        <f>IF(BT48&gt;BV48,"1",IF(BT48&lt;BV48,"2",IF(BT48=BV48,"0")))</f>
        <v>1</v>
      </c>
      <c r="BY48" s="294" t="str">
        <f t="shared" si="201"/>
        <v>1</v>
      </c>
      <c r="BZ48" s="518"/>
      <c r="CA48" s="271">
        <v>2</v>
      </c>
      <c r="CB48" s="277" t="s">
        <v>0</v>
      </c>
      <c r="CC48" s="278">
        <v>1</v>
      </c>
      <c r="CD48" s="279" t="b">
        <f>IF(AND(CA48=$C$48,CC48=$E$48),1)</f>
        <v>0</v>
      </c>
      <c r="CE48" s="277" t="str">
        <f>IF(CA48&gt;CC48,"1",IF(CA48&lt;CC48,"2",IF(CA48=CC48,"0")))</f>
        <v>1</v>
      </c>
      <c r="CF48" s="280" t="str">
        <f t="shared" si="202"/>
        <v>1</v>
      </c>
      <c r="CG48" s="518"/>
      <c r="CH48" s="291">
        <v>1</v>
      </c>
      <c r="CI48" s="292" t="s">
        <v>0</v>
      </c>
      <c r="CJ48" s="293">
        <v>1</v>
      </c>
      <c r="CK48" s="292" t="b">
        <f>IF(AND(CH48=$C$48,CJ48=$E$48),1)</f>
        <v>0</v>
      </c>
      <c r="CL48" s="292" t="str">
        <f>IF(CH48&gt;CJ48,"1",IF(CH48&lt;CJ48,"2",IF(CH48=CJ48,"0")))</f>
        <v>0</v>
      </c>
      <c r="CM48" s="294" t="str">
        <f t="shared" si="203"/>
        <v>0</v>
      </c>
      <c r="CN48" s="518"/>
      <c r="CO48" s="291">
        <v>1</v>
      </c>
      <c r="CP48" s="292" t="s">
        <v>0</v>
      </c>
      <c r="CQ48" s="293">
        <v>1</v>
      </c>
      <c r="CR48" s="292" t="b">
        <f>IF(AND(CO48=$C$48,CQ48=$E$48),1)</f>
        <v>0</v>
      </c>
      <c r="CS48" s="292" t="str">
        <f>IF(CO48&gt;CQ48,"1",IF(CO48&lt;CQ48,"2",IF(CO48=CQ48,"0")))</f>
        <v>0</v>
      </c>
      <c r="CT48" s="294" t="str">
        <f t="shared" si="204"/>
        <v>0</v>
      </c>
      <c r="CU48" s="518"/>
      <c r="CV48" s="291">
        <v>2</v>
      </c>
      <c r="CW48" s="292" t="s">
        <v>0</v>
      </c>
      <c r="CX48" s="293">
        <v>2</v>
      </c>
      <c r="CY48" s="292" t="b">
        <f>IF(AND(CV48=$C$48,CX48=$E$48),1)</f>
        <v>0</v>
      </c>
      <c r="CZ48" s="292" t="str">
        <f>IF(CV48&gt;CX48,"1",IF(CV48&lt;CX48,"2",IF(CV48=CX48,"0")))</f>
        <v>0</v>
      </c>
      <c r="DA48" s="294" t="str">
        <f t="shared" si="205"/>
        <v>0</v>
      </c>
      <c r="DB48" s="518"/>
      <c r="DC48" s="291">
        <v>1</v>
      </c>
      <c r="DD48" s="292" t="s">
        <v>0</v>
      </c>
      <c r="DE48" s="293">
        <v>2</v>
      </c>
      <c r="DF48" s="292" t="b">
        <f>IF(AND(DC48=$C$48,DE48=$E$48),1)</f>
        <v>0</v>
      </c>
      <c r="DG48" s="292" t="str">
        <f>IF(DC48&gt;DE48,"1",IF(DC48&lt;DE48,"2",IF(DC48=DE48,"0")))</f>
        <v>2</v>
      </c>
      <c r="DH48" s="294" t="str">
        <f t="shared" si="206"/>
        <v>0</v>
      </c>
      <c r="DI48" s="518"/>
      <c r="DJ48" s="271">
        <v>2</v>
      </c>
      <c r="DK48" s="277" t="s">
        <v>0</v>
      </c>
      <c r="DL48" s="278">
        <v>0</v>
      </c>
      <c r="DM48" s="279" t="b">
        <f>IF(AND(DJ48=$C$48,DL48=$E$48),1)</f>
        <v>0</v>
      </c>
      <c r="DN48" s="277" t="str">
        <f>IF(DJ48&gt;DL48,"1",IF(DJ48&lt;DL48,"2",IF(DJ48=DL48,"0")))</f>
        <v>1</v>
      </c>
      <c r="DO48" s="280" t="str">
        <f t="shared" si="207"/>
        <v>1</v>
      </c>
      <c r="DP48" s="518"/>
      <c r="DQ48" s="291">
        <v>2</v>
      </c>
      <c r="DR48" s="292" t="s">
        <v>0</v>
      </c>
      <c r="DS48" s="293">
        <v>1</v>
      </c>
      <c r="DT48" s="292" t="b">
        <f>IF(AND(DQ48=$C$48,DS48=$E$48),1)</f>
        <v>0</v>
      </c>
      <c r="DU48" s="292" t="str">
        <f>IF(DQ48&gt;DS48,"1",IF(DQ48&lt;DS48,"2",IF(DQ48=DS48,"0")))</f>
        <v>1</v>
      </c>
      <c r="DV48" s="294" t="str">
        <f t="shared" si="208"/>
        <v>1</v>
      </c>
      <c r="DW48" s="518"/>
      <c r="DX48" s="271">
        <v>3</v>
      </c>
      <c r="DY48" s="277" t="s">
        <v>0</v>
      </c>
      <c r="DZ48" s="278">
        <v>0</v>
      </c>
      <c r="EA48" s="279" t="b">
        <f>IF(AND(DX48=$C$48,DZ48=$E$48),1)</f>
        <v>0</v>
      </c>
      <c r="EB48" s="277" t="str">
        <f>IF(DX48&gt;DZ48,"1",IF(DX48&lt;DZ48,"2",IF(DX48=DZ48,"0")))</f>
        <v>1</v>
      </c>
      <c r="EC48" s="280" t="str">
        <f t="shared" si="209"/>
        <v>1</v>
      </c>
      <c r="ED48" s="518"/>
      <c r="EE48" s="271">
        <v>1</v>
      </c>
      <c r="EF48" s="277" t="s">
        <v>0</v>
      </c>
      <c r="EG48" s="278">
        <v>2</v>
      </c>
      <c r="EH48" s="279" t="b">
        <f>IF(AND(EE48=$C$48,EG48=$E$48),1)</f>
        <v>0</v>
      </c>
      <c r="EI48" s="277" t="str">
        <f>IF(EE48&gt;EG48,"1",IF(EE48&lt;EG48,"2",IF(EE48=EG48,"0")))</f>
        <v>2</v>
      </c>
      <c r="EJ48" s="280" t="str">
        <f t="shared" si="210"/>
        <v>0</v>
      </c>
      <c r="EK48" s="518"/>
      <c r="EL48" s="291">
        <v>1</v>
      </c>
      <c r="EM48" s="292" t="s">
        <v>0</v>
      </c>
      <c r="EN48" s="293">
        <v>0</v>
      </c>
      <c r="EO48" s="292">
        <f>IF(AND(EL48=$C$48,EN48=$E$48),1)</f>
        <v>1</v>
      </c>
      <c r="EP48" s="292" t="str">
        <f>IF(EL48&gt;EN48,"1",IF(EL48&lt;EN48,"2",IF(EL48=EN48,"0")))</f>
        <v>1</v>
      </c>
      <c r="EQ48" s="294" t="str">
        <f t="shared" si="211"/>
        <v>3</v>
      </c>
      <c r="ER48" s="518"/>
      <c r="ES48" s="271">
        <v>1</v>
      </c>
      <c r="ET48" s="277" t="s">
        <v>0</v>
      </c>
      <c r="EU48" s="278">
        <v>1</v>
      </c>
      <c r="EV48" s="279" t="b">
        <f>IF(AND(ES48=$C$48,EU48=$E$48),1)</f>
        <v>0</v>
      </c>
      <c r="EW48" s="277" t="str">
        <f>IF(ES48&gt;EU48,"1",IF(ES48&lt;EU48,"2",IF(ES48=EU48,"0")))</f>
        <v>0</v>
      </c>
      <c r="EX48" s="280" t="str">
        <f t="shared" si="212"/>
        <v>0</v>
      </c>
      <c r="EY48" s="518"/>
      <c r="EZ48" s="291">
        <v>2</v>
      </c>
      <c r="FA48" s="292" t="s">
        <v>0</v>
      </c>
      <c r="FB48" s="293">
        <v>0</v>
      </c>
      <c r="FC48" s="292" t="b">
        <f>IF(AND(EZ48=$C$48,FB48=$E$48),1)</f>
        <v>0</v>
      </c>
      <c r="FD48" s="292" t="str">
        <f>IF(EZ48&gt;FB48,"1",IF(EZ48&lt;FB48,"2",IF(EZ48=FB48,"0")))</f>
        <v>1</v>
      </c>
      <c r="FE48" s="294" t="str">
        <f t="shared" si="213"/>
        <v>1</v>
      </c>
      <c r="FF48" s="518"/>
      <c r="FG48" s="291">
        <v>1</v>
      </c>
      <c r="FH48" s="292" t="s">
        <v>0</v>
      </c>
      <c r="FI48" s="293">
        <v>2</v>
      </c>
      <c r="FJ48" s="292" t="b">
        <f>IF(AND(FG48=$C$48,FI48=$E$48),1)</f>
        <v>0</v>
      </c>
      <c r="FK48" s="292" t="str">
        <f>IF(FG48&gt;FI48,"1",IF(FG48&lt;FI48,"2",IF(FG48=FI48,"0")))</f>
        <v>2</v>
      </c>
      <c r="FL48" s="294" t="str">
        <f t="shared" si="214"/>
        <v>0</v>
      </c>
      <c r="FM48" s="518"/>
      <c r="FN48" s="271">
        <v>1</v>
      </c>
      <c r="FO48" s="277" t="s">
        <v>0</v>
      </c>
      <c r="FP48" s="278">
        <v>0</v>
      </c>
      <c r="FQ48" s="279">
        <f>IF(AND(FN48=$C$48,FP48=$E$48),1)</f>
        <v>1</v>
      </c>
      <c r="FR48" s="277" t="str">
        <f>IF(FN48&gt;FP48,"1",IF(FN48&lt;FP48,"2",IF(FN48=FP48,"0")))</f>
        <v>1</v>
      </c>
      <c r="FS48" s="280" t="str">
        <f t="shared" si="215"/>
        <v>3</v>
      </c>
      <c r="FT48" s="518"/>
      <c r="FU48" s="291">
        <v>2</v>
      </c>
      <c r="FV48" s="292" t="s">
        <v>0</v>
      </c>
      <c r="FW48" s="293">
        <v>1</v>
      </c>
      <c r="FX48" s="292" t="b">
        <f>IF(AND(FU48=$C$48,FW48=$E$48),1)</f>
        <v>0</v>
      </c>
      <c r="FY48" s="292" t="str">
        <f>IF(FU48&gt;FW48,"1",IF(FU48&lt;FW48,"2",IF(FU48=FW48,"0")))</f>
        <v>1</v>
      </c>
      <c r="FZ48" s="294" t="str">
        <f t="shared" si="216"/>
        <v>1</v>
      </c>
      <c r="GA48" s="518"/>
      <c r="GB48" s="271">
        <v>2</v>
      </c>
      <c r="GC48" s="277" t="s">
        <v>0</v>
      </c>
      <c r="GD48" s="278">
        <v>1</v>
      </c>
      <c r="GE48" s="279" t="b">
        <f>IF(AND(GB48=$C$48,GD48=$E$48),1)</f>
        <v>0</v>
      </c>
      <c r="GF48" s="277" t="str">
        <f>IF(GB48&gt;GD48,"1",IF(GB48&lt;GD48,"2",IF(GB48=GD48,"0")))</f>
        <v>1</v>
      </c>
      <c r="GG48" s="280" t="str">
        <f t="shared" si="217"/>
        <v>1</v>
      </c>
      <c r="GH48" s="518"/>
      <c r="GI48" s="271">
        <v>0</v>
      </c>
      <c r="GJ48" s="277" t="s">
        <v>0</v>
      </c>
      <c r="GK48" s="278">
        <v>0</v>
      </c>
      <c r="GL48" s="279" t="b">
        <f>IF(AND(GI48=$C$48,GK48=$E$48),1)</f>
        <v>0</v>
      </c>
      <c r="GM48" s="277" t="str">
        <f>IF(GI48&gt;GK48,"1",IF(GI48&lt;GK48,"2",IF(GI48=GK48,"0")))</f>
        <v>0</v>
      </c>
      <c r="GN48" s="280" t="str">
        <f t="shared" si="218"/>
        <v>0</v>
      </c>
      <c r="GO48" s="518"/>
      <c r="GP48" s="291">
        <v>3</v>
      </c>
      <c r="GQ48" s="292" t="s">
        <v>0</v>
      </c>
      <c r="GR48" s="293">
        <v>2</v>
      </c>
      <c r="GS48" s="292" t="b">
        <f>IF(AND(GP48=$C$48,GR48=$E$48),1)</f>
        <v>0</v>
      </c>
      <c r="GT48" s="292" t="str">
        <f>IF(GP48&gt;GR48,"1",IF(GP48&lt;GR48,"2",IF(GP48=GR48,"0")))</f>
        <v>1</v>
      </c>
      <c r="GU48" s="294" t="str">
        <f t="shared" si="219"/>
        <v>1</v>
      </c>
      <c r="GV48" s="518"/>
      <c r="GW48" s="271">
        <v>1</v>
      </c>
      <c r="GX48" s="277" t="s">
        <v>0</v>
      </c>
      <c r="GY48" s="278">
        <v>1</v>
      </c>
      <c r="GZ48" s="279" t="b">
        <f>IF(AND(GW48=$C$48,GY48=$E$48),1)</f>
        <v>0</v>
      </c>
      <c r="HA48" s="277" t="str">
        <f>IF(GW48&gt;GY48,"1",IF(GW48&lt;GY48,"2",IF(GW48=GY48,"0")))</f>
        <v>0</v>
      </c>
      <c r="HB48" s="280" t="str">
        <f t="shared" si="220"/>
        <v>0</v>
      </c>
      <c r="HC48" s="518"/>
      <c r="HD48" s="271">
        <v>2</v>
      </c>
      <c r="HE48" s="277" t="s">
        <v>0</v>
      </c>
      <c r="HF48" s="278">
        <v>1</v>
      </c>
      <c r="HG48" s="279" t="b">
        <f>IF(AND(HD48=$C$48,HF48=$E$48),1)</f>
        <v>0</v>
      </c>
      <c r="HH48" s="277" t="str">
        <f>IF(HD48&gt;HF48,"1",IF(HD48&lt;HF48,"2",IF(HD48=HF48,"0")))</f>
        <v>1</v>
      </c>
      <c r="HI48" s="280" t="str">
        <f>IF(HD48="x","0",IF(HG48=1,"3",IF(HH48=$F48,"1","0")))</f>
        <v>1</v>
      </c>
      <c r="HJ48" s="518"/>
      <c r="HK48" s="291">
        <v>3</v>
      </c>
      <c r="HL48" s="292" t="s">
        <v>0</v>
      </c>
      <c r="HM48" s="293">
        <v>2</v>
      </c>
      <c r="HN48" s="292" t="b">
        <f>IF(AND(HK48=$C$48,HM48=$E$48),1)</f>
        <v>0</v>
      </c>
      <c r="HO48" s="292" t="str">
        <f>IF(HK48&gt;HM48,"1",IF(HK48&lt;HM48,"2",IF(HK48=HM48,"0")))</f>
        <v>1</v>
      </c>
      <c r="HP48" s="294" t="str">
        <f t="shared" si="221"/>
        <v>1</v>
      </c>
      <c r="HQ48" s="518"/>
      <c r="HR48" s="297">
        <v>1</v>
      </c>
      <c r="HS48" s="277" t="s">
        <v>0</v>
      </c>
      <c r="HT48" s="278">
        <v>1</v>
      </c>
      <c r="HU48" s="279" t="b">
        <f>IF(AND(HR48=$C$48,HT48=$E$48),1)</f>
        <v>0</v>
      </c>
      <c r="HV48" s="277" t="str">
        <f>IF(HR48&gt;HT48,"1",IF(HR48&lt;HT48,"2",IF(HR48=HT48,"0")))</f>
        <v>0</v>
      </c>
      <c r="HW48" s="280" t="str">
        <f t="shared" si="222"/>
        <v>0</v>
      </c>
      <c r="HX48" s="518"/>
      <c r="HY48" s="297">
        <v>2</v>
      </c>
      <c r="HZ48" s="277" t="s">
        <v>0</v>
      </c>
      <c r="IA48" s="278">
        <v>1</v>
      </c>
      <c r="IB48" s="279" t="b">
        <f>IF(AND(HY48=$C$48,IA48=$E$48),1)</f>
        <v>0</v>
      </c>
      <c r="IC48" s="277" t="str">
        <f>IF(HY48&gt;IA48,"1",IF(HY48&lt;IA48,"2",IF(HY48=IA48,"0")))</f>
        <v>1</v>
      </c>
      <c r="ID48" s="280" t="str">
        <f t="shared" si="223"/>
        <v>1</v>
      </c>
      <c r="IE48" s="518"/>
      <c r="IG48" s="60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27"/>
      <c r="IW48" s="61"/>
      <c r="IX48" s="61"/>
      <c r="IY48" s="61"/>
      <c r="IZ48" s="61"/>
      <c r="JA48" s="61"/>
      <c r="JB48" s="61"/>
      <c r="JC48" s="61"/>
      <c r="JD48" s="89"/>
      <c r="JE48" s="61"/>
      <c r="JF48" s="61"/>
      <c r="JG48" s="61"/>
      <c r="JH48" s="61"/>
      <c r="JI48" s="61"/>
      <c r="JJ48" s="89"/>
      <c r="JK48" s="61"/>
      <c r="JL48" s="61"/>
      <c r="JM48" s="61"/>
      <c r="JN48" s="61"/>
    </row>
    <row r="49" spans="1:274" ht="12">
      <c r="A49" s="661" t="s">
        <v>86</v>
      </c>
      <c r="B49" s="662"/>
      <c r="C49" s="43">
        <v>4</v>
      </c>
      <c r="D49" s="44" t="s">
        <v>0</v>
      </c>
      <c r="E49" s="43">
        <v>0</v>
      </c>
      <c r="F49" s="9" t="str">
        <f>IF(C49="x","4",IF(C49&gt;E49,"1",IF(C49&lt;E49,"2",IF(C49=E49,"0",))))</f>
        <v>1</v>
      </c>
      <c r="G49" s="50"/>
      <c r="H49" s="8"/>
      <c r="I49" s="271">
        <v>2</v>
      </c>
      <c r="J49" s="277" t="s">
        <v>0</v>
      </c>
      <c r="K49" s="278">
        <v>1</v>
      </c>
      <c r="L49" s="279" t="b">
        <f>IF(AND(I49=$C$49,K49=$E$49),1)</f>
        <v>0</v>
      </c>
      <c r="M49" s="277" t="str">
        <f>IF(I49&gt;K49,"1",IF(I49&lt;K49,"2",IF(I49=K49,"0")))</f>
        <v>1</v>
      </c>
      <c r="N49" s="280" t="str">
        <f t="shared" si="192"/>
        <v>1</v>
      </c>
      <c r="O49" s="518"/>
      <c r="P49" s="291">
        <v>3</v>
      </c>
      <c r="Q49" s="292" t="s">
        <v>0</v>
      </c>
      <c r="R49" s="293">
        <v>1</v>
      </c>
      <c r="S49" s="292" t="b">
        <f>IF(AND(P49=$C$49,R49=$E$49),1)</f>
        <v>0</v>
      </c>
      <c r="T49" s="292" t="str">
        <f>IF(P49&gt;R49,"1",IF(P49&lt;R49,"2",IF(P49=R49,"0")))</f>
        <v>1</v>
      </c>
      <c r="U49" s="294" t="str">
        <f t="shared" si="193"/>
        <v>1</v>
      </c>
      <c r="V49" s="518"/>
      <c r="W49" s="271">
        <v>3</v>
      </c>
      <c r="X49" s="277" t="s">
        <v>0</v>
      </c>
      <c r="Y49" s="278">
        <v>1</v>
      </c>
      <c r="Z49" s="279" t="b">
        <f>IF(AND(W49=$C$49,Y49=$E$49),1)</f>
        <v>0</v>
      </c>
      <c r="AA49" s="277" t="str">
        <f>IF(W49&gt;Y49,"1",IF(W49&lt;Y49,"2",IF(W49=Y49,"0")))</f>
        <v>1</v>
      </c>
      <c r="AB49" s="280" t="str">
        <f t="shared" si="194"/>
        <v>1</v>
      </c>
      <c r="AC49" s="518"/>
      <c r="AD49" s="291">
        <v>3</v>
      </c>
      <c r="AE49" s="292" t="s">
        <v>0</v>
      </c>
      <c r="AF49" s="293">
        <v>0</v>
      </c>
      <c r="AG49" s="292" t="b">
        <f>IF(AND(AD49=$C$49,AF49=$E$49),1)</f>
        <v>0</v>
      </c>
      <c r="AH49" s="292" t="str">
        <f>IF(AD49&gt;AF49,"1",IF(AD49&lt;AF49,"2",IF(AD49=AF49,"0")))</f>
        <v>1</v>
      </c>
      <c r="AI49" s="294" t="str">
        <f t="shared" si="195"/>
        <v>1</v>
      </c>
      <c r="AJ49" s="518"/>
      <c r="AK49" s="271">
        <v>3</v>
      </c>
      <c r="AL49" s="277" t="s">
        <v>0</v>
      </c>
      <c r="AM49" s="278">
        <v>1</v>
      </c>
      <c r="AN49" s="279" t="b">
        <f>IF(AND(AK49=$C$49,AM49=$E$49),1)</f>
        <v>0</v>
      </c>
      <c r="AO49" s="277" t="str">
        <f>IF(AK49&gt;AM49,"1",IF(AK49&lt;AM49,"2",IF(AK49=AM49,"0")))</f>
        <v>1</v>
      </c>
      <c r="AP49" s="280" t="str">
        <f t="shared" si="196"/>
        <v>1</v>
      </c>
      <c r="AQ49" s="518"/>
      <c r="AR49" s="291">
        <v>3</v>
      </c>
      <c r="AS49" s="292" t="s">
        <v>0</v>
      </c>
      <c r="AT49" s="293">
        <v>2</v>
      </c>
      <c r="AU49" s="292" t="b">
        <f>IF(AND(AR49=$C$49,AT49=$E$49),1)</f>
        <v>0</v>
      </c>
      <c r="AV49" s="292" t="str">
        <f>IF(AR49&gt;AT49,"1",IF(AR49&lt;AT49,"2",IF(AR49=AT49,"0")))</f>
        <v>1</v>
      </c>
      <c r="AW49" s="294" t="str">
        <f t="shared" si="197"/>
        <v>1</v>
      </c>
      <c r="AX49" s="518"/>
      <c r="AY49" s="271">
        <v>2</v>
      </c>
      <c r="AZ49" s="277" t="s">
        <v>0</v>
      </c>
      <c r="BA49" s="278">
        <v>0</v>
      </c>
      <c r="BB49" s="279" t="b">
        <f>IF(AND(AY49=$C$49,BA49=$E$49),1)</f>
        <v>0</v>
      </c>
      <c r="BC49" s="277" t="str">
        <f>IF(AY49&gt;BA49,"1",IF(AY49&lt;BA49,"2",IF(AY49=BA49,"0")))</f>
        <v>1</v>
      </c>
      <c r="BD49" s="280" t="str">
        <f t="shared" si="198"/>
        <v>1</v>
      </c>
      <c r="BE49" s="518"/>
      <c r="BF49" s="291">
        <v>2</v>
      </c>
      <c r="BG49" s="292" t="s">
        <v>0</v>
      </c>
      <c r="BH49" s="293">
        <v>0</v>
      </c>
      <c r="BI49" s="292" t="b">
        <f>IF(AND(BF49=$C$49,BH49=$E$49),1)</f>
        <v>0</v>
      </c>
      <c r="BJ49" s="292" t="str">
        <f>IF(BF49&gt;BH49,"1",IF(BF49&lt;BH49,"2",IF(BF49=BH49,"0")))</f>
        <v>1</v>
      </c>
      <c r="BK49" s="294" t="str">
        <f t="shared" si="199"/>
        <v>1</v>
      </c>
      <c r="BL49" s="518"/>
      <c r="BM49" s="271">
        <v>2</v>
      </c>
      <c r="BN49" s="277" t="s">
        <v>0</v>
      </c>
      <c r="BO49" s="278">
        <v>1</v>
      </c>
      <c r="BP49" s="279" t="b">
        <f>IF(AND(BM49=$C$49,BO49=$E$49),1)</f>
        <v>0</v>
      </c>
      <c r="BQ49" s="277" t="str">
        <f>IF(BM49&gt;BO49,"1",IF(BM49&lt;BO49,"2",IF(BM49=BO49,"0")))</f>
        <v>1</v>
      </c>
      <c r="BR49" s="280" t="str">
        <f t="shared" si="200"/>
        <v>1</v>
      </c>
      <c r="BS49" s="518"/>
      <c r="BT49" s="291">
        <v>3</v>
      </c>
      <c r="BU49" s="292" t="s">
        <v>0</v>
      </c>
      <c r="BV49" s="293">
        <v>1</v>
      </c>
      <c r="BW49" s="292" t="b">
        <f>IF(AND(BT49=$C$49,BV49=$E$49),1)</f>
        <v>0</v>
      </c>
      <c r="BX49" s="292" t="str">
        <f>IF(BT49&gt;BV49,"1",IF(BT49&lt;BV49,"2",IF(BT49=BV49,"0")))</f>
        <v>1</v>
      </c>
      <c r="BY49" s="294" t="str">
        <f t="shared" si="201"/>
        <v>1</v>
      </c>
      <c r="BZ49" s="518"/>
      <c r="CA49" s="271">
        <v>3</v>
      </c>
      <c r="CB49" s="277" t="s">
        <v>0</v>
      </c>
      <c r="CC49" s="278">
        <v>0</v>
      </c>
      <c r="CD49" s="279" t="b">
        <f>IF(AND(CA49=$C$49,CC49=$E$49),1)</f>
        <v>0</v>
      </c>
      <c r="CE49" s="277" t="str">
        <f>IF(CA49&gt;CC49,"1",IF(CA49&lt;CC49,"2",IF(CA49=CC49,"0")))</f>
        <v>1</v>
      </c>
      <c r="CF49" s="280" t="str">
        <f t="shared" si="202"/>
        <v>1</v>
      </c>
      <c r="CG49" s="518"/>
      <c r="CH49" s="291">
        <v>2</v>
      </c>
      <c r="CI49" s="292" t="s">
        <v>0</v>
      </c>
      <c r="CJ49" s="293">
        <v>2</v>
      </c>
      <c r="CK49" s="292" t="b">
        <f>IF(AND(CH49=$C$49,CJ49=$E$49),1)</f>
        <v>0</v>
      </c>
      <c r="CL49" s="292" t="str">
        <f>IF(CH49&gt;CJ49,"1",IF(CH49&lt;CJ49,"2",IF(CH49=CJ49,"0")))</f>
        <v>0</v>
      </c>
      <c r="CM49" s="294" t="str">
        <f t="shared" si="203"/>
        <v>0</v>
      </c>
      <c r="CN49" s="518"/>
      <c r="CO49" s="291">
        <v>2</v>
      </c>
      <c r="CP49" s="292" t="s">
        <v>0</v>
      </c>
      <c r="CQ49" s="293">
        <v>0</v>
      </c>
      <c r="CR49" s="292" t="b">
        <f>IF(AND(CO49=$C$49,CQ49=$E$49),1)</f>
        <v>0</v>
      </c>
      <c r="CS49" s="292" t="str">
        <f>IF(CO49&gt;CQ49,"1",IF(CO49&lt;CQ49,"2",IF(CO49=CQ49,"0")))</f>
        <v>1</v>
      </c>
      <c r="CT49" s="294" t="str">
        <f t="shared" si="204"/>
        <v>1</v>
      </c>
      <c r="CU49" s="518"/>
      <c r="CV49" s="291">
        <v>2</v>
      </c>
      <c r="CW49" s="292" t="s">
        <v>0</v>
      </c>
      <c r="CX49" s="293">
        <v>0</v>
      </c>
      <c r="CY49" s="292" t="b">
        <f>IF(AND(CV49=$C$49,CX49=$E$49),1)</f>
        <v>0</v>
      </c>
      <c r="CZ49" s="292" t="str">
        <f>IF(CV49&gt;CX49,"1",IF(CV49&lt;CX49,"2",IF(CV49=CX49,"0")))</f>
        <v>1</v>
      </c>
      <c r="DA49" s="294" t="str">
        <f t="shared" si="205"/>
        <v>1</v>
      </c>
      <c r="DB49" s="518"/>
      <c r="DC49" s="291">
        <v>2</v>
      </c>
      <c r="DD49" s="292" t="s">
        <v>0</v>
      </c>
      <c r="DE49" s="293">
        <v>1</v>
      </c>
      <c r="DF49" s="292" t="b">
        <f>IF(AND(DC49=$C$49,DE49=$E$49),1)</f>
        <v>0</v>
      </c>
      <c r="DG49" s="292" t="str">
        <f>IF(DC49&gt;DE49,"1",IF(DC49&lt;DE49,"2",IF(DC49=DE49,"0")))</f>
        <v>1</v>
      </c>
      <c r="DH49" s="294" t="str">
        <f t="shared" si="206"/>
        <v>1</v>
      </c>
      <c r="DI49" s="518"/>
      <c r="DJ49" s="271">
        <v>3</v>
      </c>
      <c r="DK49" s="277" t="s">
        <v>0</v>
      </c>
      <c r="DL49" s="278">
        <v>0</v>
      </c>
      <c r="DM49" s="279" t="b">
        <f>IF(AND(DJ49=$C$49,DL49=$E$49),1)</f>
        <v>0</v>
      </c>
      <c r="DN49" s="277" t="str">
        <f>IF(DJ49&gt;DL49,"1",IF(DJ49&lt;DL49,"2",IF(DJ49=DL49,"0")))</f>
        <v>1</v>
      </c>
      <c r="DO49" s="280" t="str">
        <f t="shared" si="207"/>
        <v>1</v>
      </c>
      <c r="DP49" s="518"/>
      <c r="DQ49" s="291">
        <v>2</v>
      </c>
      <c r="DR49" s="292" t="s">
        <v>0</v>
      </c>
      <c r="DS49" s="293">
        <v>2</v>
      </c>
      <c r="DT49" s="292" t="b">
        <f>IF(AND(DQ49=$C$49,DS49=$E$49),1)</f>
        <v>0</v>
      </c>
      <c r="DU49" s="292" t="str">
        <f>IF(DQ49&gt;DS49,"1",IF(DQ49&lt;DS49,"2",IF(DQ49=DS49,"0")))</f>
        <v>0</v>
      </c>
      <c r="DV49" s="294" t="str">
        <f t="shared" si="208"/>
        <v>0</v>
      </c>
      <c r="DW49" s="518"/>
      <c r="DX49" s="271">
        <v>3</v>
      </c>
      <c r="DY49" s="277" t="s">
        <v>0</v>
      </c>
      <c r="DZ49" s="278">
        <v>1</v>
      </c>
      <c r="EA49" s="279" t="b">
        <f>IF(AND(DX49=$C$49,DZ49=$E$49),1)</f>
        <v>0</v>
      </c>
      <c r="EB49" s="277" t="str">
        <f>IF(DX49&gt;DZ49,"1",IF(DX49&lt;DZ49,"2",IF(DX49=DZ49,"0")))</f>
        <v>1</v>
      </c>
      <c r="EC49" s="280" t="str">
        <f t="shared" si="209"/>
        <v>1</v>
      </c>
      <c r="ED49" s="518"/>
      <c r="EE49" s="271">
        <v>2</v>
      </c>
      <c r="EF49" s="277" t="s">
        <v>0</v>
      </c>
      <c r="EG49" s="278">
        <v>0</v>
      </c>
      <c r="EH49" s="279" t="b">
        <f>IF(AND(EE49=$C$49,EG49=$E$49),1)</f>
        <v>0</v>
      </c>
      <c r="EI49" s="277" t="str">
        <f>IF(EE49&gt;EG49,"1",IF(EE49&lt;EG49,"2",IF(EE49=EG49,"0")))</f>
        <v>1</v>
      </c>
      <c r="EJ49" s="280" t="str">
        <f t="shared" si="210"/>
        <v>1</v>
      </c>
      <c r="EK49" s="518"/>
      <c r="EL49" s="291">
        <v>3</v>
      </c>
      <c r="EM49" s="292" t="s">
        <v>0</v>
      </c>
      <c r="EN49" s="293">
        <v>1</v>
      </c>
      <c r="EO49" s="292" t="b">
        <f>IF(AND(EL49=$C$49,EN49=$E$49),1)</f>
        <v>0</v>
      </c>
      <c r="EP49" s="292" t="str">
        <f>IF(EL49&gt;EN49,"1",IF(EL49&lt;EN49,"2",IF(EL49=EN49,"0")))</f>
        <v>1</v>
      </c>
      <c r="EQ49" s="294" t="str">
        <f t="shared" si="211"/>
        <v>1</v>
      </c>
      <c r="ER49" s="518"/>
      <c r="ES49" s="271">
        <v>3</v>
      </c>
      <c r="ET49" s="277" t="s">
        <v>0</v>
      </c>
      <c r="EU49" s="278">
        <v>1</v>
      </c>
      <c r="EV49" s="279" t="b">
        <f>IF(AND(ES49=$C$49,EU49=$E$49),1)</f>
        <v>0</v>
      </c>
      <c r="EW49" s="277" t="str">
        <f>IF(ES49&gt;EU49,"1",IF(ES49&lt;EU49,"2",IF(ES49=EU49,"0")))</f>
        <v>1</v>
      </c>
      <c r="EX49" s="280" t="str">
        <f t="shared" si="212"/>
        <v>1</v>
      </c>
      <c r="EY49" s="518"/>
      <c r="EZ49" s="291">
        <v>3</v>
      </c>
      <c r="FA49" s="292" t="s">
        <v>0</v>
      </c>
      <c r="FB49" s="293">
        <v>0</v>
      </c>
      <c r="FC49" s="292" t="b">
        <f>IF(AND(EZ49=$C$49,FB49=$E$49),1)</f>
        <v>0</v>
      </c>
      <c r="FD49" s="292" t="str">
        <f>IF(EZ49&gt;FB49,"1",IF(EZ49&lt;FB49,"2",IF(EZ49=FB49,"0")))</f>
        <v>1</v>
      </c>
      <c r="FE49" s="294" t="str">
        <f t="shared" si="213"/>
        <v>1</v>
      </c>
      <c r="FF49" s="518"/>
      <c r="FG49" s="291">
        <v>3</v>
      </c>
      <c r="FH49" s="292" t="s">
        <v>0</v>
      </c>
      <c r="FI49" s="293">
        <v>1</v>
      </c>
      <c r="FJ49" s="292" t="b">
        <f>IF(AND(FG49=$C$49,FI49=$E$49),1)</f>
        <v>0</v>
      </c>
      <c r="FK49" s="292" t="str">
        <f>IF(FG49&gt;FI49,"1",IF(FG49&lt;FI49,"2",IF(FG49=FI49,"0")))</f>
        <v>1</v>
      </c>
      <c r="FL49" s="294" t="str">
        <f t="shared" si="214"/>
        <v>1</v>
      </c>
      <c r="FM49" s="518"/>
      <c r="FN49" s="271">
        <v>4</v>
      </c>
      <c r="FO49" s="277" t="s">
        <v>0</v>
      </c>
      <c r="FP49" s="278">
        <v>1</v>
      </c>
      <c r="FQ49" s="279" t="b">
        <f>IF(AND(FN49=$C$49,FP49=$E$49),1)</f>
        <v>0</v>
      </c>
      <c r="FR49" s="277" t="str">
        <f>IF(FN49&gt;FP49,"1",IF(FN49&lt;FP49,"2",IF(FN49=FP49,"0")))</f>
        <v>1</v>
      </c>
      <c r="FS49" s="280" t="str">
        <f t="shared" si="215"/>
        <v>1</v>
      </c>
      <c r="FT49" s="518"/>
      <c r="FU49" s="291">
        <v>3</v>
      </c>
      <c r="FV49" s="292" t="s">
        <v>0</v>
      </c>
      <c r="FW49" s="293">
        <v>0</v>
      </c>
      <c r="FX49" s="292" t="b">
        <f>IF(AND(FU49=$C$49,FW49=$E$49),1)</f>
        <v>0</v>
      </c>
      <c r="FY49" s="292" t="str">
        <f>IF(FU49&gt;FW49,"1",IF(FU49&lt;FW49,"2",IF(FU49=FW49,"0")))</f>
        <v>1</v>
      </c>
      <c r="FZ49" s="294" t="str">
        <f t="shared" si="216"/>
        <v>1</v>
      </c>
      <c r="GA49" s="518"/>
      <c r="GB49" s="271">
        <v>3</v>
      </c>
      <c r="GC49" s="277" t="s">
        <v>0</v>
      </c>
      <c r="GD49" s="278">
        <v>1</v>
      </c>
      <c r="GE49" s="279" t="b">
        <f>IF(AND(GB49=$C$49,GD49=$E$49),1)</f>
        <v>0</v>
      </c>
      <c r="GF49" s="277" t="str">
        <f>IF(GB49&gt;GD49,"1",IF(GB49&lt;GD49,"2",IF(GB49=GD49,"0")))</f>
        <v>1</v>
      </c>
      <c r="GG49" s="280" t="str">
        <f t="shared" si="217"/>
        <v>1</v>
      </c>
      <c r="GH49" s="518"/>
      <c r="GI49" s="271">
        <v>3</v>
      </c>
      <c r="GJ49" s="277" t="s">
        <v>0</v>
      </c>
      <c r="GK49" s="278">
        <v>1</v>
      </c>
      <c r="GL49" s="279" t="b">
        <f>IF(AND(GI49=$C$49,GK49=$E$49),1)</f>
        <v>0</v>
      </c>
      <c r="GM49" s="277" t="str">
        <f>IF(GI49&gt;GK49,"1",IF(GI49&lt;GK49,"2",IF(GI49=GK49,"0")))</f>
        <v>1</v>
      </c>
      <c r="GN49" s="280" t="str">
        <f t="shared" si="218"/>
        <v>1</v>
      </c>
      <c r="GO49" s="518"/>
      <c r="GP49" s="291">
        <v>2</v>
      </c>
      <c r="GQ49" s="292" t="s">
        <v>0</v>
      </c>
      <c r="GR49" s="293">
        <v>0</v>
      </c>
      <c r="GS49" s="292" t="b">
        <f>IF(AND(GP49=$C$49,GR49=$E$49),1)</f>
        <v>0</v>
      </c>
      <c r="GT49" s="292" t="str">
        <f>IF(GP49&gt;GR49,"1",IF(GP49&lt;GR49,"2",IF(GP49=GR49,"0")))</f>
        <v>1</v>
      </c>
      <c r="GU49" s="294" t="str">
        <f t="shared" si="219"/>
        <v>1</v>
      </c>
      <c r="GV49" s="518"/>
      <c r="GW49" s="271">
        <v>2</v>
      </c>
      <c r="GX49" s="277" t="s">
        <v>0</v>
      </c>
      <c r="GY49" s="278">
        <v>0</v>
      </c>
      <c r="GZ49" s="279" t="b">
        <f>IF(AND(GW49=$C$49,GY49=$E$49),1)</f>
        <v>0</v>
      </c>
      <c r="HA49" s="277" t="str">
        <f>IF(GW49&gt;GY49,"1",IF(GW49&lt;GY49,"2",IF(GW49=GY49,"0")))</f>
        <v>1</v>
      </c>
      <c r="HB49" s="280" t="str">
        <f t="shared" si="220"/>
        <v>1</v>
      </c>
      <c r="HC49" s="518"/>
      <c r="HD49" s="271">
        <v>3</v>
      </c>
      <c r="HE49" s="277" t="s">
        <v>0</v>
      </c>
      <c r="HF49" s="278">
        <v>0</v>
      </c>
      <c r="HG49" s="279" t="b">
        <f>IF(AND(HD49=$C$49,HF49=$E$49),1)</f>
        <v>0</v>
      </c>
      <c r="HH49" s="277" t="str">
        <f>IF(HD49&gt;HF49,"1",IF(HD49&lt;HF49,"2",IF(HD49=HF49,"0")))</f>
        <v>1</v>
      </c>
      <c r="HI49" s="280" t="str">
        <f>IF(HD49="x","0",IF(HG49=1,"3",IF(HH49=$F49,"1","0")))</f>
        <v>1</v>
      </c>
      <c r="HJ49" s="518"/>
      <c r="HK49" s="291">
        <v>2</v>
      </c>
      <c r="HL49" s="292" t="s">
        <v>0</v>
      </c>
      <c r="HM49" s="293">
        <v>2</v>
      </c>
      <c r="HN49" s="292" t="b">
        <f>IF(AND(HK49=$C$49,HM49=$E$49),1)</f>
        <v>0</v>
      </c>
      <c r="HO49" s="292" t="str">
        <f>IF(HK49&gt;HM49,"1",IF(HK49&lt;HM49,"2",IF(HK49=HM49,"0")))</f>
        <v>0</v>
      </c>
      <c r="HP49" s="294" t="str">
        <f t="shared" si="221"/>
        <v>0</v>
      </c>
      <c r="HQ49" s="518"/>
      <c r="HR49" s="297">
        <v>1</v>
      </c>
      <c r="HS49" s="277" t="s">
        <v>0</v>
      </c>
      <c r="HT49" s="278">
        <v>1</v>
      </c>
      <c r="HU49" s="279" t="b">
        <f>IF(AND(HR49=$C$49,HT49=$E$49),1)</f>
        <v>0</v>
      </c>
      <c r="HV49" s="277" t="str">
        <f>IF(HR49&gt;HT49,"1",IF(HR49&lt;HT49,"2",IF(HR49=HT49,"0")))</f>
        <v>0</v>
      </c>
      <c r="HW49" s="280" t="str">
        <f t="shared" si="222"/>
        <v>0</v>
      </c>
      <c r="HX49" s="518"/>
      <c r="HY49" s="297">
        <v>1</v>
      </c>
      <c r="HZ49" s="277" t="s">
        <v>0</v>
      </c>
      <c r="IA49" s="278">
        <v>0</v>
      </c>
      <c r="IB49" s="279" t="b">
        <f>IF(AND(HY49=$C$49,IA49=$E$49),1)</f>
        <v>0</v>
      </c>
      <c r="IC49" s="277" t="str">
        <f>IF(HY49&gt;IA49,"1",IF(HY49&lt;IA49,"2",IF(HY49=IA49,"0")))</f>
        <v>1</v>
      </c>
      <c r="ID49" s="280" t="str">
        <f t="shared" si="223"/>
        <v>1</v>
      </c>
      <c r="IE49" s="518"/>
      <c r="IG49" s="58" t="s">
        <v>28</v>
      </c>
      <c r="IH49" s="59" t="str">
        <f>IF(COUNTBLANK($I45:$I49)&gt;=1,"0",IF(COUNTIF($I45:$I49,"x")&gt;0,"0","1"))</f>
        <v>1</v>
      </c>
      <c r="II49" s="59" t="str">
        <f>IF(COUNTBLANK($P45:$P49)&gt;=1,"0",IF(COUNTIF($P45:$P49,"x")&gt;0,"0","1"))</f>
        <v>1</v>
      </c>
      <c r="IJ49" s="59" t="str">
        <f>IF(COUNTBLANK($W45:$W49)&gt;=1,"0",IF(COUNTIF($W45:$W49,"x")&gt;0,"0","1"))</f>
        <v>1</v>
      </c>
      <c r="IK49" s="59" t="str">
        <f>IF(COUNTBLANK($AD45:$AD49)&gt;=1,"0",IF(COUNTIF($AD45:$AD49,"x")&gt;0,"0","1"))</f>
        <v>1</v>
      </c>
      <c r="IL49" s="59" t="str">
        <f>IF(COUNTBLANK($AK45:$AK49)&gt;=1,"0",IF(COUNTIF($AK45:$AK49,"x")&gt;0,"0","1"))</f>
        <v>1</v>
      </c>
      <c r="IM49" s="59" t="str">
        <f>IF(COUNTBLANK($AR45:$AR49)&gt;=1,"0",IF(COUNTIF($AR45:$AR49,"x")&gt;0,"0","1"))</f>
        <v>1</v>
      </c>
      <c r="IN49" s="59" t="str">
        <f>IF(COUNTBLANK($AY45:$AY49)&gt;=1,"0",IF(COUNTIF($AY45:$AY49,"x")&gt;0,"0","1"))</f>
        <v>1</v>
      </c>
      <c r="IO49" s="59" t="str">
        <f>IF(COUNTBLANK($BF45:$BF49)&gt;=1,"0",IF(COUNTIF($BF45:$BF49,"x")&gt;0,"0","1"))</f>
        <v>1</v>
      </c>
      <c r="IP49" s="59" t="str">
        <f>IF(COUNTBLANK($BM45:$BM49)&gt;=1,"0",IF(COUNTIF($BM45:$BM49,"x")&gt;0,"0","1"))</f>
        <v>1</v>
      </c>
      <c r="IQ49" s="59" t="str">
        <f>IF(COUNTBLANK($BT45:$BT49)&gt;=1,"0",IF(COUNTIF($BT45:$BT49,"x")&gt;0,"0","1"))</f>
        <v>1</v>
      </c>
      <c r="IR49" s="59" t="str">
        <f>IF(COUNTBLANK($CA45:$CA49)&gt;=1,"0",IF(COUNTIF($CA45:$CA49,"x")&gt;0,"0","1"))</f>
        <v>1</v>
      </c>
      <c r="IS49" s="59" t="str">
        <f>IF(COUNTBLANK($CH45:$CH49)&gt;=1,"0",IF(COUNTIF($CH45:$CH49,"x")&gt;0,"0","1"))</f>
        <v>1</v>
      </c>
      <c r="IT49" s="59" t="str">
        <f>IF(COUNTBLANK($CO45:$CO49)&gt;=1,"0",IF(COUNTIF($CO45:$CO49,"x")&gt;0,"0","1"))</f>
        <v>1</v>
      </c>
      <c r="IU49" s="59" t="str">
        <f>IF(COUNTBLANK($CV45:$CV49)&gt;=1,"0",IF(COUNTIF($CV45:$CV49,"x")&gt;0,"0","1"))</f>
        <v>1</v>
      </c>
      <c r="IV49" s="625" t="str">
        <f>IF(COUNTBLANK($DC45:$DC49)&gt;=1,"0",IF(COUNTIF($DC45:$DC49,"x")&gt;0,"0","1"))</f>
        <v>1</v>
      </c>
      <c r="IW49" s="59" t="str">
        <f>IF(COUNTBLANK($DJ45:$DJ49)&gt;=1,"0",IF(COUNTIF($DJ45:$DJ49,"x")&gt;0,"0","1"))</f>
        <v>1</v>
      </c>
      <c r="IX49" s="59" t="str">
        <f>IF(COUNTBLANK($DQ45:$DQ49)&gt;=1,"0",IF(COUNTIF($DQ45:$DQ49,"x")&gt;0,"0","1"))</f>
        <v>1</v>
      </c>
      <c r="IY49" s="59" t="str">
        <f>IF(COUNTBLANK($DX45:$DX49)&gt;=1,"0",IF(COUNTIF($DX45:$DX49,"x")&gt;0,"0","1"))</f>
        <v>1</v>
      </c>
      <c r="IZ49" s="59" t="str">
        <f>IF(COUNTBLANK($EE45:$EE49)&gt;=1,"0",IF(COUNTIF($EE45:$EE49,"x")&gt;0,"0","1"))</f>
        <v>1</v>
      </c>
      <c r="JA49" s="59" t="str">
        <f>IF(COUNTBLANK($EL45:$EL49)&gt;=1,"0",IF(COUNTIF($EL45:$EL49,"x")&gt;0,"0","1"))</f>
        <v>1</v>
      </c>
      <c r="JB49" s="59" t="str">
        <f>IF(COUNTBLANK($ES45:$ES49)&gt;=1,"0",IF(COUNTIF($ES45:$ES49,"x")&gt;0,"0","1"))</f>
        <v>1</v>
      </c>
      <c r="JC49" s="59" t="str">
        <f>IF(COUNTBLANK($EZ45:$EZ49)&gt;=1,"0",IF(COUNTIF($EZ45:$EZ49,"x")&gt;0,"0","1"))</f>
        <v>1</v>
      </c>
      <c r="JD49" s="87" t="str">
        <f>IF(COUNTBLANK($FG45:$FG49)&gt;=1,"0",IF(COUNTIF($FG45:$FG49,"x")&gt;0,"0","1"))</f>
        <v>1</v>
      </c>
      <c r="JE49" s="59" t="str">
        <f>IF(COUNTBLANK($FN45:$FN49)&gt;=1,"0",IF(COUNTIF($FN45:$FN49,"x")&gt;0,"0","1"))</f>
        <v>1</v>
      </c>
      <c r="JF49" s="59" t="str">
        <f>IF(COUNTBLANK($FU45:$FU49)&gt;=1,"0",IF(COUNTIF($FU45:$FU49,"x")&gt;0,"0","1"))</f>
        <v>1</v>
      </c>
      <c r="JG49" s="59" t="str">
        <f>IF(COUNTBLANK($GB45:$GB49)&gt;=1,"0",IF(COUNTIF($GB45:$GB49,"x")&gt;0,"0","1"))</f>
        <v>1</v>
      </c>
      <c r="JH49" s="59" t="str">
        <f>IF(COUNTBLANK($GI45:$GI49)&gt;=1,"0",IF(COUNTIF($GI45:$GI49,"x")&gt;0,"0","1"))</f>
        <v>1</v>
      </c>
      <c r="JI49" s="59" t="str">
        <f>IF(COUNTBLANK($GP45:$GP49)&gt;=1,"0",IF(COUNTIF($GP45:$GP49,"x")&gt;0,"0","1"))</f>
        <v>1</v>
      </c>
      <c r="JJ49" s="87" t="str">
        <f>IF(COUNTBLANK($GW45:$GW49)&gt;=1,"0",IF(COUNTIF($GW45:$GW49,"x")&gt;0,"0","1"))</f>
        <v>1</v>
      </c>
      <c r="JK49" s="59" t="str">
        <f>IF(COUNTBLANK($HD45:$HD49)&gt;=1,"0",IF(COUNTIF($HD45:$HD49,"x")&gt;0,"0","1"))</f>
        <v>1</v>
      </c>
      <c r="JL49" s="59" t="str">
        <f>IF(COUNTBLANK($HK45:$HK49)&gt;=1,"0",IF(COUNTIF($HK45:$HK49,"x")&gt;0,"0","1"))</f>
        <v>1</v>
      </c>
      <c r="JM49" s="59" t="str">
        <f>IF(COUNTBLANK($HR45:$HR49)&gt;=1,"0",IF(COUNTIF($HR45:$HR49,"x")&gt;0,"0","1"))</f>
        <v>1</v>
      </c>
      <c r="JN49" s="59" t="str">
        <f>IF(COUNTBLANK($HY45:$HY49)&gt;=1,"0",IF(COUNTIF($HY45:$HY49,"x")&gt;0,"0","1"))</f>
        <v>1</v>
      </c>
    </row>
    <row r="50" spans="1:274" ht="16" thickBot="1">
      <c r="C50" s="45"/>
      <c r="D50" s="45"/>
      <c r="E50" s="45"/>
      <c r="F50" s="9"/>
      <c r="G50" s="50"/>
      <c r="H50" s="8" t="str">
        <f>IF(C45="x","0","1")</f>
        <v>1</v>
      </c>
      <c r="I50" s="281"/>
      <c r="J50" s="282"/>
      <c r="K50" s="283"/>
      <c r="L50" s="284"/>
      <c r="M50" s="285"/>
      <c r="N50" s="286">
        <f>N45+N46+N47+N48+N49</f>
        <v>2</v>
      </c>
      <c r="O50" s="9"/>
      <c r="P50" s="281"/>
      <c r="Q50" s="282"/>
      <c r="R50" s="283"/>
      <c r="S50" s="285"/>
      <c r="T50" s="285"/>
      <c r="U50" s="295">
        <f>U45+U46+U47+U48+U49</f>
        <v>4</v>
      </c>
      <c r="V50" s="9"/>
      <c r="W50" s="281"/>
      <c r="X50" s="282"/>
      <c r="Y50" s="283"/>
      <c r="Z50" s="284"/>
      <c r="AA50" s="285"/>
      <c r="AB50" s="286">
        <f>AB45+AB46+AB47+AB48+AB49</f>
        <v>2</v>
      </c>
      <c r="AC50" s="9"/>
      <c r="AD50" s="281"/>
      <c r="AE50" s="282"/>
      <c r="AF50" s="283"/>
      <c r="AG50" s="285"/>
      <c r="AH50" s="285"/>
      <c r="AI50" s="295">
        <f>AI45+AI46+AI47+AI48+AI49</f>
        <v>2</v>
      </c>
      <c r="AJ50" s="9"/>
      <c r="AK50" s="281"/>
      <c r="AL50" s="282"/>
      <c r="AM50" s="283"/>
      <c r="AN50" s="284"/>
      <c r="AO50" s="285"/>
      <c r="AP50" s="286">
        <f>AP45+AP46+AP47+AP48+AP49</f>
        <v>2</v>
      </c>
      <c r="AQ50" s="9"/>
      <c r="AR50" s="281"/>
      <c r="AS50" s="282"/>
      <c r="AT50" s="283"/>
      <c r="AU50" s="285"/>
      <c r="AV50" s="285"/>
      <c r="AW50" s="295">
        <f>AW45+AW46+AW47+AW48+AW49</f>
        <v>2</v>
      </c>
      <c r="AX50" s="9"/>
      <c r="AY50" s="281"/>
      <c r="AZ50" s="282"/>
      <c r="BA50" s="283"/>
      <c r="BB50" s="284"/>
      <c r="BC50" s="285"/>
      <c r="BD50" s="286">
        <f>BD45+BD46+BD47+BD48+BD49</f>
        <v>3</v>
      </c>
      <c r="BE50" s="9"/>
      <c r="BF50" s="281"/>
      <c r="BG50" s="282"/>
      <c r="BH50" s="283"/>
      <c r="BI50" s="285"/>
      <c r="BJ50" s="285"/>
      <c r="BK50" s="295">
        <f>BK45+BK46+BK47+BK48+BK49</f>
        <v>2</v>
      </c>
      <c r="BL50" s="9"/>
      <c r="BM50" s="281"/>
      <c r="BN50" s="282"/>
      <c r="BO50" s="283"/>
      <c r="BP50" s="284"/>
      <c r="BQ50" s="285"/>
      <c r="BR50" s="286">
        <f>BR45+BR46+BR47+BR48+BR49</f>
        <v>3</v>
      </c>
      <c r="BS50" s="9"/>
      <c r="BT50" s="281"/>
      <c r="BU50" s="282"/>
      <c r="BV50" s="283"/>
      <c r="BW50" s="285"/>
      <c r="BX50" s="285"/>
      <c r="BY50" s="295">
        <f>BY45+BY46+BY47+BY48+BY49</f>
        <v>2</v>
      </c>
      <c r="BZ50" s="9"/>
      <c r="CA50" s="281"/>
      <c r="CB50" s="282"/>
      <c r="CC50" s="283"/>
      <c r="CD50" s="284"/>
      <c r="CE50" s="285"/>
      <c r="CF50" s="286">
        <f>CF45+CF46+CF47+CF48+CF49</f>
        <v>2</v>
      </c>
      <c r="CG50" s="9"/>
      <c r="CH50" s="281"/>
      <c r="CI50" s="282"/>
      <c r="CJ50" s="283"/>
      <c r="CK50" s="285"/>
      <c r="CL50" s="285"/>
      <c r="CM50" s="395">
        <f>CM45+CM46+CM47+CM48+CM49</f>
        <v>0</v>
      </c>
      <c r="CN50" s="9"/>
      <c r="CO50" s="281"/>
      <c r="CP50" s="282"/>
      <c r="CQ50" s="283"/>
      <c r="CR50" s="285"/>
      <c r="CS50" s="285"/>
      <c r="CT50" s="295">
        <f>CT45+CT46+CT47+CT48+CT49</f>
        <v>3</v>
      </c>
      <c r="CU50" s="9"/>
      <c r="CV50" s="281"/>
      <c r="CW50" s="282"/>
      <c r="CX50" s="283"/>
      <c r="CY50" s="285"/>
      <c r="CZ50" s="285"/>
      <c r="DA50" s="295">
        <f>DA45+DA46+DA47+DA48+DA49</f>
        <v>2</v>
      </c>
      <c r="DB50" s="9"/>
      <c r="DC50" s="281"/>
      <c r="DD50" s="282"/>
      <c r="DE50" s="283"/>
      <c r="DF50" s="285"/>
      <c r="DG50" s="285"/>
      <c r="DH50" s="295">
        <f>DH45+DH46+DH47+DH48+DH49</f>
        <v>2</v>
      </c>
      <c r="DI50" s="9"/>
      <c r="DJ50" s="281"/>
      <c r="DK50" s="282"/>
      <c r="DL50" s="283"/>
      <c r="DM50" s="284"/>
      <c r="DN50" s="285"/>
      <c r="DO50" s="286">
        <f>DO45+DO46+DO47+DO48+DO49</f>
        <v>6</v>
      </c>
      <c r="DP50" s="9"/>
      <c r="DQ50" s="281"/>
      <c r="DR50" s="282"/>
      <c r="DS50" s="283"/>
      <c r="DT50" s="285"/>
      <c r="DU50" s="285"/>
      <c r="DV50" s="295">
        <f>DV45+DV46+DV47+DV48+DV49</f>
        <v>2</v>
      </c>
      <c r="DW50" s="9"/>
      <c r="DX50" s="281"/>
      <c r="DY50" s="282"/>
      <c r="DZ50" s="283"/>
      <c r="EA50" s="284"/>
      <c r="EB50" s="285"/>
      <c r="EC50" s="286">
        <f>EC45+EC46+EC47+EC48+EC49</f>
        <v>2</v>
      </c>
      <c r="ED50" s="9"/>
      <c r="EE50" s="281"/>
      <c r="EF50" s="282"/>
      <c r="EG50" s="283"/>
      <c r="EH50" s="284"/>
      <c r="EI50" s="285"/>
      <c r="EJ50" s="286">
        <f>EJ45+EJ46+EJ47+EJ48+EJ49</f>
        <v>3</v>
      </c>
      <c r="EK50" s="9"/>
      <c r="EL50" s="281"/>
      <c r="EM50" s="282"/>
      <c r="EN50" s="283"/>
      <c r="EO50" s="285"/>
      <c r="EP50" s="285"/>
      <c r="EQ50" s="295">
        <f>EQ45+EQ46+EQ47+EQ48+EQ49</f>
        <v>4</v>
      </c>
      <c r="ER50" s="9"/>
      <c r="ES50" s="281"/>
      <c r="ET50" s="282"/>
      <c r="EU50" s="283"/>
      <c r="EV50" s="284"/>
      <c r="EW50" s="285"/>
      <c r="EX50" s="286">
        <f>EX45+EX46+EX47+EX48+EX49</f>
        <v>3</v>
      </c>
      <c r="EY50" s="9"/>
      <c r="EZ50" s="281"/>
      <c r="FA50" s="282"/>
      <c r="FB50" s="283"/>
      <c r="FC50" s="285"/>
      <c r="FD50" s="285"/>
      <c r="FE50" s="295">
        <f>FE45+FE46+FE47+FE48+FE49</f>
        <v>3</v>
      </c>
      <c r="FF50" s="9"/>
      <c r="FG50" s="281"/>
      <c r="FH50" s="282"/>
      <c r="FI50" s="283"/>
      <c r="FJ50" s="285"/>
      <c r="FK50" s="285"/>
      <c r="FL50" s="295">
        <f>FL45+FL46+FL47+FL48+FL49</f>
        <v>1</v>
      </c>
      <c r="FM50" s="9"/>
      <c r="FN50" s="281"/>
      <c r="FO50" s="282"/>
      <c r="FP50" s="283"/>
      <c r="FQ50" s="284"/>
      <c r="FR50" s="285"/>
      <c r="FS50" s="286">
        <f>FS45+FS46+FS47+FS48+FS49</f>
        <v>5</v>
      </c>
      <c r="FT50" s="9"/>
      <c r="FU50" s="281"/>
      <c r="FV50" s="282"/>
      <c r="FW50" s="283"/>
      <c r="FX50" s="285"/>
      <c r="FY50" s="285"/>
      <c r="FZ50" s="295">
        <f>FZ45+FZ46+FZ47+FZ48+FZ49</f>
        <v>2</v>
      </c>
      <c r="GA50" s="9"/>
      <c r="GB50" s="281"/>
      <c r="GC50" s="282"/>
      <c r="GD50" s="283"/>
      <c r="GE50" s="284"/>
      <c r="GF50" s="285"/>
      <c r="GG50" s="286">
        <f>GG45+GG46+GG47+GG48+GG49</f>
        <v>3</v>
      </c>
      <c r="GH50" s="9"/>
      <c r="GI50" s="281"/>
      <c r="GJ50" s="282"/>
      <c r="GK50" s="283"/>
      <c r="GL50" s="284"/>
      <c r="GM50" s="285"/>
      <c r="GN50" s="286">
        <f>GN45+GN46+GN47+GN48+GN49</f>
        <v>5</v>
      </c>
      <c r="GO50" s="9"/>
      <c r="GP50" s="281"/>
      <c r="GQ50" s="282"/>
      <c r="GR50" s="283"/>
      <c r="GS50" s="285"/>
      <c r="GT50" s="285"/>
      <c r="GU50" s="295">
        <f>GU45+GU46+GU47+GU48+GU49</f>
        <v>4</v>
      </c>
      <c r="GV50" s="9"/>
      <c r="GW50" s="281"/>
      <c r="GX50" s="282"/>
      <c r="GY50" s="283"/>
      <c r="GZ50" s="284"/>
      <c r="HA50" s="285"/>
      <c r="HB50" s="286">
        <f>HB45+HB46+HB47+HB48+HB49</f>
        <v>2</v>
      </c>
      <c r="HC50" s="9"/>
      <c r="HD50" s="281"/>
      <c r="HE50" s="282"/>
      <c r="HF50" s="283"/>
      <c r="HG50" s="284"/>
      <c r="HH50" s="285"/>
      <c r="HI50" s="286">
        <f>HI45+HI46+HI47+HI48+HI49</f>
        <v>3</v>
      </c>
      <c r="HJ50" s="9"/>
      <c r="HK50" s="281"/>
      <c r="HL50" s="282"/>
      <c r="HM50" s="283"/>
      <c r="HN50" s="285"/>
      <c r="HO50" s="285"/>
      <c r="HP50" s="295">
        <f>HP45+HP46+HP47+HP48+HP49</f>
        <v>2</v>
      </c>
      <c r="HQ50" s="9"/>
      <c r="HR50" s="298"/>
      <c r="HS50" s="282"/>
      <c r="HT50" s="283"/>
      <c r="HU50" s="284"/>
      <c r="HV50" s="285"/>
      <c r="HW50" s="286">
        <f>HW45+HW46+HW47+HW48+HW49</f>
        <v>1</v>
      </c>
      <c r="HX50" s="9"/>
      <c r="HY50" s="298"/>
      <c r="HZ50" s="282"/>
      <c r="IA50" s="283"/>
      <c r="IB50" s="284"/>
      <c r="IC50" s="285"/>
      <c r="ID50" s="286">
        <f>ID45+ID46+ID47+ID48+ID49</f>
        <v>3</v>
      </c>
      <c r="IE50" s="9"/>
      <c r="IG50" s="22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623"/>
      <c r="IW50" s="37"/>
      <c r="IX50" s="37"/>
      <c r="IY50" s="37"/>
      <c r="IZ50" s="37"/>
      <c r="JA50" s="37"/>
      <c r="JB50" s="37"/>
      <c r="JC50" s="37"/>
      <c r="JD50" s="85"/>
      <c r="JE50" s="37"/>
      <c r="JF50" s="37"/>
      <c r="JG50" s="37"/>
      <c r="JH50" s="37"/>
      <c r="JI50" s="37"/>
      <c r="JJ50" s="85"/>
      <c r="JK50" s="37"/>
      <c r="JL50" s="37"/>
      <c r="JM50" s="37"/>
      <c r="JN50" s="64"/>
    </row>
    <row r="51" spans="1:274" ht="17" customHeight="1" thickBot="1">
      <c r="A51" s="260" t="s">
        <v>23</v>
      </c>
      <c r="B51" s="263">
        <v>8</v>
      </c>
      <c r="C51" s="253"/>
      <c r="D51" s="253" t="s">
        <v>2</v>
      </c>
      <c r="E51" s="253"/>
      <c r="F51" s="254"/>
      <c r="G51" s="254"/>
      <c r="H51" s="255"/>
      <c r="I51" s="253"/>
      <c r="J51" s="256"/>
      <c r="K51" s="253"/>
      <c r="L51" s="257"/>
      <c r="M51" s="256"/>
      <c r="N51" s="256"/>
      <c r="O51" s="516"/>
      <c r="P51" s="253"/>
      <c r="Q51" s="256"/>
      <c r="R51" s="253"/>
      <c r="S51" s="256"/>
      <c r="T51" s="256"/>
      <c r="U51" s="256"/>
      <c r="V51" s="516"/>
      <c r="W51" s="253"/>
      <c r="X51" s="256"/>
      <c r="Y51" s="253"/>
      <c r="Z51" s="256"/>
      <c r="AA51" s="256"/>
      <c r="AB51" s="256"/>
      <c r="AC51" s="516"/>
      <c r="AD51" s="253"/>
      <c r="AE51" s="256"/>
      <c r="AF51" s="253"/>
      <c r="AG51" s="256"/>
      <c r="AH51" s="256"/>
      <c r="AI51" s="256"/>
      <c r="AJ51" s="516"/>
      <c r="AK51" s="253"/>
      <c r="AL51" s="256"/>
      <c r="AM51" s="253"/>
      <c r="AN51" s="256"/>
      <c r="AO51" s="256"/>
      <c r="AP51" s="256"/>
      <c r="AQ51" s="516"/>
      <c r="AR51" s="253"/>
      <c r="AS51" s="256"/>
      <c r="AT51" s="253"/>
      <c r="AU51" s="256"/>
      <c r="AV51" s="256"/>
      <c r="AW51" s="256"/>
      <c r="AX51" s="516"/>
      <c r="AY51" s="253"/>
      <c r="AZ51" s="256"/>
      <c r="BA51" s="253"/>
      <c r="BB51" s="256"/>
      <c r="BC51" s="256"/>
      <c r="BD51" s="256"/>
      <c r="BE51" s="516"/>
      <c r="BF51" s="253"/>
      <c r="BG51" s="256"/>
      <c r="BH51" s="253"/>
      <c r="BI51" s="256"/>
      <c r="BJ51" s="256"/>
      <c r="BK51" s="256"/>
      <c r="BL51" s="516"/>
      <c r="BM51" s="253"/>
      <c r="BN51" s="256"/>
      <c r="BO51" s="253"/>
      <c r="BP51" s="256"/>
      <c r="BQ51" s="256"/>
      <c r="BR51" s="256"/>
      <c r="BS51" s="516"/>
      <c r="BT51" s="253"/>
      <c r="BU51" s="256"/>
      <c r="BV51" s="253"/>
      <c r="BW51" s="256"/>
      <c r="BX51" s="256"/>
      <c r="BY51" s="256"/>
      <c r="BZ51" s="516"/>
      <c r="CA51" s="253"/>
      <c r="CB51" s="256"/>
      <c r="CC51" s="253"/>
      <c r="CD51" s="256"/>
      <c r="CE51" s="256"/>
      <c r="CF51" s="256"/>
      <c r="CG51" s="516"/>
      <c r="CH51" s="253"/>
      <c r="CI51" s="256"/>
      <c r="CJ51" s="253"/>
      <c r="CK51" s="256"/>
      <c r="CL51" s="256"/>
      <c r="CM51" s="256"/>
      <c r="CN51" s="516"/>
      <c r="CO51" s="253"/>
      <c r="CP51" s="256"/>
      <c r="CQ51" s="253"/>
      <c r="CR51" s="256"/>
      <c r="CS51" s="256"/>
      <c r="CT51" s="256"/>
      <c r="CU51" s="516"/>
      <c r="CV51" s="253"/>
      <c r="CW51" s="256"/>
      <c r="CX51" s="253"/>
      <c r="CY51" s="256"/>
      <c r="CZ51" s="256"/>
      <c r="DA51" s="256"/>
      <c r="DB51" s="516"/>
      <c r="DC51" s="253"/>
      <c r="DD51" s="256"/>
      <c r="DE51" s="253"/>
      <c r="DF51" s="256"/>
      <c r="DG51" s="256"/>
      <c r="DH51" s="256"/>
      <c r="DI51" s="516"/>
      <c r="DJ51" s="253"/>
      <c r="DK51" s="256"/>
      <c r="DL51" s="253"/>
      <c r="DM51" s="256"/>
      <c r="DN51" s="256"/>
      <c r="DO51" s="256"/>
      <c r="DP51" s="516"/>
      <c r="DQ51" s="253"/>
      <c r="DR51" s="256"/>
      <c r="DS51" s="253"/>
      <c r="DT51" s="256"/>
      <c r="DU51" s="256"/>
      <c r="DV51" s="256"/>
      <c r="DW51" s="516"/>
      <c r="DX51" s="253"/>
      <c r="DY51" s="256"/>
      <c r="DZ51" s="253"/>
      <c r="EA51" s="256"/>
      <c r="EB51" s="256"/>
      <c r="EC51" s="256"/>
      <c r="ED51" s="516"/>
      <c r="EE51" s="253"/>
      <c r="EF51" s="256"/>
      <c r="EG51" s="253"/>
      <c r="EH51" s="256"/>
      <c r="EI51" s="256"/>
      <c r="EJ51" s="256"/>
      <c r="EK51" s="516"/>
      <c r="EL51" s="253"/>
      <c r="EM51" s="256"/>
      <c r="EN51" s="253"/>
      <c r="EO51" s="256"/>
      <c r="EP51" s="256"/>
      <c r="EQ51" s="256"/>
      <c r="ER51" s="516"/>
      <c r="ES51" s="253"/>
      <c r="ET51" s="256"/>
      <c r="EU51" s="253"/>
      <c r="EV51" s="256"/>
      <c r="EW51" s="256"/>
      <c r="EX51" s="256"/>
      <c r="EY51" s="516"/>
      <c r="EZ51" s="253"/>
      <c r="FA51" s="256"/>
      <c r="FB51" s="253"/>
      <c r="FC51" s="256"/>
      <c r="FD51" s="256"/>
      <c r="FE51" s="256"/>
      <c r="FF51" s="516"/>
      <c r="FG51" s="253"/>
      <c r="FH51" s="256"/>
      <c r="FI51" s="253"/>
      <c r="FJ51" s="256"/>
      <c r="FK51" s="256"/>
      <c r="FL51" s="256"/>
      <c r="FM51" s="516"/>
      <c r="FN51" s="253"/>
      <c r="FO51" s="256"/>
      <c r="FP51" s="253"/>
      <c r="FQ51" s="256"/>
      <c r="FR51" s="256"/>
      <c r="FS51" s="256"/>
      <c r="FT51" s="516"/>
      <c r="FU51" s="253"/>
      <c r="FV51" s="256"/>
      <c r="FW51" s="253"/>
      <c r="FX51" s="256"/>
      <c r="FY51" s="256"/>
      <c r="FZ51" s="256"/>
      <c r="GA51" s="516"/>
      <c r="GB51" s="253"/>
      <c r="GC51" s="256"/>
      <c r="GD51" s="253"/>
      <c r="GE51" s="256"/>
      <c r="GF51" s="256"/>
      <c r="GG51" s="256"/>
      <c r="GH51" s="516"/>
      <c r="GI51" s="253"/>
      <c r="GJ51" s="256"/>
      <c r="GK51" s="253"/>
      <c r="GL51" s="256"/>
      <c r="GM51" s="256"/>
      <c r="GN51" s="256"/>
      <c r="GO51" s="516"/>
      <c r="GP51" s="253"/>
      <c r="GQ51" s="256"/>
      <c r="GR51" s="253"/>
      <c r="GS51" s="256"/>
      <c r="GT51" s="256"/>
      <c r="GU51" s="256"/>
      <c r="GV51" s="516"/>
      <c r="GW51" s="253"/>
      <c r="GX51" s="256"/>
      <c r="GY51" s="253"/>
      <c r="GZ51" s="256"/>
      <c r="HA51" s="256"/>
      <c r="HB51" s="256"/>
      <c r="HC51" s="516"/>
      <c r="HD51" s="253"/>
      <c r="HE51" s="256"/>
      <c r="HF51" s="253"/>
      <c r="HG51" s="256"/>
      <c r="HH51" s="256"/>
      <c r="HI51" s="256"/>
      <c r="HJ51" s="516"/>
      <c r="HK51" s="253"/>
      <c r="HL51" s="256"/>
      <c r="HM51" s="253"/>
      <c r="HN51" s="256"/>
      <c r="HO51" s="256"/>
      <c r="HP51" s="256"/>
      <c r="HQ51" s="516"/>
      <c r="HR51" s="258"/>
      <c r="HS51" s="256"/>
      <c r="HT51" s="253"/>
      <c r="HU51" s="256"/>
      <c r="HV51" s="256"/>
      <c r="HW51" s="256"/>
      <c r="HX51" s="516"/>
      <c r="HY51" s="258"/>
      <c r="HZ51" s="256"/>
      <c r="IA51" s="253"/>
      <c r="IB51" s="256"/>
      <c r="IC51" s="256"/>
      <c r="ID51" s="256"/>
      <c r="IE51" s="516"/>
      <c r="IF51" s="23"/>
      <c r="IG51" s="22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624"/>
      <c r="IW51" s="38"/>
      <c r="IX51" s="38"/>
      <c r="IY51" s="38"/>
      <c r="IZ51" s="38"/>
      <c r="JA51" s="38"/>
      <c r="JB51" s="38"/>
      <c r="JC51" s="38"/>
      <c r="JD51" s="86"/>
      <c r="JE51" s="38"/>
      <c r="JF51" s="38"/>
      <c r="JG51" s="38"/>
      <c r="JH51" s="38"/>
      <c r="JI51" s="38"/>
      <c r="JJ51" s="86"/>
      <c r="JK51" s="38"/>
      <c r="JL51" s="38"/>
      <c r="JM51" s="38"/>
      <c r="JN51" s="65"/>
    </row>
    <row r="52" spans="1:274" ht="17" customHeight="1">
      <c r="A52" s="661" t="s">
        <v>87</v>
      </c>
      <c r="B52" s="662"/>
      <c r="C52" s="213">
        <v>2</v>
      </c>
      <c r="D52" s="44" t="s">
        <v>0</v>
      </c>
      <c r="E52" s="213">
        <v>0</v>
      </c>
      <c r="F52" s="9" t="str">
        <f>IF(C52="x","4",IF(C52&gt;E52,"1",IF(C52&lt;E52,"2",IF(C52=E52,"0",))))</f>
        <v>1</v>
      </c>
      <c r="G52" s="50"/>
      <c r="H52" s="8"/>
      <c r="I52" s="272">
        <v>0</v>
      </c>
      <c r="J52" s="273" t="s">
        <v>0</v>
      </c>
      <c r="K52" s="274">
        <v>1</v>
      </c>
      <c r="L52" s="275" t="b">
        <f>IF(AND(I52=$C$52,K52=$E$52),1)</f>
        <v>0</v>
      </c>
      <c r="M52" s="273" t="str">
        <f>IF(I52&gt;K52,"1",IF(I52&lt;K52,"2",IF(I52=K52,"0")))</f>
        <v>2</v>
      </c>
      <c r="N52" s="276" t="str">
        <f>IF(I52="x","0",IF(L52=1,"3",IF(M52=$F52,"1","0")))</f>
        <v>0</v>
      </c>
      <c r="O52" s="515" t="str">
        <f>IF(N52="x","0",IF(N52="1","0",IF(N52="0","0","1")))</f>
        <v>0</v>
      </c>
      <c r="P52" s="287">
        <v>2</v>
      </c>
      <c r="Q52" s="288" t="s">
        <v>0</v>
      </c>
      <c r="R52" s="289">
        <v>1</v>
      </c>
      <c r="S52" s="288" t="b">
        <f>IF(AND(P52=$C$52,R52=$E$52),1)</f>
        <v>0</v>
      </c>
      <c r="T52" s="288" t="str">
        <f>IF(P52&gt;R52,"1",IF(P52&lt;R52,"2",IF(P52=R52,"0")))</f>
        <v>1</v>
      </c>
      <c r="U52" s="399" t="str">
        <f>IF(P52="x","0",IF(S52=1,"3",IF(T52=$F52,"1","0")))</f>
        <v>1</v>
      </c>
      <c r="V52" s="515" t="str">
        <f>IF(U52="x","0",IF(U52="1","0",IF(U52="0","0","1")))</f>
        <v>0</v>
      </c>
      <c r="W52" s="272">
        <v>0</v>
      </c>
      <c r="X52" s="273" t="s">
        <v>0</v>
      </c>
      <c r="Y52" s="274">
        <v>1</v>
      </c>
      <c r="Z52" s="275" t="b">
        <f>IF(AND(W52=$C$52,Y52=$E$52),1)</f>
        <v>0</v>
      </c>
      <c r="AA52" s="273" t="str">
        <f>IF(W52&gt;Y52,"1",IF(W52&lt;Y52,"2",IF(W52=Y52,"0")))</f>
        <v>2</v>
      </c>
      <c r="AB52" s="276" t="str">
        <f>IF(W52="x","0",IF(Z52=1,"3",IF(AA52=$F52,"1","0")))</f>
        <v>0</v>
      </c>
      <c r="AC52" s="515" t="str">
        <f>IF(AB52="x","0",IF(AB52="1","0",IF(AB52="0","0","1")))</f>
        <v>0</v>
      </c>
      <c r="AD52" s="287">
        <v>1</v>
      </c>
      <c r="AE52" s="288" t="s">
        <v>0</v>
      </c>
      <c r="AF52" s="289">
        <v>1</v>
      </c>
      <c r="AG52" s="288" t="b">
        <f>IF(AND(AD52=$C$52,AF52=$E$52),1)</f>
        <v>0</v>
      </c>
      <c r="AH52" s="288" t="str">
        <f>IF(AD52&gt;AF52,"1",IF(AD52&lt;AF52,"2",IF(AD52=AF52,"0")))</f>
        <v>0</v>
      </c>
      <c r="AI52" s="290" t="str">
        <f>IF(AD52="x","0",IF(AG52=1,"3",IF(AH52=$F52,"1","0")))</f>
        <v>0</v>
      </c>
      <c r="AJ52" s="515" t="str">
        <f>IF(AI52="x","0",IF(AI52="1","0",IF(AI52="0","0","1")))</f>
        <v>0</v>
      </c>
      <c r="AK52" s="272">
        <v>0</v>
      </c>
      <c r="AL52" s="273" t="s">
        <v>0</v>
      </c>
      <c r="AM52" s="274">
        <v>1</v>
      </c>
      <c r="AN52" s="275" t="b">
        <f>IF(AND(AK52=$C$52,AM52=$E$52),1)</f>
        <v>0</v>
      </c>
      <c r="AO52" s="273" t="str">
        <f>IF(AK52&gt;AM52,"1",IF(AK52&lt;AM52,"2",IF(AK52=AM52,"0")))</f>
        <v>2</v>
      </c>
      <c r="AP52" s="276" t="str">
        <f>IF(AK52="x","0",IF(AN52=1,"3",IF(AO52=$F52,"1","0")))</f>
        <v>0</v>
      </c>
      <c r="AQ52" s="515" t="str">
        <f>IF(AP52="x","0",IF(AP52="1","0",IF(AP52="0","0","1")))</f>
        <v>0</v>
      </c>
      <c r="AR52" s="401" t="s">
        <v>3</v>
      </c>
      <c r="AS52" s="402" t="s">
        <v>0</v>
      </c>
      <c r="AT52" s="403" t="s">
        <v>3</v>
      </c>
      <c r="AU52" s="402" t="b">
        <f>IF(AND(AR52=$C$52,AT52=$E$52),1)</f>
        <v>0</v>
      </c>
      <c r="AV52" s="402" t="str">
        <f>IF(AR52&gt;AT52,"1",IF(AR52&lt;AT52,"2",IF(AR52=AT52,"0")))</f>
        <v>0</v>
      </c>
      <c r="AW52" s="404" t="str">
        <f>IF(AR52="x","0",IF(AU52=1,"3",IF(AV52=$F52,"1","0")))</f>
        <v>0</v>
      </c>
      <c r="AX52" s="515" t="str">
        <f>IF(AW52="x","0",IF(AW52="1","0",IF(AW52="0","0","1")))</f>
        <v>0</v>
      </c>
      <c r="AY52" s="272">
        <v>0</v>
      </c>
      <c r="AZ52" s="273" t="s">
        <v>0</v>
      </c>
      <c r="BA52" s="274">
        <v>1</v>
      </c>
      <c r="BB52" s="275" t="b">
        <f>IF(AND(AY52=$C$52,BA52=$E$52),1)</f>
        <v>0</v>
      </c>
      <c r="BC52" s="273" t="str">
        <f>IF(AY52&gt;BA52,"1",IF(AY52&lt;BA52,"2",IF(AY52=BA52,"0")))</f>
        <v>2</v>
      </c>
      <c r="BD52" s="276" t="str">
        <f>IF(AY52="x","0",IF(BB52=1,"3",IF(BC52=$F52,"1","0")))</f>
        <v>0</v>
      </c>
      <c r="BE52" s="515" t="str">
        <f>IF(BD52="x","0",IF(BD52="1","0",IF(BD52="0","0","1")))</f>
        <v>0</v>
      </c>
      <c r="BF52" s="287">
        <v>1</v>
      </c>
      <c r="BG52" s="288" t="s">
        <v>0</v>
      </c>
      <c r="BH52" s="289">
        <v>2</v>
      </c>
      <c r="BI52" s="288" t="b">
        <f>IF(AND(BF52=$C$52,BH52=$E$52),1)</f>
        <v>0</v>
      </c>
      <c r="BJ52" s="288" t="str">
        <f>IF(BF52&gt;BH52,"1",IF(BF52&lt;BH52,"2",IF(BF52=BH52,"0")))</f>
        <v>2</v>
      </c>
      <c r="BK52" s="290" t="str">
        <f>IF(BF52="x","0",IF(BI52=1,"3",IF(BJ52=$F52,"1","0")))</f>
        <v>0</v>
      </c>
      <c r="BL52" s="515" t="str">
        <f>IF(BK52="x","0",IF(BK52="1","0",IF(BK52="0","0","1")))</f>
        <v>0</v>
      </c>
      <c r="BM52" s="272">
        <v>0</v>
      </c>
      <c r="BN52" s="273" t="s">
        <v>0</v>
      </c>
      <c r="BO52" s="274">
        <v>2</v>
      </c>
      <c r="BP52" s="275" t="b">
        <f>IF(AND(BM52=$C$52,BO52=$E$52),1)</f>
        <v>0</v>
      </c>
      <c r="BQ52" s="273" t="str">
        <f>IF(BM52&gt;BO52,"1",IF(BM52&lt;BO52,"2",IF(BM52=BO52,"0")))</f>
        <v>2</v>
      </c>
      <c r="BR52" s="276" t="str">
        <f>IF(BM52="x","0",IF(BP52=1,"3",IF(BQ52=$F52,"1","0")))</f>
        <v>0</v>
      </c>
      <c r="BS52" s="515" t="str">
        <f>IF(BR52="x","0",IF(BR52="1","0",IF(BR52="0","0","1")))</f>
        <v>0</v>
      </c>
      <c r="BT52" s="287">
        <v>0</v>
      </c>
      <c r="BU52" s="288" t="s">
        <v>0</v>
      </c>
      <c r="BV52" s="289">
        <v>1</v>
      </c>
      <c r="BW52" s="288" t="b">
        <f>IF(AND(BT52=$C$52,BV52=$E$52),1)</f>
        <v>0</v>
      </c>
      <c r="BX52" s="288" t="str">
        <f>IF(BT52&gt;BV52,"1",IF(BT52&lt;BV52,"2",IF(BT52=BV52,"0")))</f>
        <v>2</v>
      </c>
      <c r="BY52" s="290" t="str">
        <f>IF(BT52="x","0",IF(BW52=1,"3",IF(BX52=$F52,"1","0")))</f>
        <v>0</v>
      </c>
      <c r="BZ52" s="515" t="str">
        <f>IF(BY52="x","0",IF(BY52="1","0",IF(BY52="0","0","1")))</f>
        <v>0</v>
      </c>
      <c r="CA52" s="272">
        <v>0</v>
      </c>
      <c r="CB52" s="273" t="s">
        <v>0</v>
      </c>
      <c r="CC52" s="274">
        <v>1</v>
      </c>
      <c r="CD52" s="275" t="b">
        <f>IF(AND(CA52=$C$52,CC52=$E$52),1)</f>
        <v>0</v>
      </c>
      <c r="CE52" s="273" t="str">
        <f>IF(CA52&gt;CC52,"1",IF(CA52&lt;CC52,"2",IF(CA52=CC52,"0")))</f>
        <v>2</v>
      </c>
      <c r="CF52" s="276" t="str">
        <f>IF(CA52="x","0",IF(CD52=1,"3",IF(CE52=$F52,"1","0")))</f>
        <v>0</v>
      </c>
      <c r="CG52" s="515" t="str">
        <f>IF(CF52="x","0",IF(CF52="1","0",IF(CF52="0","0","1")))</f>
        <v>0</v>
      </c>
      <c r="CH52" s="287">
        <v>0</v>
      </c>
      <c r="CI52" s="288" t="s">
        <v>0</v>
      </c>
      <c r="CJ52" s="289">
        <v>1</v>
      </c>
      <c r="CK52" s="288" t="b">
        <f>IF(AND(CH52=$C$52,CJ52=$E$52),1)</f>
        <v>0</v>
      </c>
      <c r="CL52" s="288" t="str">
        <f>IF(CH52&gt;CJ52,"1",IF(CH52&lt;CJ52,"2",IF(CH52=CJ52,"0")))</f>
        <v>2</v>
      </c>
      <c r="CM52" s="290" t="str">
        <f>IF(CH52="x","0",IF(CK52=1,"3",IF(CL52=$F52,"1","0")))</f>
        <v>0</v>
      </c>
      <c r="CN52" s="515" t="str">
        <f>IF(CM52="x","0",IF(CM52="1","0",IF(CM52="0","0","1")))</f>
        <v>0</v>
      </c>
      <c r="CO52" s="287">
        <v>1</v>
      </c>
      <c r="CP52" s="288" t="s">
        <v>0</v>
      </c>
      <c r="CQ52" s="289">
        <v>0</v>
      </c>
      <c r="CR52" s="288" t="b">
        <f>IF(AND(CO52=$C$52,CQ52=$E$52),1)</f>
        <v>0</v>
      </c>
      <c r="CS52" s="288" t="str">
        <f>IF(CO52&gt;CQ52,"1",IF(CO52&lt;CQ52,"2",IF(CO52=CQ52,"0")))</f>
        <v>1</v>
      </c>
      <c r="CT52" s="399" t="str">
        <f>IF(CO52="x","0",IF(CR52=1,"3",IF(CS52=$F52,"1","0")))</f>
        <v>1</v>
      </c>
      <c r="CU52" s="515" t="str">
        <f>IF(CT52="x","0",IF(CT52="1","0",IF(CT52="0","0","1")))</f>
        <v>0</v>
      </c>
      <c r="CV52" s="287">
        <v>1</v>
      </c>
      <c r="CW52" s="288" t="s">
        <v>0</v>
      </c>
      <c r="CX52" s="289">
        <v>2</v>
      </c>
      <c r="CY52" s="288" t="b">
        <f>IF(AND(CV52=$C$52,CX52=$E$52),1)</f>
        <v>0</v>
      </c>
      <c r="CZ52" s="288" t="str">
        <f>IF(CV52&gt;CX52,"1",IF(CV52&lt;CX52,"2",IF(CV52=CX52,"0")))</f>
        <v>2</v>
      </c>
      <c r="DA52" s="290" t="str">
        <f>IF(CV52="x","0",IF(CY52=1,"3",IF(CZ52=$F52,"1","0")))</f>
        <v>0</v>
      </c>
      <c r="DB52" s="515" t="str">
        <f>IF(DA52="x","0",IF(DA52="1","0",IF(DA52="0","0","1")))</f>
        <v>0</v>
      </c>
      <c r="DC52" s="287">
        <v>0</v>
      </c>
      <c r="DD52" s="288" t="s">
        <v>0</v>
      </c>
      <c r="DE52" s="289">
        <v>2</v>
      </c>
      <c r="DF52" s="288" t="b">
        <f>IF(AND(DC52=$C$52,DE52=$E$52),1)</f>
        <v>0</v>
      </c>
      <c r="DG52" s="288" t="str">
        <f>IF(DC52&gt;DE52,"1",IF(DC52&lt;DE52,"2",IF(DC52=DE52,"0")))</f>
        <v>2</v>
      </c>
      <c r="DH52" s="290" t="str">
        <f>IF(DC52="x","0",IF(DF52=1,"3",IF(DG52=$F52,"1","0")))</f>
        <v>0</v>
      </c>
      <c r="DI52" s="515" t="str">
        <f>IF(DH52="x","0",IF(DH52="1","0",IF(DH52="0","0","1")))</f>
        <v>0</v>
      </c>
      <c r="DJ52" s="272">
        <v>0</v>
      </c>
      <c r="DK52" s="273" t="s">
        <v>0</v>
      </c>
      <c r="DL52" s="274">
        <v>1</v>
      </c>
      <c r="DM52" s="275" t="b">
        <f>IF(AND(DJ52=$C$52,DL52=$E$52),1)</f>
        <v>0</v>
      </c>
      <c r="DN52" s="273" t="str">
        <f>IF(DJ52&gt;DL52,"1",IF(DJ52&lt;DL52,"2",IF(DJ52=DL52,"0")))</f>
        <v>2</v>
      </c>
      <c r="DO52" s="276" t="str">
        <f>IF(DJ52="x","0",IF(DM52=1,"3",IF(DN52=$F52,"1","0")))</f>
        <v>0</v>
      </c>
      <c r="DP52" s="515" t="str">
        <f>IF(DO52="x","0",IF(DO52="1","0",IF(DO52="0","0","1")))</f>
        <v>0</v>
      </c>
      <c r="DQ52" s="287">
        <v>0</v>
      </c>
      <c r="DR52" s="288" t="s">
        <v>0</v>
      </c>
      <c r="DS52" s="289">
        <v>2</v>
      </c>
      <c r="DT52" s="288" t="b">
        <f>IF(AND(DQ52=$C$52,DS52=$E$52),1)</f>
        <v>0</v>
      </c>
      <c r="DU52" s="288" t="str">
        <f>IF(DQ52&gt;DS52,"1",IF(DQ52&lt;DS52,"2",IF(DQ52=DS52,"0")))</f>
        <v>2</v>
      </c>
      <c r="DV52" s="290" t="str">
        <f>IF(DQ52="x","0",IF(DT52=1,"3",IF(DU52=$F52,"1","0")))</f>
        <v>0</v>
      </c>
      <c r="DW52" s="515" t="str">
        <f>IF(DV52="x","0",IF(DV52="1","0",IF(DV52="0","0","1")))</f>
        <v>0</v>
      </c>
      <c r="DX52" s="272">
        <v>0</v>
      </c>
      <c r="DY52" s="273" t="s">
        <v>0</v>
      </c>
      <c r="DZ52" s="274">
        <v>1</v>
      </c>
      <c r="EA52" s="275" t="b">
        <f>IF(AND(DX52=$C$52,DZ52=$E$52),1)</f>
        <v>0</v>
      </c>
      <c r="EB52" s="273" t="str">
        <f>IF(DX52&gt;DZ52,"1",IF(DX52&lt;DZ52,"2",IF(DX52=DZ52,"0")))</f>
        <v>2</v>
      </c>
      <c r="EC52" s="276" t="str">
        <f>IF(DX52="x","0",IF(EA52=1,"3",IF(EB52=$F52,"1","0")))</f>
        <v>0</v>
      </c>
      <c r="ED52" s="515" t="str">
        <f>IF(EC52="x","0",IF(EC52="1","0",IF(EC52="0","0","1")))</f>
        <v>0</v>
      </c>
      <c r="EE52" s="272">
        <v>1</v>
      </c>
      <c r="EF52" s="273" t="s">
        <v>0</v>
      </c>
      <c r="EG52" s="274">
        <v>2</v>
      </c>
      <c r="EH52" s="275" t="b">
        <f>IF(AND(EE52=$C$52,EG52=$E$52),1)</f>
        <v>0</v>
      </c>
      <c r="EI52" s="273" t="str">
        <f>IF(EE52&gt;EG52,"1",IF(EE52&lt;EG52,"2",IF(EE52=EG52,"0")))</f>
        <v>2</v>
      </c>
      <c r="EJ52" s="276" t="str">
        <f>IF(EE52="x","0",IF(EH52=1,"3",IF(EI52=$F52,"1","0")))</f>
        <v>0</v>
      </c>
      <c r="EK52" s="515" t="str">
        <f>IF(EJ52="x","0",IF(EJ52="1","0",IF(EJ52="0","0","1")))</f>
        <v>0</v>
      </c>
      <c r="EL52" s="287">
        <v>0</v>
      </c>
      <c r="EM52" s="288" t="s">
        <v>0</v>
      </c>
      <c r="EN52" s="289">
        <v>1</v>
      </c>
      <c r="EO52" s="288" t="b">
        <f>IF(AND(EL52=$C$52,EN52=$E$52),1)</f>
        <v>0</v>
      </c>
      <c r="EP52" s="288" t="str">
        <f>IF(EL52&gt;EN52,"1",IF(EL52&lt;EN52,"2",IF(EL52=EN52,"0")))</f>
        <v>2</v>
      </c>
      <c r="EQ52" s="290" t="str">
        <f>IF(EL52="x","0",IF(EO52=1,"3",IF(EP52=$F52,"1","0")))</f>
        <v>0</v>
      </c>
      <c r="ER52" s="515" t="str">
        <f>IF(EQ52="x","0",IF(EQ52="1","0",IF(EQ52="0","0","1")))</f>
        <v>0</v>
      </c>
      <c r="ES52" s="272">
        <v>1</v>
      </c>
      <c r="ET52" s="273" t="s">
        <v>0</v>
      </c>
      <c r="EU52" s="274">
        <v>2</v>
      </c>
      <c r="EV52" s="275" t="b">
        <f>IF(AND(ES52=$C$52,EU52=$E$52),1)</f>
        <v>0</v>
      </c>
      <c r="EW52" s="273" t="str">
        <f>IF(ES52&gt;EU52,"1",IF(ES52&lt;EU52,"2",IF(ES52=EU52,"0")))</f>
        <v>2</v>
      </c>
      <c r="EX52" s="276" t="str">
        <f>IF(ES52="x","0",IF(EV52=1,"3",IF(EW52=$F52,"1","0")))</f>
        <v>0</v>
      </c>
      <c r="EY52" s="515" t="str">
        <f>IF(EX52="x","0",IF(EX52="1","0",IF(EX52="0","0","1")))</f>
        <v>0</v>
      </c>
      <c r="EZ52" s="287">
        <v>1</v>
      </c>
      <c r="FA52" s="288" t="s">
        <v>0</v>
      </c>
      <c r="FB52" s="289">
        <v>1</v>
      </c>
      <c r="FC52" s="288" t="b">
        <f>IF(AND(EZ52=$C$52,FB52=$E$52),1)</f>
        <v>0</v>
      </c>
      <c r="FD52" s="288" t="str">
        <f>IF(EZ52&gt;FB52,"1",IF(EZ52&lt;FB52,"2",IF(EZ52=FB52,"0")))</f>
        <v>0</v>
      </c>
      <c r="FE52" s="290" t="str">
        <f>IF(EZ52="x","0",IF(FC52=1,"3",IF(FD52=$F52,"1","0")))</f>
        <v>0</v>
      </c>
      <c r="FF52" s="515" t="str">
        <f>IF(FE52="x","0",IF(FE52="1","0",IF(FE52="0","0","1")))</f>
        <v>0</v>
      </c>
      <c r="FG52" s="287">
        <v>1</v>
      </c>
      <c r="FH52" s="288" t="s">
        <v>0</v>
      </c>
      <c r="FI52" s="289">
        <v>2</v>
      </c>
      <c r="FJ52" s="288" t="b">
        <f>IF(AND(FG52=$C$52,FI52=$E$52),1)</f>
        <v>0</v>
      </c>
      <c r="FK52" s="288" t="str">
        <f>IF(FG52&gt;FI52,"1",IF(FG52&lt;FI52,"2",IF(FG52=FI52,"0")))</f>
        <v>2</v>
      </c>
      <c r="FL52" s="290" t="str">
        <f>IF(FG52="x","0",IF(FJ52=1,"3",IF(FK52=$F52,"1","0")))</f>
        <v>0</v>
      </c>
      <c r="FM52" s="515" t="str">
        <f>IF(FL52="x","0",IF(FL52="1","0",IF(FL52="0","0","1")))</f>
        <v>0</v>
      </c>
      <c r="FN52" s="272">
        <v>1</v>
      </c>
      <c r="FO52" s="273" t="s">
        <v>0</v>
      </c>
      <c r="FP52" s="274">
        <v>1</v>
      </c>
      <c r="FQ52" s="275" t="b">
        <f>IF(AND(FN52=$C$52,FP52=$E$52),1)</f>
        <v>0</v>
      </c>
      <c r="FR52" s="273" t="str">
        <f>IF(FN52&gt;FP52,"1",IF(FN52&lt;FP52,"2",IF(FN52=FP52,"0")))</f>
        <v>0</v>
      </c>
      <c r="FS52" s="276" t="str">
        <f>IF(FN52="x","0",IF(FQ52=1,"3",IF(FR52=$F52,"1","0")))</f>
        <v>0</v>
      </c>
      <c r="FT52" s="515" t="str">
        <f>IF(FS52="x","0",IF(FS52="1","0",IF(FS52="0","0","1")))</f>
        <v>0</v>
      </c>
      <c r="FU52" s="287">
        <v>1</v>
      </c>
      <c r="FV52" s="288" t="s">
        <v>0</v>
      </c>
      <c r="FW52" s="289">
        <v>3</v>
      </c>
      <c r="FX52" s="288" t="b">
        <f>IF(AND(FU52=$C$52,FW52=$E$52),1)</f>
        <v>0</v>
      </c>
      <c r="FY52" s="288" t="str">
        <f>IF(FU52&gt;FW52,"1",IF(FU52&lt;FW52,"2",IF(FU52=FW52,"0")))</f>
        <v>2</v>
      </c>
      <c r="FZ52" s="290" t="str">
        <f>IF(FU52="x","0",IF(FX52=1,"3",IF(FY52=$F52,"1","0")))</f>
        <v>0</v>
      </c>
      <c r="GA52" s="515" t="str">
        <f>IF(FZ52="x","0",IF(FZ52="1","0",IF(FZ52="0","0","1")))</f>
        <v>0</v>
      </c>
      <c r="GB52" s="272">
        <v>1</v>
      </c>
      <c r="GC52" s="273" t="s">
        <v>0</v>
      </c>
      <c r="GD52" s="274">
        <v>1</v>
      </c>
      <c r="GE52" s="275" t="b">
        <f>IF(AND(GB52=$C$52,GD52=$E$52),1)</f>
        <v>0</v>
      </c>
      <c r="GF52" s="273" t="str">
        <f>IF(GB52&gt;GD52,"1",IF(GB52&lt;GD52,"2",IF(GB52=GD52,"0")))</f>
        <v>0</v>
      </c>
      <c r="GG52" s="276" t="str">
        <f>IF(GB52="x","0",IF(GE52=1,"3",IF(GF52=$F52,"1","0")))</f>
        <v>0</v>
      </c>
      <c r="GH52" s="515" t="str">
        <f>IF(GG52="x","0",IF(GG52="1","0",IF(GG52="0","0","1")))</f>
        <v>0</v>
      </c>
      <c r="GI52" s="272">
        <v>1</v>
      </c>
      <c r="GJ52" s="273" t="s">
        <v>0</v>
      </c>
      <c r="GK52" s="274">
        <v>1</v>
      </c>
      <c r="GL52" s="275" t="b">
        <f>IF(AND(GI52=$C$52,GK52=$E$52),1)</f>
        <v>0</v>
      </c>
      <c r="GM52" s="273" t="str">
        <f>IF(GI52&gt;GK52,"1",IF(GI52&lt;GK52,"2",IF(GI52=GK52,"0")))</f>
        <v>0</v>
      </c>
      <c r="GN52" s="276" t="str">
        <f>IF(GI52="x","0",IF(GL52=1,"3",IF(GM52=$F52,"1","0")))</f>
        <v>0</v>
      </c>
      <c r="GO52" s="515" t="str">
        <f>IF(GN52="x","0",IF(GN52="1","0",IF(GN52="0","0","1")))</f>
        <v>0</v>
      </c>
      <c r="GP52" s="287">
        <v>0</v>
      </c>
      <c r="GQ52" s="288" t="s">
        <v>0</v>
      </c>
      <c r="GR52" s="289">
        <v>1</v>
      </c>
      <c r="GS52" s="288" t="b">
        <f>IF(AND(GP52=$C$52,GR52=$E$52),1)</f>
        <v>0</v>
      </c>
      <c r="GT52" s="288" t="str">
        <f>IF(GP52&gt;GR52,"1",IF(GP52&lt;GR52,"2",IF(GP52=GR52,"0")))</f>
        <v>2</v>
      </c>
      <c r="GU52" s="290" t="str">
        <f>IF(GP52="x","0",IF(GS52=1,"3",IF(GT52=$F52,"1","0")))</f>
        <v>0</v>
      </c>
      <c r="GV52" s="515" t="str">
        <f>IF(GU52="x","0",IF(GU52="1","0",IF(GU52="0","0","1")))</f>
        <v>0</v>
      </c>
      <c r="GW52" s="272">
        <v>0</v>
      </c>
      <c r="GX52" s="273" t="s">
        <v>0</v>
      </c>
      <c r="GY52" s="274">
        <v>1</v>
      </c>
      <c r="GZ52" s="275" t="b">
        <f>IF(AND(GW52=$C$52,GY52=$E$52),1)</f>
        <v>0</v>
      </c>
      <c r="HA52" s="273" t="str">
        <f>IF(GW52&gt;GY52,"1",IF(GW52&lt;GY52,"2",IF(GW52=GY52,"0")))</f>
        <v>2</v>
      </c>
      <c r="HB52" s="276" t="str">
        <f>IF(GW52="x","0",IF(GZ52=1,"3",IF(HA52=$F52,"1","0")))</f>
        <v>0</v>
      </c>
      <c r="HC52" s="515" t="str">
        <f>IF(HB52="x","0",IF(HB52="1","0",IF(HB52="0","0","1")))</f>
        <v>0</v>
      </c>
      <c r="HD52" s="272">
        <v>1</v>
      </c>
      <c r="HE52" s="273" t="s">
        <v>0</v>
      </c>
      <c r="HF52" s="274">
        <v>1</v>
      </c>
      <c r="HG52" s="275" t="b">
        <f>IF(AND(HD52=$C$52,HF52=$E$52),1)</f>
        <v>0</v>
      </c>
      <c r="HH52" s="273" t="str">
        <f>IF(HD52&gt;HF52,"1",IF(HD52&lt;HF52,"2",IF(HD52=HF52,"0")))</f>
        <v>0</v>
      </c>
      <c r="HI52" s="276" t="str">
        <f>IF(HD52="x","0",IF(HG52=1,"3",IF(HH52=$F52,"1","0")))</f>
        <v>0</v>
      </c>
      <c r="HJ52" s="515" t="str">
        <f>IF(HI52="x","0",IF(HI52="1","0",IF(HI52="0","0","1")))</f>
        <v>0</v>
      </c>
      <c r="HK52" s="287">
        <v>2</v>
      </c>
      <c r="HL52" s="288" t="s">
        <v>0</v>
      </c>
      <c r="HM52" s="289">
        <v>1</v>
      </c>
      <c r="HN52" s="288" t="b">
        <f>IF(AND(HK52=$C$52,HM52=$E$52),1)</f>
        <v>0</v>
      </c>
      <c r="HO52" s="288" t="str">
        <f>IF(HK52&gt;HM52,"1",IF(HK52&lt;HM52,"2",IF(HK52=HM52,"0")))</f>
        <v>1</v>
      </c>
      <c r="HP52" s="399" t="str">
        <f>IF(HK52="x","0",IF(HN52=1,"3",IF(HO52=$F52,"1","0")))</f>
        <v>1</v>
      </c>
      <c r="HQ52" s="515" t="str">
        <f>IF(HP52="x","0",IF(HP52="1","0",IF(HP52="0","0","1")))</f>
        <v>0</v>
      </c>
      <c r="HR52" s="296">
        <v>1</v>
      </c>
      <c r="HS52" s="273" t="s">
        <v>0</v>
      </c>
      <c r="HT52" s="274">
        <v>2</v>
      </c>
      <c r="HU52" s="275" t="b">
        <f>IF(AND(HR52=$C$52,HT52=$E$52),1)</f>
        <v>0</v>
      </c>
      <c r="HV52" s="273" t="str">
        <f>IF(HR52&gt;HT52,"1",IF(HR52&lt;HT52,"2",IF(HR52=HT52,"0")))</f>
        <v>2</v>
      </c>
      <c r="HW52" s="276" t="str">
        <f>IF(HR52="x","0",IF(HU52=1,"3",IF(HV52=$F52,"1","0")))</f>
        <v>0</v>
      </c>
      <c r="HX52" s="515" t="str">
        <f>IF(HW52="x","0",IF(HW52="1","0",IF(HW52="0","0","1")))</f>
        <v>0</v>
      </c>
      <c r="HY52" s="296">
        <v>0</v>
      </c>
      <c r="HZ52" s="273" t="s">
        <v>0</v>
      </c>
      <c r="IA52" s="274">
        <v>1</v>
      </c>
      <c r="IB52" s="275" t="b">
        <f>IF(AND(HY52=$C$52,IA52=$E$52),1)</f>
        <v>0</v>
      </c>
      <c r="IC52" s="273" t="str">
        <f>IF(HY52&gt;IA52,"1",IF(HY52&lt;IA52,"2",IF(HY52=IA52,"0")))</f>
        <v>2</v>
      </c>
      <c r="ID52" s="276" t="str">
        <f>IF(HY52="x","0",IF(IB52=1,"3",IF(IC52=$F52,"1","0")))</f>
        <v>0</v>
      </c>
      <c r="IE52" s="515" t="str">
        <f>IF(ID52="x","0",IF(ID52="1","0",IF(ID52="0","0","1")))</f>
        <v>0</v>
      </c>
      <c r="IG52" s="52">
        <v>8</v>
      </c>
      <c r="IH52" s="53">
        <f>$N57</f>
        <v>3</v>
      </c>
      <c r="II52" s="53">
        <f>$U57</f>
        <v>2</v>
      </c>
      <c r="IJ52" s="53">
        <f>$AB57</f>
        <v>3</v>
      </c>
      <c r="IK52" s="53">
        <f>$AI57</f>
        <v>2</v>
      </c>
      <c r="IL52" s="54">
        <f>$AP57</f>
        <v>4</v>
      </c>
      <c r="IM52" s="54">
        <f>$AW57</f>
        <v>0</v>
      </c>
      <c r="IN52" s="54">
        <f>$BD57</f>
        <v>3</v>
      </c>
      <c r="IO52" s="54">
        <f>$BK57</f>
        <v>4</v>
      </c>
      <c r="IP52" s="54">
        <f>$BR57</f>
        <v>1</v>
      </c>
      <c r="IQ52" s="54">
        <f>$BY57</f>
        <v>3</v>
      </c>
      <c r="IR52" s="54">
        <f>$CF57</f>
        <v>2</v>
      </c>
      <c r="IS52" s="54">
        <f>$CM57</f>
        <v>1</v>
      </c>
      <c r="IT52" s="54">
        <f>$CT57</f>
        <v>5</v>
      </c>
      <c r="IU52" s="54">
        <f>$DA57</f>
        <v>1</v>
      </c>
      <c r="IV52" s="622">
        <f>$DH57</f>
        <v>1</v>
      </c>
      <c r="IW52" s="54">
        <f>$DO57</f>
        <v>1</v>
      </c>
      <c r="IX52" s="54">
        <f>$DV57</f>
        <v>3</v>
      </c>
      <c r="IY52" s="54">
        <f>$EC57</f>
        <v>2</v>
      </c>
      <c r="IZ52" s="54">
        <f>$EJ57</f>
        <v>3</v>
      </c>
      <c r="JA52" s="54">
        <f>$EQ57</f>
        <v>1</v>
      </c>
      <c r="JB52" s="54">
        <f>$EX57</f>
        <v>5</v>
      </c>
      <c r="JC52" s="54">
        <f>$FE57</f>
        <v>0</v>
      </c>
      <c r="JD52" s="84">
        <f>$FL57</f>
        <v>2</v>
      </c>
      <c r="JE52" s="54">
        <f>$FS57</f>
        <v>1</v>
      </c>
      <c r="JF52" s="54">
        <f>$FZ57</f>
        <v>1</v>
      </c>
      <c r="JG52" s="54">
        <f>$GG57</f>
        <v>0</v>
      </c>
      <c r="JH52" s="54">
        <f>$GN57</f>
        <v>2</v>
      </c>
      <c r="JI52" s="54">
        <f>$GU57</f>
        <v>7</v>
      </c>
      <c r="JJ52" s="84">
        <f>$HB57</f>
        <v>3</v>
      </c>
      <c r="JK52" s="54">
        <f>$HI57</f>
        <v>7</v>
      </c>
      <c r="JL52" s="54">
        <f>$HP57</f>
        <v>4</v>
      </c>
      <c r="JM52" s="54">
        <f>$HW57</f>
        <v>5</v>
      </c>
      <c r="JN52" s="54">
        <f>$ID57</f>
        <v>4</v>
      </c>
    </row>
    <row r="53" spans="1:274" ht="13">
      <c r="A53" s="661" t="s">
        <v>88</v>
      </c>
      <c r="B53" s="662"/>
      <c r="C53" s="43">
        <v>1</v>
      </c>
      <c r="D53" s="44" t="s">
        <v>0</v>
      </c>
      <c r="E53" s="43">
        <v>2</v>
      </c>
      <c r="F53" s="9" t="str">
        <f>IF(C53="x","4",IF(C53&gt;E53,"1",IF(C53&lt;E53,"2",IF(C53=E53,"0",))))</f>
        <v>2</v>
      </c>
      <c r="G53" s="50"/>
      <c r="H53" s="8"/>
      <c r="I53" s="271">
        <v>1</v>
      </c>
      <c r="J53" s="277" t="s">
        <v>0</v>
      </c>
      <c r="K53" s="278">
        <v>1</v>
      </c>
      <c r="L53" s="279" t="b">
        <f>IF(AND(I53=$C$53,K53=$E$53),1)</f>
        <v>0</v>
      </c>
      <c r="M53" s="277" t="str">
        <f>IF(I53&gt;K53,"1",IF(I53&lt;K53,"2",IF(I53=K53,"0")))</f>
        <v>0</v>
      </c>
      <c r="N53" s="280" t="str">
        <f t="shared" ref="N53:N56" si="224">IF(I53="x","0",IF(L53=1,"3",IF(M53=$F53,"1","0")))</f>
        <v>0</v>
      </c>
      <c r="O53" s="518"/>
      <c r="P53" s="291">
        <v>1</v>
      </c>
      <c r="Q53" s="292" t="s">
        <v>0</v>
      </c>
      <c r="R53" s="293">
        <v>1</v>
      </c>
      <c r="S53" s="292" t="b">
        <f>IF(AND(P53=$C$53,R53=$E$53),1)</f>
        <v>0</v>
      </c>
      <c r="T53" s="292" t="str">
        <f>IF(P53&gt;R53,"1",IF(P53&lt;R53,"2",IF(P53=R53,"0")))</f>
        <v>0</v>
      </c>
      <c r="U53" s="294" t="str">
        <f t="shared" ref="U53:U56" si="225">IF(P53="x","0",IF(S53=1,"3",IF(T53=$F53,"1","0")))</f>
        <v>0</v>
      </c>
      <c r="V53" s="518"/>
      <c r="W53" s="271">
        <v>2</v>
      </c>
      <c r="X53" s="277" t="s">
        <v>0</v>
      </c>
      <c r="Y53" s="278">
        <v>1</v>
      </c>
      <c r="Z53" s="279" t="b">
        <f>IF(AND(W53=$C$53,Y53=$E$53),1)</f>
        <v>0</v>
      </c>
      <c r="AA53" s="277" t="str">
        <f>IF(W53&gt;Y53,"1",IF(W53&lt;Y53,"2",IF(W53=Y53,"0")))</f>
        <v>1</v>
      </c>
      <c r="AB53" s="280" t="str">
        <f t="shared" ref="AB53:AB56" si="226">IF(W53="x","0",IF(Z53=1,"3",IF(AA53=$F53,"1","0")))</f>
        <v>0</v>
      </c>
      <c r="AC53" s="518"/>
      <c r="AD53" s="291">
        <v>2</v>
      </c>
      <c r="AE53" s="292" t="s">
        <v>0</v>
      </c>
      <c r="AF53" s="293">
        <v>1</v>
      </c>
      <c r="AG53" s="292" t="b">
        <f>IF(AND(AD53=$C$53,AF53=$E$53),1)</f>
        <v>0</v>
      </c>
      <c r="AH53" s="292" t="str">
        <f>IF(AD53&gt;AF53,"1",IF(AD53&lt;AF53,"2",IF(AD53=AF53,"0")))</f>
        <v>1</v>
      </c>
      <c r="AI53" s="294" t="str">
        <f t="shared" ref="AI53:AI56" si="227">IF(AD53="x","0",IF(AG53=1,"3",IF(AH53=$F53,"1","0")))</f>
        <v>0</v>
      </c>
      <c r="AJ53" s="518"/>
      <c r="AK53" s="271">
        <v>2</v>
      </c>
      <c r="AL53" s="277" t="s">
        <v>0</v>
      </c>
      <c r="AM53" s="278">
        <v>2</v>
      </c>
      <c r="AN53" s="279" t="b">
        <f>IF(AND(AK53=$C$53,AM53=$E$53),1)</f>
        <v>0</v>
      </c>
      <c r="AO53" s="277" t="str">
        <f>IF(AK53&gt;AM53,"1",IF(AK53&lt;AM53,"2",IF(AK53=AM53,"0")))</f>
        <v>0</v>
      </c>
      <c r="AP53" s="280" t="str">
        <f t="shared" ref="AP53:AP56" si="228">IF(AK53="x","0",IF(AN53=1,"3",IF(AO53=$F53,"1","0")))</f>
        <v>0</v>
      </c>
      <c r="AQ53" s="518"/>
      <c r="AR53" s="405" t="s">
        <v>3</v>
      </c>
      <c r="AS53" s="406" t="s">
        <v>0</v>
      </c>
      <c r="AT53" s="407" t="s">
        <v>3</v>
      </c>
      <c r="AU53" s="406" t="b">
        <f>IF(AND(AR53=$C$53,AT53=$E$53),1)</f>
        <v>0</v>
      </c>
      <c r="AV53" s="406" t="str">
        <f>IF(AR53&gt;AT53,"1",IF(AR53&lt;AT53,"2",IF(AR53=AT53,"0")))</f>
        <v>0</v>
      </c>
      <c r="AW53" s="408" t="str">
        <f t="shared" ref="AW53:AW56" si="229">IF(AR53="x","0",IF(AU53=1,"3",IF(AV53=$F53,"1","0")))</f>
        <v>0</v>
      </c>
      <c r="AX53" s="518"/>
      <c r="AY53" s="271">
        <v>0</v>
      </c>
      <c r="AZ53" s="277" t="s">
        <v>0</v>
      </c>
      <c r="BA53" s="278">
        <v>2</v>
      </c>
      <c r="BB53" s="279" t="b">
        <f>IF(AND(AY53=$C$53,BA53=$E$53),1)</f>
        <v>0</v>
      </c>
      <c r="BC53" s="277" t="str">
        <f>IF(AY53&gt;BA53,"1",IF(AY53&lt;BA53,"2",IF(AY53=BA53,"0")))</f>
        <v>2</v>
      </c>
      <c r="BD53" s="280" t="str">
        <f t="shared" ref="BD53:BD56" si="230">IF(AY53="x","0",IF(BB53=1,"3",IF(BC53=$F53,"1","0")))</f>
        <v>1</v>
      </c>
      <c r="BE53" s="518"/>
      <c r="BF53" s="291">
        <v>1</v>
      </c>
      <c r="BG53" s="292" t="s">
        <v>0</v>
      </c>
      <c r="BH53" s="293">
        <v>1</v>
      </c>
      <c r="BI53" s="292" t="b">
        <f>IF(AND(BF53=$C$53,BH53=$E$53),1)</f>
        <v>0</v>
      </c>
      <c r="BJ53" s="292" t="str">
        <f>IF(BF53&gt;BH53,"1",IF(BF53&lt;BH53,"2",IF(BF53=BH53,"0")))</f>
        <v>0</v>
      </c>
      <c r="BK53" s="294" t="str">
        <f t="shared" ref="BK53:BK56" si="231">IF(BF53="x","0",IF(BI53=1,"3",IF(BJ53=$F53,"1","0")))</f>
        <v>0</v>
      </c>
      <c r="BL53" s="518"/>
      <c r="BM53" s="271">
        <v>2</v>
      </c>
      <c r="BN53" s="277" t="s">
        <v>0</v>
      </c>
      <c r="BO53" s="278">
        <v>2</v>
      </c>
      <c r="BP53" s="279" t="b">
        <f>IF(AND(BM53=$C$53,BO53=$E$53),1)</f>
        <v>0</v>
      </c>
      <c r="BQ53" s="277" t="str">
        <f>IF(BM53&gt;BO53,"1",IF(BM53&lt;BO53,"2",IF(BM53=BO53,"0")))</f>
        <v>0</v>
      </c>
      <c r="BR53" s="280" t="str">
        <f t="shared" ref="BR53:BR56" si="232">IF(BM53="x","0",IF(BP53=1,"3",IF(BQ53=$F53,"1","0")))</f>
        <v>0</v>
      </c>
      <c r="BS53" s="518"/>
      <c r="BT53" s="291">
        <v>2</v>
      </c>
      <c r="BU53" s="292" t="s">
        <v>0</v>
      </c>
      <c r="BV53" s="293">
        <v>2</v>
      </c>
      <c r="BW53" s="292" t="b">
        <f>IF(AND(BT53=$C$53,BV53=$E$53),1)</f>
        <v>0</v>
      </c>
      <c r="BX53" s="292" t="str">
        <f>IF(BT53&gt;BV53,"1",IF(BT53&lt;BV53,"2",IF(BT53=BV53,"0")))</f>
        <v>0</v>
      </c>
      <c r="BY53" s="294" t="str">
        <f t="shared" ref="BY53:BY56" si="233">IF(BT53="x","0",IF(BW53=1,"3",IF(BX53=$F53,"1","0")))</f>
        <v>0</v>
      </c>
      <c r="BZ53" s="518"/>
      <c r="CA53" s="271">
        <v>0</v>
      </c>
      <c r="CB53" s="277" t="s">
        <v>0</v>
      </c>
      <c r="CC53" s="278">
        <v>2</v>
      </c>
      <c r="CD53" s="279" t="b">
        <f>IF(AND(CA53=$C$53,CC53=$E$53),1)</f>
        <v>0</v>
      </c>
      <c r="CE53" s="277" t="str">
        <f>IF(CA53&gt;CC53,"1",IF(CA53&lt;CC53,"2",IF(CA53=CC53,"0")))</f>
        <v>2</v>
      </c>
      <c r="CF53" s="280" t="str">
        <f t="shared" ref="CF53:CF56" si="234">IF(CA53="x","0",IF(CD53=1,"3",IF(CE53=$F53,"1","0")))</f>
        <v>1</v>
      </c>
      <c r="CG53" s="518"/>
      <c r="CH53" s="291">
        <v>2</v>
      </c>
      <c r="CI53" s="292" t="s">
        <v>0</v>
      </c>
      <c r="CJ53" s="293">
        <v>1</v>
      </c>
      <c r="CK53" s="292" t="b">
        <f>IF(AND(CH53=$C$53,CJ53=$E$53),1)</f>
        <v>0</v>
      </c>
      <c r="CL53" s="292" t="str">
        <f>IF(CH53&gt;CJ53,"1",IF(CH53&lt;CJ53,"2",IF(CH53=CJ53,"0")))</f>
        <v>1</v>
      </c>
      <c r="CM53" s="294" t="str">
        <f t="shared" ref="CM53:CM56" si="235">IF(CH53="x","0",IF(CK53=1,"3",IF(CL53=$F53,"1","0")))</f>
        <v>0</v>
      </c>
      <c r="CN53" s="518"/>
      <c r="CO53" s="291">
        <v>1</v>
      </c>
      <c r="CP53" s="292" t="s">
        <v>0</v>
      </c>
      <c r="CQ53" s="293">
        <v>2</v>
      </c>
      <c r="CR53" s="292">
        <f>IF(AND(CO53=$C$53,CQ53=$E$53),1)</f>
        <v>1</v>
      </c>
      <c r="CS53" s="292" t="str">
        <f>IF(CO53&gt;CQ53,"1",IF(CO53&lt;CQ53,"2",IF(CO53=CQ53,"0")))</f>
        <v>2</v>
      </c>
      <c r="CT53" s="294" t="str">
        <f t="shared" ref="CT53:CT56" si="236">IF(CO53="x","0",IF(CR53=1,"3",IF(CS53=$F53,"1","0")))</f>
        <v>3</v>
      </c>
      <c r="CU53" s="518"/>
      <c r="CV53" s="291">
        <v>1</v>
      </c>
      <c r="CW53" s="292" t="s">
        <v>0</v>
      </c>
      <c r="CX53" s="293">
        <v>1</v>
      </c>
      <c r="CY53" s="292" t="b">
        <f>IF(AND(CV53=$C$53,CX53=$E$53),1)</f>
        <v>0</v>
      </c>
      <c r="CZ53" s="292" t="str">
        <f>IF(CV53&gt;CX53,"1",IF(CV53&lt;CX53,"2",IF(CV53=CX53,"0")))</f>
        <v>0</v>
      </c>
      <c r="DA53" s="294" t="str">
        <f t="shared" ref="DA53:DA56" si="237">IF(CV53="x","0",IF(CY53=1,"3",IF(CZ53=$F53,"1","0")))</f>
        <v>0</v>
      </c>
      <c r="DB53" s="518"/>
      <c r="DC53" s="291">
        <v>2</v>
      </c>
      <c r="DD53" s="292" t="s">
        <v>0</v>
      </c>
      <c r="DE53" s="293">
        <v>1</v>
      </c>
      <c r="DF53" s="292" t="b">
        <f>IF(AND(DC53=$C$53,DE53=$E$53),1)</f>
        <v>0</v>
      </c>
      <c r="DG53" s="292" t="str">
        <f>IF(DC53&gt;DE53,"1",IF(DC53&lt;DE53,"2",IF(DC53=DE53,"0")))</f>
        <v>1</v>
      </c>
      <c r="DH53" s="294" t="str">
        <f t="shared" ref="DH53:DH56" si="238">IF(DC53="x","0",IF(DF53=1,"3",IF(DG53=$F53,"1","0")))</f>
        <v>0</v>
      </c>
      <c r="DI53" s="518"/>
      <c r="DJ53" s="271">
        <v>1</v>
      </c>
      <c r="DK53" s="277" t="s">
        <v>0</v>
      </c>
      <c r="DL53" s="278">
        <v>1</v>
      </c>
      <c r="DM53" s="279" t="b">
        <f>IF(AND(DJ53=$C$53,DL53=$E$53),1)</f>
        <v>0</v>
      </c>
      <c r="DN53" s="277" t="str">
        <f>IF(DJ53&gt;DL53,"1",IF(DJ53&lt;DL53,"2",IF(DJ53=DL53,"0")))</f>
        <v>0</v>
      </c>
      <c r="DO53" s="280" t="str">
        <f t="shared" ref="DO53:DO56" si="239">IF(DJ53="x","0",IF(DM53=1,"3",IF(DN53=$F53,"1","0")))</f>
        <v>0</v>
      </c>
      <c r="DP53" s="518"/>
      <c r="DQ53" s="291">
        <v>2</v>
      </c>
      <c r="DR53" s="292" t="s">
        <v>0</v>
      </c>
      <c r="DS53" s="293">
        <v>2</v>
      </c>
      <c r="DT53" s="292" t="b">
        <f>IF(AND(DQ53=$C$53,DS53=$E$53),1)</f>
        <v>0</v>
      </c>
      <c r="DU53" s="292" t="str">
        <f>IF(DQ53&gt;DS53,"1",IF(DQ53&lt;DS53,"2",IF(DQ53=DS53,"0")))</f>
        <v>0</v>
      </c>
      <c r="DV53" s="294" t="str">
        <f t="shared" ref="DV53:DV56" si="240">IF(DQ53="x","0",IF(DT53=1,"3",IF(DU53=$F53,"1","0")))</f>
        <v>0</v>
      </c>
      <c r="DW53" s="518"/>
      <c r="DX53" s="271">
        <v>1</v>
      </c>
      <c r="DY53" s="277" t="s">
        <v>0</v>
      </c>
      <c r="DZ53" s="278">
        <v>1</v>
      </c>
      <c r="EA53" s="279" t="b">
        <f>IF(AND(DX53=$C$53,DZ53=$E$53),1)</f>
        <v>0</v>
      </c>
      <c r="EB53" s="277" t="str">
        <f>IF(DX53&gt;DZ53,"1",IF(DX53&lt;DZ53,"2",IF(DX53=DZ53,"0")))</f>
        <v>0</v>
      </c>
      <c r="EC53" s="280" t="str">
        <f t="shared" ref="EC53:EC56" si="241">IF(DX53="x","0",IF(EA53=1,"3",IF(EB53=$F53,"1","0")))</f>
        <v>0</v>
      </c>
      <c r="ED53" s="518"/>
      <c r="EE53" s="271">
        <v>0</v>
      </c>
      <c r="EF53" s="277" t="s">
        <v>0</v>
      </c>
      <c r="EG53" s="278">
        <v>2</v>
      </c>
      <c r="EH53" s="279" t="b">
        <f>IF(AND(EE53=$C$53,EG53=$E$53),1)</f>
        <v>0</v>
      </c>
      <c r="EI53" s="277" t="str">
        <f>IF(EE53&gt;EG53,"1",IF(EE53&lt;EG53,"2",IF(EE53=EG53,"0")))</f>
        <v>2</v>
      </c>
      <c r="EJ53" s="280" t="str">
        <f t="shared" ref="EJ53:EJ56" si="242">IF(EE53="x","0",IF(EH53=1,"3",IF(EI53=$F53,"1","0")))</f>
        <v>1</v>
      </c>
      <c r="EK53" s="518"/>
      <c r="EL53" s="291">
        <v>1</v>
      </c>
      <c r="EM53" s="292" t="s">
        <v>0</v>
      </c>
      <c r="EN53" s="293">
        <v>0</v>
      </c>
      <c r="EO53" s="292" t="b">
        <f>IF(AND(EL53=$C$53,EN53=$E$53),1)</f>
        <v>0</v>
      </c>
      <c r="EP53" s="292" t="str">
        <f>IF(EL53&gt;EN53,"1",IF(EL53&lt;EN53,"2",IF(EL53=EN53,"0")))</f>
        <v>1</v>
      </c>
      <c r="EQ53" s="294" t="str">
        <f t="shared" ref="EQ53:EQ56" si="243">IF(EL53="x","0",IF(EO53=1,"3",IF(EP53=$F53,"1","0")))</f>
        <v>0</v>
      </c>
      <c r="ER53" s="518"/>
      <c r="ES53" s="271">
        <v>1</v>
      </c>
      <c r="ET53" s="277" t="s">
        <v>0</v>
      </c>
      <c r="EU53" s="278">
        <v>3</v>
      </c>
      <c r="EV53" s="279" t="b">
        <f>IF(AND(ES53=$C$53,EU53=$E$53),1)</f>
        <v>0</v>
      </c>
      <c r="EW53" s="277" t="str">
        <f>IF(ES53&gt;EU53,"1",IF(ES53&lt;EU53,"2",IF(ES53=EU53,"0")))</f>
        <v>2</v>
      </c>
      <c r="EX53" s="280" t="str">
        <f t="shared" ref="EX53:EX56" si="244">IF(ES53="x","0",IF(EV53=1,"3",IF(EW53=$F53,"1","0")))</f>
        <v>1</v>
      </c>
      <c r="EY53" s="518"/>
      <c r="EZ53" s="291">
        <v>2</v>
      </c>
      <c r="FA53" s="292" t="s">
        <v>0</v>
      </c>
      <c r="FB53" s="293">
        <v>1</v>
      </c>
      <c r="FC53" s="292" t="b">
        <f>IF(AND(EZ53=$C$53,FB53=$E$53),1)</f>
        <v>0</v>
      </c>
      <c r="FD53" s="292" t="str">
        <f>IF(EZ53&gt;FB53,"1",IF(EZ53&lt;FB53,"2",IF(EZ53=FB53,"0")))</f>
        <v>1</v>
      </c>
      <c r="FE53" s="294" t="str">
        <f t="shared" ref="FE53:FE56" si="245">IF(EZ53="x","0",IF(FC53=1,"3",IF(FD53=$F53,"1","0")))</f>
        <v>0</v>
      </c>
      <c r="FF53" s="518"/>
      <c r="FG53" s="291">
        <v>1</v>
      </c>
      <c r="FH53" s="292" t="s">
        <v>0</v>
      </c>
      <c r="FI53" s="293">
        <v>1</v>
      </c>
      <c r="FJ53" s="292" t="b">
        <f>IF(AND(FG53=$C$53,FI53=$E$53),1)</f>
        <v>0</v>
      </c>
      <c r="FK53" s="292" t="str">
        <f>IF(FG53&gt;FI53,"1",IF(FG53&lt;FI53,"2",IF(FG53=FI53,"0")))</f>
        <v>0</v>
      </c>
      <c r="FL53" s="294" t="str">
        <f t="shared" ref="FL53:FL56" si="246">IF(FG53="x","0",IF(FJ53=1,"3",IF(FK53=$F53,"1","0")))</f>
        <v>0</v>
      </c>
      <c r="FM53" s="518"/>
      <c r="FN53" s="271">
        <v>2</v>
      </c>
      <c r="FO53" s="277" t="s">
        <v>0</v>
      </c>
      <c r="FP53" s="278">
        <v>1</v>
      </c>
      <c r="FQ53" s="279" t="b">
        <f>IF(AND(FN53=$C$53,FP53=$E$53),1)</f>
        <v>0</v>
      </c>
      <c r="FR53" s="277" t="str">
        <f>IF(FN53&gt;FP53,"1",IF(FN53&lt;FP53,"2",IF(FN53=FP53,"0")))</f>
        <v>1</v>
      </c>
      <c r="FS53" s="280" t="str">
        <f t="shared" ref="FS53:FS56" si="247">IF(FN53="x","0",IF(FQ53=1,"3",IF(FR53=$F53,"1","0")))</f>
        <v>0</v>
      </c>
      <c r="FT53" s="518"/>
      <c r="FU53" s="291">
        <v>0</v>
      </c>
      <c r="FV53" s="292" t="s">
        <v>0</v>
      </c>
      <c r="FW53" s="293">
        <v>0</v>
      </c>
      <c r="FX53" s="292" t="b">
        <f>IF(AND(FU53=$C$53,FW53=$E$53),1)</f>
        <v>0</v>
      </c>
      <c r="FY53" s="292" t="str">
        <f>IF(FU53&gt;FW53,"1",IF(FU53&lt;FW53,"2",IF(FU53=FW53,"0")))</f>
        <v>0</v>
      </c>
      <c r="FZ53" s="294" t="str">
        <f t="shared" ref="FZ53:FZ56" si="248">IF(FU53="x","0",IF(FX53=1,"3",IF(FY53=$F53,"1","0")))</f>
        <v>0</v>
      </c>
      <c r="GA53" s="518"/>
      <c r="GB53" s="271">
        <v>2</v>
      </c>
      <c r="GC53" s="277" t="s">
        <v>0</v>
      </c>
      <c r="GD53" s="278">
        <v>0</v>
      </c>
      <c r="GE53" s="279" t="b">
        <f>IF(AND(GB53=$C$53,GD53=$E$53),1)</f>
        <v>0</v>
      </c>
      <c r="GF53" s="277" t="str">
        <f>IF(GB53&gt;GD53,"1",IF(GB53&lt;GD53,"2",IF(GB53=GD53,"0")))</f>
        <v>1</v>
      </c>
      <c r="GG53" s="280" t="str">
        <f t="shared" ref="GG53:GG56" si="249">IF(GB53="x","0",IF(GE53=1,"3",IF(GF53=$F53,"1","0")))</f>
        <v>0</v>
      </c>
      <c r="GH53" s="518"/>
      <c r="GI53" s="271">
        <v>2</v>
      </c>
      <c r="GJ53" s="277" t="s">
        <v>0</v>
      </c>
      <c r="GK53" s="278">
        <v>1</v>
      </c>
      <c r="GL53" s="279" t="b">
        <f>IF(AND(GI53=$C$53,GK53=$E$53),1)</f>
        <v>0</v>
      </c>
      <c r="GM53" s="277" t="str">
        <f>IF(GI53&gt;GK53,"1",IF(GI53&lt;GK53,"2",IF(GI53=GK53,"0")))</f>
        <v>1</v>
      </c>
      <c r="GN53" s="280" t="str">
        <f t="shared" ref="GN53:GN56" si="250">IF(GI53="x","0",IF(GL53=1,"3",IF(GM53=$F53,"1","0")))</f>
        <v>0</v>
      </c>
      <c r="GO53" s="518"/>
      <c r="GP53" s="291">
        <v>1</v>
      </c>
      <c r="GQ53" s="292" t="s">
        <v>0</v>
      </c>
      <c r="GR53" s="293">
        <v>2</v>
      </c>
      <c r="GS53" s="292">
        <f>IF(AND(GP53=$C$53,GR53=$E$53),1)</f>
        <v>1</v>
      </c>
      <c r="GT53" s="292" t="str">
        <f>IF(GP53&gt;GR53,"1",IF(GP53&lt;GR53,"2",IF(GP53=GR53,"0")))</f>
        <v>2</v>
      </c>
      <c r="GU53" s="294" t="str">
        <f t="shared" ref="GU53:GU56" si="251">IF(GP53="x","0",IF(GS53=1,"3",IF(GT53=$F53,"1","0")))</f>
        <v>3</v>
      </c>
      <c r="GV53" s="518"/>
      <c r="GW53" s="271">
        <v>1</v>
      </c>
      <c r="GX53" s="277" t="s">
        <v>0</v>
      </c>
      <c r="GY53" s="278">
        <v>1</v>
      </c>
      <c r="GZ53" s="279" t="b">
        <f>IF(AND(GW53=$C$53,GY53=$E$53),1)</f>
        <v>0</v>
      </c>
      <c r="HA53" s="277" t="str">
        <f>IF(GW53&gt;GY53,"1",IF(GW53&lt;GY53,"2",IF(GW53=GY53,"0")))</f>
        <v>0</v>
      </c>
      <c r="HB53" s="280" t="str">
        <f t="shared" ref="HB53:HB56" si="252">IF(GW53="x","0",IF(GZ53=1,"3",IF(HA53=$F53,"1","0")))</f>
        <v>0</v>
      </c>
      <c r="HC53" s="518"/>
      <c r="HD53" s="271">
        <v>1</v>
      </c>
      <c r="HE53" s="277" t="s">
        <v>0</v>
      </c>
      <c r="HF53" s="278">
        <v>2</v>
      </c>
      <c r="HG53" s="279">
        <f>IF(AND(HD53=$C$53,HF53=$E$53),1)</f>
        <v>1</v>
      </c>
      <c r="HH53" s="277" t="str">
        <f>IF(HD53&gt;HF53,"1",IF(HD53&lt;HF53,"2",IF(HD53=HF53,"0")))</f>
        <v>2</v>
      </c>
      <c r="HI53" s="280" t="str">
        <f>IF(HD53="x","0",IF(HG53=1,"3",IF(HH53=$F53,"1","0")))</f>
        <v>3</v>
      </c>
      <c r="HJ53" s="518"/>
      <c r="HK53" s="291">
        <v>1</v>
      </c>
      <c r="HL53" s="292" t="s">
        <v>0</v>
      </c>
      <c r="HM53" s="293">
        <v>2</v>
      </c>
      <c r="HN53" s="292">
        <f>IF(AND(HK53=$C$53,HM53=$E$53),1)</f>
        <v>1</v>
      </c>
      <c r="HO53" s="292" t="str">
        <f>IF(HK53&gt;HM53,"1",IF(HK53&lt;HM53,"2",IF(HK53=HM53,"0")))</f>
        <v>2</v>
      </c>
      <c r="HP53" s="294" t="str">
        <f t="shared" ref="HP53:HP56" si="253">IF(HK53="x","0",IF(HN53=1,"3",IF(HO53=$F53,"1","0")))</f>
        <v>3</v>
      </c>
      <c r="HQ53" s="518"/>
      <c r="HR53" s="297">
        <v>2</v>
      </c>
      <c r="HS53" s="277" t="s">
        <v>0</v>
      </c>
      <c r="HT53" s="278">
        <v>1</v>
      </c>
      <c r="HU53" s="279" t="b">
        <f>IF(AND(HR53=$C$53,HT53=$E$53),1)</f>
        <v>0</v>
      </c>
      <c r="HV53" s="277" t="str">
        <f>IF(HR53&gt;HT53,"1",IF(HR53&lt;HT53,"2",IF(HR53=HT53,"0")))</f>
        <v>1</v>
      </c>
      <c r="HW53" s="280" t="str">
        <f t="shared" ref="HW53:HW56" si="254">IF(HR53="x","0",IF(HU53=1,"3",IF(HV53=$F53,"1","0")))</f>
        <v>0</v>
      </c>
      <c r="HX53" s="518"/>
      <c r="HY53" s="297">
        <v>1</v>
      </c>
      <c r="HZ53" s="277" t="s">
        <v>0</v>
      </c>
      <c r="IA53" s="278">
        <v>2</v>
      </c>
      <c r="IB53" s="279">
        <f>IF(AND(HY53=$C$53,IA53=$E$53),1)</f>
        <v>1</v>
      </c>
      <c r="IC53" s="277" t="str">
        <f>IF(HY53&gt;IA53,"1",IF(HY53&lt;IA53,"2",IF(HY53=IA53,"0")))</f>
        <v>2</v>
      </c>
      <c r="ID53" s="280" t="str">
        <f t="shared" ref="ID53:ID56" si="255">IF(HY53="x","0",IF(IB53=1,"3",IF(IC53=$F53,"1","0")))</f>
        <v>3</v>
      </c>
      <c r="IE53" s="518"/>
      <c r="IG53" s="55" t="s">
        <v>20</v>
      </c>
      <c r="IH53" s="56">
        <f>COUNTIF($N52:$N56,"3")</f>
        <v>1</v>
      </c>
      <c r="II53" s="56">
        <f>COUNTIF($U52:$U56,"3")</f>
        <v>0</v>
      </c>
      <c r="IJ53" s="56">
        <f>COUNTIF($AB52:$AB56,"3")</f>
        <v>1</v>
      </c>
      <c r="IK53" s="56">
        <f>COUNTIF($AI52:$AI56,"3")</f>
        <v>0</v>
      </c>
      <c r="IL53" s="56">
        <f>COUNTIF($AP52:$AP56,"3")</f>
        <v>1</v>
      </c>
      <c r="IM53" s="56">
        <f>COUNTIF($AW52:$AW56,"3")</f>
        <v>0</v>
      </c>
      <c r="IN53" s="56">
        <f>COUNTIF($BD52:$BD56,"3")</f>
        <v>0</v>
      </c>
      <c r="IO53" s="56">
        <f>COUNTIF($BK52:$BK56,"3")</f>
        <v>1</v>
      </c>
      <c r="IP53" s="56">
        <f>COUNTIF($BR52:$BR56,"3")</f>
        <v>0</v>
      </c>
      <c r="IQ53" s="56">
        <f>COUNTIF($BY52:$BY56,"3")</f>
        <v>1</v>
      </c>
      <c r="IR53" s="56">
        <f>COUNTIF($CF52:$CF56,"3")</f>
        <v>0</v>
      </c>
      <c r="IS53" s="56">
        <f>COUNTIF($CM52:$CM56,"3")</f>
        <v>0</v>
      </c>
      <c r="IT53" s="56">
        <f>COUNTIF($CT52:$CT56,"3")</f>
        <v>1</v>
      </c>
      <c r="IU53" s="56">
        <f>COUNTIF($DA52:$DA56,"3")</f>
        <v>0</v>
      </c>
      <c r="IV53" s="623">
        <f>COUNTIF($DH52:$DH56,"3")</f>
        <v>0</v>
      </c>
      <c r="IW53" s="56">
        <f>COUNTIF($DO52:$DO56,"3")</f>
        <v>0</v>
      </c>
      <c r="IX53" s="56">
        <f>COUNTIF($DV52:$DV56,"3")</f>
        <v>1</v>
      </c>
      <c r="IY53" s="56">
        <f>COUNTIF($EC52:$EC56,"3")</f>
        <v>0</v>
      </c>
      <c r="IZ53" s="56">
        <f>COUNTIF($EJ52:$EJ56,"3")</f>
        <v>0</v>
      </c>
      <c r="JA53" s="56">
        <f>COUNTIF($EQ52:$EQ56,"3")</f>
        <v>0</v>
      </c>
      <c r="JB53" s="56">
        <f>COUNTIF($EX52:$EX56,"3")</f>
        <v>1</v>
      </c>
      <c r="JC53" s="56">
        <f>COUNTIF($FE52:$FE56,"3")</f>
        <v>0</v>
      </c>
      <c r="JD53" s="85">
        <f>COUNTIF($FL52:$FL56,"3")</f>
        <v>0</v>
      </c>
      <c r="JE53" s="56">
        <f>COUNTIF($FS52:$FS56,"3")</f>
        <v>0</v>
      </c>
      <c r="JF53" s="56">
        <f>COUNTIF($FZ52:$FZ56,"3")</f>
        <v>0</v>
      </c>
      <c r="JG53" s="56">
        <f>COUNTIF($GG52:$GG56,"3")</f>
        <v>0</v>
      </c>
      <c r="JH53" s="56">
        <f>COUNTIF($GN52:$GN56,"3")</f>
        <v>0</v>
      </c>
      <c r="JI53" s="56">
        <f>COUNTIF($GU52:$GU56,"3")</f>
        <v>2</v>
      </c>
      <c r="JJ53" s="85">
        <f>COUNTIF($HB$52:$HB$56,"3")</f>
        <v>1</v>
      </c>
      <c r="JK53" s="56">
        <f>COUNTIF($HI52:$HI56,"3")</f>
        <v>2</v>
      </c>
      <c r="JL53" s="56">
        <f>COUNTIF($HP52:$HP56,"3")</f>
        <v>1</v>
      </c>
      <c r="JM53" s="56">
        <f>COUNTIF($HW52:$HW56,"3")</f>
        <v>1</v>
      </c>
      <c r="JN53" s="56">
        <f>COUNTIF($ID52:$ID56,"3")</f>
        <v>1</v>
      </c>
    </row>
    <row r="54" spans="1:274" ht="13">
      <c r="A54" s="661" t="s">
        <v>89</v>
      </c>
      <c r="B54" s="662"/>
      <c r="C54" s="43">
        <v>0</v>
      </c>
      <c r="D54" s="44" t="s">
        <v>0</v>
      </c>
      <c r="E54" s="43">
        <v>0</v>
      </c>
      <c r="F54" s="9" t="str">
        <f>IF(C54="x","4",IF(C54&gt;E54,"1",IF(C54&lt;E54,"2",IF(C54=E54,"0",))))</f>
        <v>0</v>
      </c>
      <c r="G54" s="50"/>
      <c r="H54" s="8"/>
      <c r="I54" s="271">
        <v>0</v>
      </c>
      <c r="J54" s="277" t="s">
        <v>0</v>
      </c>
      <c r="K54" s="278">
        <v>2</v>
      </c>
      <c r="L54" s="279" t="b">
        <f>IF(AND(I54=$C$54,K54=$E$54),1)</f>
        <v>0</v>
      </c>
      <c r="M54" s="277" t="str">
        <f>IF(I54&gt;K54,"1",IF(I54&lt;K54,"2",IF(I54=K54,"0")))</f>
        <v>2</v>
      </c>
      <c r="N54" s="280" t="str">
        <f t="shared" si="224"/>
        <v>0</v>
      </c>
      <c r="O54" s="518"/>
      <c r="P54" s="291">
        <v>1</v>
      </c>
      <c r="Q54" s="292" t="s">
        <v>0</v>
      </c>
      <c r="R54" s="293">
        <v>2</v>
      </c>
      <c r="S54" s="292" t="b">
        <f>IF(AND(P54=$C$54,R54=$E$54),1)</f>
        <v>0</v>
      </c>
      <c r="T54" s="292" t="str">
        <f>IF(P54&gt;R54,"1",IF(P54&lt;R54,"2",IF(P54=R54,"0")))</f>
        <v>2</v>
      </c>
      <c r="U54" s="294" t="str">
        <f t="shared" si="225"/>
        <v>0</v>
      </c>
      <c r="V54" s="518"/>
      <c r="W54" s="271">
        <v>3</v>
      </c>
      <c r="X54" s="277" t="s">
        <v>0</v>
      </c>
      <c r="Y54" s="278">
        <v>1</v>
      </c>
      <c r="Z54" s="279" t="b">
        <f>IF(AND(W54=$C$54,Y54=$E$54),1)</f>
        <v>0</v>
      </c>
      <c r="AA54" s="277" t="str">
        <f>IF(W54&gt;Y54,"1",IF(W54&lt;Y54,"2",IF(W54=Y54,"0")))</f>
        <v>1</v>
      </c>
      <c r="AB54" s="280" t="str">
        <f t="shared" si="226"/>
        <v>0</v>
      </c>
      <c r="AC54" s="518"/>
      <c r="AD54" s="291">
        <v>2</v>
      </c>
      <c r="AE54" s="292" t="s">
        <v>0</v>
      </c>
      <c r="AF54" s="293">
        <v>2</v>
      </c>
      <c r="AG54" s="292" t="b">
        <f>IF(AND(AD54=$C$54,AF54=$E$54),1)</f>
        <v>0</v>
      </c>
      <c r="AH54" s="292" t="str">
        <f>IF(AD54&gt;AF54,"1",IF(AD54&lt;AF54,"2",IF(AD54=AF54,"0")))</f>
        <v>0</v>
      </c>
      <c r="AI54" s="294" t="str">
        <f t="shared" si="227"/>
        <v>1</v>
      </c>
      <c r="AJ54" s="518"/>
      <c r="AK54" s="271">
        <v>0</v>
      </c>
      <c r="AL54" s="277" t="s">
        <v>0</v>
      </c>
      <c r="AM54" s="278">
        <v>1</v>
      </c>
      <c r="AN54" s="279" t="b">
        <f>IF(AND(AK54=$C$54,AM54=$E$54),1)</f>
        <v>0</v>
      </c>
      <c r="AO54" s="277" t="str">
        <f>IF(AK54&gt;AM54,"1",IF(AK54&lt;AM54,"2",IF(AK54=AM54,"0")))</f>
        <v>2</v>
      </c>
      <c r="AP54" s="280" t="str">
        <f t="shared" si="228"/>
        <v>0</v>
      </c>
      <c r="AQ54" s="518"/>
      <c r="AR54" s="405" t="s">
        <v>3</v>
      </c>
      <c r="AS54" s="406" t="s">
        <v>0</v>
      </c>
      <c r="AT54" s="407" t="s">
        <v>3</v>
      </c>
      <c r="AU54" s="406" t="b">
        <f>IF(AND(AR54=$C$54,AT54=$E$54),1)</f>
        <v>0</v>
      </c>
      <c r="AV54" s="406" t="str">
        <f>IF(AR54&gt;AT54,"1",IF(AR54&lt;AT54,"2",IF(AR54=AT54,"0")))</f>
        <v>0</v>
      </c>
      <c r="AW54" s="408" t="str">
        <f t="shared" si="229"/>
        <v>0</v>
      </c>
      <c r="AX54" s="518"/>
      <c r="AY54" s="271">
        <v>2</v>
      </c>
      <c r="AZ54" s="277" t="s">
        <v>0</v>
      </c>
      <c r="BA54" s="278">
        <v>1</v>
      </c>
      <c r="BB54" s="279" t="b">
        <f>IF(AND(AY54=$C$54,BA54=$E$54),1)</f>
        <v>0</v>
      </c>
      <c r="BC54" s="277" t="str">
        <f>IF(AY54&gt;BA54,"1",IF(AY54&lt;BA54,"2",IF(AY54=BA54,"0")))</f>
        <v>1</v>
      </c>
      <c r="BD54" s="280" t="str">
        <f t="shared" si="230"/>
        <v>0</v>
      </c>
      <c r="BE54" s="518"/>
      <c r="BF54" s="291">
        <v>1</v>
      </c>
      <c r="BG54" s="292" t="s">
        <v>0</v>
      </c>
      <c r="BH54" s="293">
        <v>1</v>
      </c>
      <c r="BI54" s="292" t="b">
        <f>IF(AND(BF54=$C$54,BH54=$E$54),1)</f>
        <v>0</v>
      </c>
      <c r="BJ54" s="292" t="str">
        <f>IF(BF54&gt;BH54,"1",IF(BF54&lt;BH54,"2",IF(BF54=BH54,"0")))</f>
        <v>0</v>
      </c>
      <c r="BK54" s="294" t="str">
        <f t="shared" si="231"/>
        <v>1</v>
      </c>
      <c r="BL54" s="518"/>
      <c r="BM54" s="271">
        <v>1</v>
      </c>
      <c r="BN54" s="277" t="s">
        <v>0</v>
      </c>
      <c r="BO54" s="278">
        <v>2</v>
      </c>
      <c r="BP54" s="279" t="b">
        <f>IF(AND(BM54=$C$54,BO54=$E$54),1)</f>
        <v>0</v>
      </c>
      <c r="BQ54" s="277" t="str">
        <f>IF(BM54&gt;BO54,"1",IF(BM54&lt;BO54,"2",IF(BM54=BO54,"0")))</f>
        <v>2</v>
      </c>
      <c r="BR54" s="280" t="str">
        <f t="shared" si="232"/>
        <v>0</v>
      </c>
      <c r="BS54" s="518"/>
      <c r="BT54" s="291">
        <v>2</v>
      </c>
      <c r="BU54" s="292" t="s">
        <v>0</v>
      </c>
      <c r="BV54" s="293">
        <v>1</v>
      </c>
      <c r="BW54" s="292" t="b">
        <f>IF(AND(BT54=$C$54,BV54=$E$54),1)</f>
        <v>0</v>
      </c>
      <c r="BX54" s="292" t="str">
        <f>IF(BT54&gt;BV54,"1",IF(BT54&lt;BV54,"2",IF(BT54=BV54,"0")))</f>
        <v>1</v>
      </c>
      <c r="BY54" s="294" t="str">
        <f t="shared" si="233"/>
        <v>0</v>
      </c>
      <c r="BZ54" s="518"/>
      <c r="CA54" s="271">
        <v>1</v>
      </c>
      <c r="CB54" s="277" t="s">
        <v>0</v>
      </c>
      <c r="CC54" s="278">
        <v>1</v>
      </c>
      <c r="CD54" s="279" t="b">
        <f>IF(AND(CA54=$C$54,CC54=$E$54),1)</f>
        <v>0</v>
      </c>
      <c r="CE54" s="277" t="str">
        <f>IF(CA54&gt;CC54,"1",IF(CA54&lt;CC54,"2",IF(CA54=CC54,"0")))</f>
        <v>0</v>
      </c>
      <c r="CF54" s="280" t="str">
        <f t="shared" si="234"/>
        <v>1</v>
      </c>
      <c r="CG54" s="518"/>
      <c r="CH54" s="291">
        <v>1</v>
      </c>
      <c r="CI54" s="292" t="s">
        <v>0</v>
      </c>
      <c r="CJ54" s="293">
        <v>0</v>
      </c>
      <c r="CK54" s="292" t="b">
        <f>IF(AND(CH54=$C$54,CJ54=$E$54),1)</f>
        <v>0</v>
      </c>
      <c r="CL54" s="292" t="str">
        <f>IF(CH54&gt;CJ54,"1",IF(CH54&lt;CJ54,"2",IF(CH54=CJ54,"0")))</f>
        <v>1</v>
      </c>
      <c r="CM54" s="294" t="str">
        <f t="shared" si="235"/>
        <v>0</v>
      </c>
      <c r="CN54" s="518"/>
      <c r="CO54" s="291">
        <v>1</v>
      </c>
      <c r="CP54" s="292" t="s">
        <v>0</v>
      </c>
      <c r="CQ54" s="293">
        <v>1</v>
      </c>
      <c r="CR54" s="292" t="b">
        <f>IF(AND(CO54=$C$54,CQ54=$E$54),1)</f>
        <v>0</v>
      </c>
      <c r="CS54" s="292" t="str">
        <f>IF(CO54&gt;CQ54,"1",IF(CO54&lt;CQ54,"2",IF(CO54=CQ54,"0")))</f>
        <v>0</v>
      </c>
      <c r="CT54" s="294" t="str">
        <f t="shared" si="236"/>
        <v>1</v>
      </c>
      <c r="CU54" s="518"/>
      <c r="CV54" s="291">
        <v>2</v>
      </c>
      <c r="CW54" s="292" t="s">
        <v>0</v>
      </c>
      <c r="CX54" s="293">
        <v>0</v>
      </c>
      <c r="CY54" s="292" t="b">
        <f>IF(AND(CV54=$C$54,CX54=$E$54),1)</f>
        <v>0</v>
      </c>
      <c r="CZ54" s="292" t="str">
        <f>IF(CV54&gt;CX54,"1",IF(CV54&lt;CX54,"2",IF(CV54=CX54,"0")))</f>
        <v>1</v>
      </c>
      <c r="DA54" s="294" t="str">
        <f t="shared" si="237"/>
        <v>0</v>
      </c>
      <c r="DB54" s="518"/>
      <c r="DC54" s="291">
        <v>1</v>
      </c>
      <c r="DD54" s="292" t="s">
        <v>0</v>
      </c>
      <c r="DE54" s="293">
        <v>2</v>
      </c>
      <c r="DF54" s="292" t="b">
        <f>IF(AND(DC54=$C$54,DE54=$E$54),1)</f>
        <v>0</v>
      </c>
      <c r="DG54" s="292" t="str">
        <f>IF(DC54&gt;DE54,"1",IF(DC54&lt;DE54,"2",IF(DC54=DE54,"0")))</f>
        <v>2</v>
      </c>
      <c r="DH54" s="294" t="str">
        <f t="shared" si="238"/>
        <v>0</v>
      </c>
      <c r="DI54" s="518"/>
      <c r="DJ54" s="271">
        <v>1</v>
      </c>
      <c r="DK54" s="277" t="s">
        <v>0</v>
      </c>
      <c r="DL54" s="278">
        <v>1</v>
      </c>
      <c r="DM54" s="279" t="b">
        <f>IF(AND(DJ54=$C$54,DL54=$E$54),1)</f>
        <v>0</v>
      </c>
      <c r="DN54" s="277" t="str">
        <f>IF(DJ54&gt;DL54,"1",IF(DJ54&lt;DL54,"2",IF(DJ54=DL54,"0")))</f>
        <v>0</v>
      </c>
      <c r="DO54" s="280" t="str">
        <f t="shared" si="239"/>
        <v>1</v>
      </c>
      <c r="DP54" s="518"/>
      <c r="DQ54" s="291">
        <v>1</v>
      </c>
      <c r="DR54" s="292" t="s">
        <v>0</v>
      </c>
      <c r="DS54" s="293">
        <v>3</v>
      </c>
      <c r="DT54" s="292" t="b">
        <f>IF(AND(DQ54=$C$54,DS54=$E$54),1)</f>
        <v>0</v>
      </c>
      <c r="DU54" s="292" t="str">
        <f>IF(DQ54&gt;DS54,"1",IF(DQ54&lt;DS54,"2",IF(DQ54=DS54,"0")))</f>
        <v>2</v>
      </c>
      <c r="DV54" s="294" t="str">
        <f t="shared" si="240"/>
        <v>0</v>
      </c>
      <c r="DW54" s="518"/>
      <c r="DX54" s="271">
        <v>1</v>
      </c>
      <c r="DY54" s="277" t="s">
        <v>0</v>
      </c>
      <c r="DZ54" s="278">
        <v>1</v>
      </c>
      <c r="EA54" s="279" t="b">
        <f>IF(AND(DX54=$C$54,DZ54=$E$54),1)</f>
        <v>0</v>
      </c>
      <c r="EB54" s="277" t="str">
        <f>IF(DX54&gt;DZ54,"1",IF(DX54&lt;DZ54,"2",IF(DX54=DZ54,"0")))</f>
        <v>0</v>
      </c>
      <c r="EC54" s="280" t="str">
        <f t="shared" si="241"/>
        <v>1</v>
      </c>
      <c r="ED54" s="518"/>
      <c r="EE54" s="271">
        <v>1</v>
      </c>
      <c r="EF54" s="277" t="s">
        <v>0</v>
      </c>
      <c r="EG54" s="278">
        <v>1</v>
      </c>
      <c r="EH54" s="279" t="b">
        <f>IF(AND(EE54=$C$54,EG54=$E$54),1)</f>
        <v>0</v>
      </c>
      <c r="EI54" s="277" t="str">
        <f>IF(EE54&gt;EG54,"1",IF(EE54&lt;EG54,"2",IF(EE54=EG54,"0")))</f>
        <v>0</v>
      </c>
      <c r="EJ54" s="280" t="str">
        <f t="shared" si="242"/>
        <v>1</v>
      </c>
      <c r="EK54" s="518"/>
      <c r="EL54" s="291">
        <v>2</v>
      </c>
      <c r="EM54" s="292" t="s">
        <v>0</v>
      </c>
      <c r="EN54" s="293">
        <v>1</v>
      </c>
      <c r="EO54" s="292" t="b">
        <f>IF(AND(EL54=$C$54,EN54=$E$54),1)</f>
        <v>0</v>
      </c>
      <c r="EP54" s="292" t="str">
        <f>IF(EL54&gt;EN54,"1",IF(EL54&lt;EN54,"2",IF(EL54=EN54,"0")))</f>
        <v>1</v>
      </c>
      <c r="EQ54" s="294" t="str">
        <f t="shared" si="243"/>
        <v>0</v>
      </c>
      <c r="ER54" s="518"/>
      <c r="ES54" s="271">
        <v>2</v>
      </c>
      <c r="ET54" s="277" t="s">
        <v>0</v>
      </c>
      <c r="EU54" s="278">
        <v>2</v>
      </c>
      <c r="EV54" s="279" t="b">
        <f>IF(AND(ES54=$C$54,EU54=$E$54),1)</f>
        <v>0</v>
      </c>
      <c r="EW54" s="277" t="str">
        <f>IF(ES54&gt;EU54,"1",IF(ES54&lt;EU54,"2",IF(ES54=EU54,"0")))</f>
        <v>0</v>
      </c>
      <c r="EX54" s="280" t="str">
        <f t="shared" si="244"/>
        <v>1</v>
      </c>
      <c r="EY54" s="518"/>
      <c r="EZ54" s="291">
        <v>0</v>
      </c>
      <c r="FA54" s="292" t="s">
        <v>0</v>
      </c>
      <c r="FB54" s="293">
        <v>1</v>
      </c>
      <c r="FC54" s="292" t="b">
        <f>IF(AND(EZ54=$C$54,FB54=$E$54),1)</f>
        <v>0</v>
      </c>
      <c r="FD54" s="292" t="str">
        <f>IF(EZ54&gt;FB54,"1",IF(EZ54&lt;FB54,"2",IF(EZ54=FB54,"0")))</f>
        <v>2</v>
      </c>
      <c r="FE54" s="294" t="str">
        <f t="shared" si="245"/>
        <v>0</v>
      </c>
      <c r="FF54" s="518"/>
      <c r="FG54" s="291">
        <v>1</v>
      </c>
      <c r="FH54" s="292" t="s">
        <v>0</v>
      </c>
      <c r="FI54" s="293">
        <v>2</v>
      </c>
      <c r="FJ54" s="292" t="b">
        <f>IF(AND(FG54=$C$54,FI54=$E$54),1)</f>
        <v>0</v>
      </c>
      <c r="FK54" s="292" t="str">
        <f>IF(FG54&gt;FI54,"1",IF(FG54&lt;FI54,"2",IF(FG54=FI54,"0")))</f>
        <v>2</v>
      </c>
      <c r="FL54" s="294" t="str">
        <f t="shared" si="246"/>
        <v>0</v>
      </c>
      <c r="FM54" s="518"/>
      <c r="FN54" s="271">
        <v>1</v>
      </c>
      <c r="FO54" s="277" t="s">
        <v>0</v>
      </c>
      <c r="FP54" s="278">
        <v>2</v>
      </c>
      <c r="FQ54" s="279" t="b">
        <f>IF(AND(FN54=$C$54,FP54=$E$54),1)</f>
        <v>0</v>
      </c>
      <c r="FR54" s="277" t="str">
        <f>IF(FN54&gt;FP54,"1",IF(FN54&lt;FP54,"2",IF(FN54=FP54,"0")))</f>
        <v>2</v>
      </c>
      <c r="FS54" s="280" t="str">
        <f t="shared" si="247"/>
        <v>0</v>
      </c>
      <c r="FT54" s="518"/>
      <c r="FU54" s="291">
        <v>1</v>
      </c>
      <c r="FV54" s="292" t="s">
        <v>0</v>
      </c>
      <c r="FW54" s="293">
        <v>3</v>
      </c>
      <c r="FX54" s="292" t="b">
        <f>IF(AND(FU54=$C$54,FW54=$E$54),1)</f>
        <v>0</v>
      </c>
      <c r="FY54" s="292" t="str">
        <f>IF(FU54&gt;FW54,"1",IF(FU54&lt;FW54,"2",IF(FU54=FW54,"0")))</f>
        <v>2</v>
      </c>
      <c r="FZ54" s="294" t="str">
        <f t="shared" si="248"/>
        <v>0</v>
      </c>
      <c r="GA54" s="518"/>
      <c r="GB54" s="271">
        <v>2</v>
      </c>
      <c r="GC54" s="277" t="s">
        <v>0</v>
      </c>
      <c r="GD54" s="278">
        <v>1</v>
      </c>
      <c r="GE54" s="279" t="b">
        <f>IF(AND(GB54=$C$54,GD54=$E$54),1)</f>
        <v>0</v>
      </c>
      <c r="GF54" s="277" t="str">
        <f>IF(GB54&gt;GD54,"1",IF(GB54&lt;GD54,"2",IF(GB54=GD54,"0")))</f>
        <v>1</v>
      </c>
      <c r="GG54" s="280" t="str">
        <f t="shared" si="249"/>
        <v>0</v>
      </c>
      <c r="GH54" s="518"/>
      <c r="GI54" s="271">
        <v>2</v>
      </c>
      <c r="GJ54" s="277" t="s">
        <v>0</v>
      </c>
      <c r="GK54" s="278">
        <v>2</v>
      </c>
      <c r="GL54" s="279" t="b">
        <f>IF(AND(GI54=$C$54,GK54=$E$54),1)</f>
        <v>0</v>
      </c>
      <c r="GM54" s="277" t="str">
        <f>IF(GI54&gt;GK54,"1",IF(GI54&lt;GK54,"2",IF(GI54=GK54,"0")))</f>
        <v>0</v>
      </c>
      <c r="GN54" s="280" t="str">
        <f t="shared" si="250"/>
        <v>1</v>
      </c>
      <c r="GO54" s="518"/>
      <c r="GP54" s="291">
        <v>1</v>
      </c>
      <c r="GQ54" s="292" t="s">
        <v>0</v>
      </c>
      <c r="GR54" s="293">
        <v>1</v>
      </c>
      <c r="GS54" s="292" t="b">
        <f>IF(AND(GP54=$C$54,GR54=$E$54),1)</f>
        <v>0</v>
      </c>
      <c r="GT54" s="292" t="str">
        <f>IF(GP54&gt;GR54,"1",IF(GP54&lt;GR54,"2",IF(GP54=GR54,"0")))</f>
        <v>0</v>
      </c>
      <c r="GU54" s="294" t="str">
        <f t="shared" si="251"/>
        <v>1</v>
      </c>
      <c r="GV54" s="518"/>
      <c r="GW54" s="271">
        <v>2</v>
      </c>
      <c r="GX54" s="277" t="s">
        <v>0</v>
      </c>
      <c r="GY54" s="278">
        <v>0</v>
      </c>
      <c r="GZ54" s="279" t="b">
        <f>IF(AND(GW54=$C$54,GY54=$E$54),1)</f>
        <v>0</v>
      </c>
      <c r="HA54" s="277" t="str">
        <f>IF(GW54&gt;GY54,"1",IF(GW54&lt;GY54,"2",IF(GW54=GY54,"0")))</f>
        <v>1</v>
      </c>
      <c r="HB54" s="280" t="str">
        <f t="shared" si="252"/>
        <v>0</v>
      </c>
      <c r="HC54" s="518"/>
      <c r="HD54" s="271">
        <v>0</v>
      </c>
      <c r="HE54" s="277" t="s">
        <v>0</v>
      </c>
      <c r="HF54" s="278">
        <v>2</v>
      </c>
      <c r="HG54" s="279" t="b">
        <f>IF(AND(HD54=$C$54,HF54=$E$54),1)</f>
        <v>0</v>
      </c>
      <c r="HH54" s="277" t="str">
        <f>IF(HD54&gt;HF54,"1",IF(HD54&lt;HF54,"2",IF(HD54=HF54,"0")))</f>
        <v>2</v>
      </c>
      <c r="HI54" s="280" t="str">
        <f>IF(HD54="x","0",IF(HG54=1,"3",IF(HH54=$F54,"1","0")))</f>
        <v>0</v>
      </c>
      <c r="HJ54" s="518"/>
      <c r="HK54" s="291">
        <v>2</v>
      </c>
      <c r="HL54" s="292" t="s">
        <v>0</v>
      </c>
      <c r="HM54" s="293">
        <v>1</v>
      </c>
      <c r="HN54" s="292" t="b">
        <f>IF(AND(HK54=$C$54,HM54=$E$54),1)</f>
        <v>0</v>
      </c>
      <c r="HO54" s="292" t="str">
        <f>IF(HK54&gt;HM54,"1",IF(HK54&lt;HM54,"2",IF(HK54=HM54,"0")))</f>
        <v>1</v>
      </c>
      <c r="HP54" s="294" t="str">
        <f t="shared" si="253"/>
        <v>0</v>
      </c>
      <c r="HQ54" s="518"/>
      <c r="HR54" s="297">
        <v>1</v>
      </c>
      <c r="HS54" s="277" t="s">
        <v>0</v>
      </c>
      <c r="HT54" s="278">
        <v>1</v>
      </c>
      <c r="HU54" s="279" t="b">
        <f>IF(AND(HR54=$C$54,HT54=$E$54),1)</f>
        <v>0</v>
      </c>
      <c r="HV54" s="277" t="str">
        <f>IF(HR54&gt;HT54,"1",IF(HR54&lt;HT54,"2",IF(HR54=HT54,"0")))</f>
        <v>0</v>
      </c>
      <c r="HW54" s="280" t="str">
        <f t="shared" si="254"/>
        <v>1</v>
      </c>
      <c r="HX54" s="518"/>
      <c r="HY54" s="297">
        <v>0</v>
      </c>
      <c r="HZ54" s="277" t="s">
        <v>0</v>
      </c>
      <c r="IA54" s="278">
        <v>2</v>
      </c>
      <c r="IB54" s="279" t="b">
        <f>IF(AND(HY54=$C$54,IA54=$E$54),1)</f>
        <v>0</v>
      </c>
      <c r="IC54" s="277" t="str">
        <f>IF(HY54&gt;IA54,"1",IF(HY54&lt;IA54,"2",IF(HY54=IA54,"0")))</f>
        <v>2</v>
      </c>
      <c r="ID54" s="280" t="str">
        <f t="shared" si="255"/>
        <v>0</v>
      </c>
      <c r="IE54" s="518"/>
      <c r="IG54" s="55" t="s">
        <v>21</v>
      </c>
      <c r="IH54" s="57">
        <f>COUNTIF($N52:$N56,"1")</f>
        <v>0</v>
      </c>
      <c r="II54" s="57">
        <f>COUNTIF($U52:$U56,"1")</f>
        <v>2</v>
      </c>
      <c r="IJ54" s="57">
        <f>COUNTIF($AB52:$AB56,"1")</f>
        <v>0</v>
      </c>
      <c r="IK54" s="57">
        <f>COUNTIF($AI52:$AI56,"1")</f>
        <v>2</v>
      </c>
      <c r="IL54" s="57">
        <f>COUNTIF($AP52:$AP56,"1")</f>
        <v>1</v>
      </c>
      <c r="IM54" s="57">
        <f>COUNTIF($AW52:$AW56,"1")</f>
        <v>0</v>
      </c>
      <c r="IN54" s="57">
        <f>COUNTIF($BD52:$BD56,"1")</f>
        <v>3</v>
      </c>
      <c r="IO54" s="57">
        <f>COUNTIF($BK52:$BK56,"1")</f>
        <v>1</v>
      </c>
      <c r="IP54" s="57">
        <f>COUNTIF($BR52:$BR56,"1")</f>
        <v>1</v>
      </c>
      <c r="IQ54" s="57">
        <f>COUNTIF($BY52:$BY56,"1")</f>
        <v>0</v>
      </c>
      <c r="IR54" s="57">
        <f>COUNTIF($CF52:$CF56,"1")</f>
        <v>2</v>
      </c>
      <c r="IS54" s="57">
        <f>COUNTIF($CM52:$CM56,"1")</f>
        <v>1</v>
      </c>
      <c r="IT54" s="57">
        <f>COUNTIF($CT52:$CT56,"1")</f>
        <v>2</v>
      </c>
      <c r="IU54" s="57">
        <f>COUNTIF($DA52:$DA56,"1")</f>
        <v>1</v>
      </c>
      <c r="IV54" s="624">
        <f>COUNTIF(DH52:$DH56,"1")</f>
        <v>1</v>
      </c>
      <c r="IW54" s="57">
        <f>COUNTIF($DO52:$DO56,"1")</f>
        <v>1</v>
      </c>
      <c r="IX54" s="57">
        <f>COUNTIF($DV52:$DV56,"1")</f>
        <v>0</v>
      </c>
      <c r="IY54" s="57">
        <f>COUNTIF($EC52:$EC56,"1")</f>
        <v>2</v>
      </c>
      <c r="IZ54" s="57">
        <f>COUNTIF($EJ52:$EJ56,"1")</f>
        <v>3</v>
      </c>
      <c r="JA54" s="57">
        <f>COUNTIF($EQ52:$EQ56,"1")</f>
        <v>1</v>
      </c>
      <c r="JB54" s="57">
        <f>COUNTIF($EX52:$EX56,"1")</f>
        <v>2</v>
      </c>
      <c r="JC54" s="57">
        <f>COUNTIF($FE52:$FE56,"1")</f>
        <v>0</v>
      </c>
      <c r="JD54" s="86">
        <f>COUNTIF($FL52:$FL56,"1")</f>
        <v>2</v>
      </c>
      <c r="JE54" s="57">
        <f>COUNTIF($FS52:$FS56,"1")</f>
        <v>1</v>
      </c>
      <c r="JF54" s="57">
        <f>COUNTIF($FZ52:$FZ56,"1")</f>
        <v>1</v>
      </c>
      <c r="JG54" s="57">
        <f>COUNTIF($GG52:$GG56,"1")</f>
        <v>0</v>
      </c>
      <c r="JH54" s="57">
        <f>COUNTIF($GN52:$GN56,"1")</f>
        <v>2</v>
      </c>
      <c r="JI54" s="57">
        <f>COUNTIF($GU52:$GU56,"1")</f>
        <v>1</v>
      </c>
      <c r="JJ54" s="86">
        <f>COUNTIF($HB52:$HB56,"1")</f>
        <v>0</v>
      </c>
      <c r="JK54" s="57">
        <f>COUNTIF($HI52:$HI56,"1")</f>
        <v>1</v>
      </c>
      <c r="JL54" s="57">
        <f>COUNTIF($HP52:$HP56,"1")</f>
        <v>1</v>
      </c>
      <c r="JM54" s="57">
        <f>COUNTIF($HW52:$HW56,"1")</f>
        <v>2</v>
      </c>
      <c r="JN54" s="57">
        <f>COUNTIF($ID52:$ID56,"1")</f>
        <v>1</v>
      </c>
    </row>
    <row r="55" spans="1:274" ht="13">
      <c r="A55" s="661" t="s">
        <v>90</v>
      </c>
      <c r="B55" s="662"/>
      <c r="C55" s="43">
        <v>2</v>
      </c>
      <c r="D55" s="44" t="s">
        <v>0</v>
      </c>
      <c r="E55" s="43">
        <v>0</v>
      </c>
      <c r="F55" s="9" t="str">
        <f>IF(C55="x","4",IF(C55&gt;E55,"1",IF(C55&lt;E55,"2",IF(C55=E55,"0",))))</f>
        <v>1</v>
      </c>
      <c r="G55" s="50"/>
      <c r="H55" s="8"/>
      <c r="I55" s="271">
        <v>1</v>
      </c>
      <c r="J55" s="277" t="s">
        <v>0</v>
      </c>
      <c r="K55" s="278">
        <v>1</v>
      </c>
      <c r="L55" s="279" t="b">
        <f>IF(AND(I55=$C$55,K55=$E$55),1)</f>
        <v>0</v>
      </c>
      <c r="M55" s="277" t="str">
        <f>IF(I55&gt;K55,"1",IF(I55&lt;K55,"2",IF(I55=K55,"0")))</f>
        <v>0</v>
      </c>
      <c r="N55" s="280" t="str">
        <f t="shared" si="224"/>
        <v>0</v>
      </c>
      <c r="O55" s="518"/>
      <c r="P55" s="291">
        <v>2</v>
      </c>
      <c r="Q55" s="292" t="s">
        <v>0</v>
      </c>
      <c r="R55" s="293">
        <v>2</v>
      </c>
      <c r="S55" s="292" t="b">
        <f>IF(AND(P55=$C$55,R55=$E$55),1)</f>
        <v>0</v>
      </c>
      <c r="T55" s="292" t="str">
        <f>IF(P55&gt;R55,"1",IF(P55&lt;R55,"2",IF(P55=R55,"0")))</f>
        <v>0</v>
      </c>
      <c r="U55" s="294" t="str">
        <f t="shared" si="225"/>
        <v>0</v>
      </c>
      <c r="V55" s="518"/>
      <c r="W55" s="271">
        <v>1</v>
      </c>
      <c r="X55" s="277" t="s">
        <v>0</v>
      </c>
      <c r="Y55" s="278">
        <v>1</v>
      </c>
      <c r="Z55" s="279" t="b">
        <f>IF(AND(W55=$C$55,Y55=$E$55),1)</f>
        <v>0</v>
      </c>
      <c r="AA55" s="277" t="str">
        <f>IF(W55&gt;Y55,"1",IF(W55&lt;Y55,"2",IF(W55=Y55,"0")))</f>
        <v>0</v>
      </c>
      <c r="AB55" s="280" t="str">
        <f t="shared" si="226"/>
        <v>0</v>
      </c>
      <c r="AC55" s="518"/>
      <c r="AD55" s="291">
        <v>1</v>
      </c>
      <c r="AE55" s="292" t="s">
        <v>0</v>
      </c>
      <c r="AF55" s="293">
        <v>2</v>
      </c>
      <c r="AG55" s="292" t="b">
        <f>IF(AND(AD55=$C$55,AF55=$E$55),1)</f>
        <v>0</v>
      </c>
      <c r="AH55" s="292" t="str">
        <f>IF(AD55&gt;AF55,"1",IF(AD55&lt;AF55,"2",IF(AD55=AF55,"0")))</f>
        <v>2</v>
      </c>
      <c r="AI55" s="294" t="str">
        <f t="shared" si="227"/>
        <v>0</v>
      </c>
      <c r="AJ55" s="518"/>
      <c r="AK55" s="271">
        <v>2</v>
      </c>
      <c r="AL55" s="277" t="s">
        <v>0</v>
      </c>
      <c r="AM55" s="278">
        <v>1</v>
      </c>
      <c r="AN55" s="279" t="b">
        <f>IF(AND(AK55=$C$55,AM55=$E$55),1)</f>
        <v>0</v>
      </c>
      <c r="AO55" s="277" t="str">
        <f>IF(AK55&gt;AM55,"1",IF(AK55&lt;AM55,"2",IF(AK55=AM55,"0")))</f>
        <v>1</v>
      </c>
      <c r="AP55" s="280" t="str">
        <f t="shared" si="228"/>
        <v>1</v>
      </c>
      <c r="AQ55" s="518"/>
      <c r="AR55" s="405" t="s">
        <v>3</v>
      </c>
      <c r="AS55" s="406" t="s">
        <v>0</v>
      </c>
      <c r="AT55" s="407" t="s">
        <v>3</v>
      </c>
      <c r="AU55" s="406" t="b">
        <f>IF(AND(AR55=$C$55,AT55=$E$55),1)</f>
        <v>0</v>
      </c>
      <c r="AV55" s="406" t="str">
        <f>IF(AR55&gt;AT55,"1",IF(AR55&lt;AT55,"2",IF(AR55=AT55,"0")))</f>
        <v>0</v>
      </c>
      <c r="AW55" s="408" t="str">
        <f t="shared" si="229"/>
        <v>0</v>
      </c>
      <c r="AX55" s="518"/>
      <c r="AY55" s="271">
        <v>2</v>
      </c>
      <c r="AZ55" s="277" t="s">
        <v>0</v>
      </c>
      <c r="BA55" s="278">
        <v>1</v>
      </c>
      <c r="BB55" s="279" t="b">
        <f>IF(AND(AY55=$C$55,BA55=$E$55),1)</f>
        <v>0</v>
      </c>
      <c r="BC55" s="277" t="str">
        <f>IF(AY55&gt;BA55,"1",IF(AY55&lt;BA55,"2",IF(AY55=BA55,"0")))</f>
        <v>1</v>
      </c>
      <c r="BD55" s="280" t="str">
        <f t="shared" si="230"/>
        <v>1</v>
      </c>
      <c r="BE55" s="518"/>
      <c r="BF55" s="291">
        <v>1</v>
      </c>
      <c r="BG55" s="292" t="s">
        <v>0</v>
      </c>
      <c r="BH55" s="293">
        <v>3</v>
      </c>
      <c r="BI55" s="292" t="b">
        <f>IF(AND(BF55=$C$55,BH55=$E$55),1)</f>
        <v>0</v>
      </c>
      <c r="BJ55" s="292" t="str">
        <f>IF(BF55&gt;BH55,"1",IF(BF55&lt;BH55,"2",IF(BF55=BH55,"0")))</f>
        <v>2</v>
      </c>
      <c r="BK55" s="294" t="str">
        <f t="shared" si="231"/>
        <v>0</v>
      </c>
      <c r="BL55" s="518"/>
      <c r="BM55" s="271">
        <v>1</v>
      </c>
      <c r="BN55" s="277" t="s">
        <v>0</v>
      </c>
      <c r="BO55" s="278">
        <v>2</v>
      </c>
      <c r="BP55" s="279" t="b">
        <f>IF(AND(BM55=$C$55,BO55=$E$55),1)</f>
        <v>0</v>
      </c>
      <c r="BQ55" s="277" t="str">
        <f>IF(BM55&gt;BO55,"1",IF(BM55&lt;BO55,"2",IF(BM55=BO55,"0")))</f>
        <v>2</v>
      </c>
      <c r="BR55" s="280" t="str">
        <f t="shared" si="232"/>
        <v>0</v>
      </c>
      <c r="BS55" s="518"/>
      <c r="BT55" s="291">
        <v>1</v>
      </c>
      <c r="BU55" s="292" t="s">
        <v>0</v>
      </c>
      <c r="BV55" s="293">
        <v>1</v>
      </c>
      <c r="BW55" s="292" t="b">
        <f>IF(AND(BT55=$C$55,BV55=$E$55),1)</f>
        <v>0</v>
      </c>
      <c r="BX55" s="292" t="str">
        <f>IF(BT55&gt;BV55,"1",IF(BT55&lt;BV55,"2",IF(BT55=BV55,"0")))</f>
        <v>0</v>
      </c>
      <c r="BY55" s="294" t="str">
        <f t="shared" si="233"/>
        <v>0</v>
      </c>
      <c r="BZ55" s="518"/>
      <c r="CA55" s="271">
        <v>0</v>
      </c>
      <c r="CB55" s="277" t="s">
        <v>0</v>
      </c>
      <c r="CC55" s="278">
        <v>1</v>
      </c>
      <c r="CD55" s="279" t="b">
        <f>IF(AND(CA55=$C$55,CC55=$E$55),1)</f>
        <v>0</v>
      </c>
      <c r="CE55" s="277" t="str">
        <f>IF(CA55&gt;CC55,"1",IF(CA55&lt;CC55,"2",IF(CA55=CC55,"0")))</f>
        <v>2</v>
      </c>
      <c r="CF55" s="280" t="str">
        <f t="shared" si="234"/>
        <v>0</v>
      </c>
      <c r="CG55" s="518"/>
      <c r="CH55" s="291">
        <v>2</v>
      </c>
      <c r="CI55" s="292" t="s">
        <v>0</v>
      </c>
      <c r="CJ55" s="293">
        <v>1</v>
      </c>
      <c r="CK55" s="292" t="b">
        <f>IF(AND(CH55=$C$55,CJ55=$E$55),1)</f>
        <v>0</v>
      </c>
      <c r="CL55" s="292" t="str">
        <f>IF(CH55&gt;CJ55,"1",IF(CH55&lt;CJ55,"2",IF(CH55=CJ55,"0")))</f>
        <v>1</v>
      </c>
      <c r="CM55" s="294" t="str">
        <f t="shared" si="235"/>
        <v>1</v>
      </c>
      <c r="CN55" s="518"/>
      <c r="CO55" s="291">
        <v>1</v>
      </c>
      <c r="CP55" s="292" t="s">
        <v>0</v>
      </c>
      <c r="CQ55" s="293">
        <v>1</v>
      </c>
      <c r="CR55" s="292" t="b">
        <f>IF(AND(CO55=$C$55,CQ55=$E$55),1)</f>
        <v>0</v>
      </c>
      <c r="CS55" s="292" t="str">
        <f>IF(CO55&gt;CQ55,"1",IF(CO55&lt;CQ55,"2",IF(CO55=CQ55,"0")))</f>
        <v>0</v>
      </c>
      <c r="CT55" s="294" t="str">
        <f t="shared" si="236"/>
        <v>0</v>
      </c>
      <c r="CU55" s="518"/>
      <c r="CV55" s="291">
        <v>1</v>
      </c>
      <c r="CW55" s="292" t="s">
        <v>0</v>
      </c>
      <c r="CX55" s="293">
        <v>3</v>
      </c>
      <c r="CY55" s="292" t="b">
        <f>IF(AND(CV55=$C$55,CX55=$E$55),1)</f>
        <v>0</v>
      </c>
      <c r="CZ55" s="292" t="str">
        <f>IF(CV55&gt;CX55,"1",IF(CV55&lt;CX55,"2",IF(CV55=CX55,"0")))</f>
        <v>2</v>
      </c>
      <c r="DA55" s="294" t="str">
        <f t="shared" si="237"/>
        <v>0</v>
      </c>
      <c r="DB55" s="518"/>
      <c r="DC55" s="291">
        <v>2</v>
      </c>
      <c r="DD55" s="292" t="s">
        <v>0</v>
      </c>
      <c r="DE55" s="293">
        <v>1</v>
      </c>
      <c r="DF55" s="292" t="b">
        <f>IF(AND(DC55=$C$55,DE55=$E$55),1)</f>
        <v>0</v>
      </c>
      <c r="DG55" s="292" t="str">
        <f>IF(DC55&gt;DE55,"1",IF(DC55&lt;DE55,"2",IF(DC55=DE55,"0")))</f>
        <v>1</v>
      </c>
      <c r="DH55" s="294" t="str">
        <f t="shared" si="238"/>
        <v>1</v>
      </c>
      <c r="DI55" s="518"/>
      <c r="DJ55" s="271">
        <v>1</v>
      </c>
      <c r="DK55" s="277" t="s">
        <v>0</v>
      </c>
      <c r="DL55" s="278">
        <v>2</v>
      </c>
      <c r="DM55" s="279" t="b">
        <f>IF(AND(DJ55=$C$55,DL55=$E$55),1)</f>
        <v>0</v>
      </c>
      <c r="DN55" s="277" t="str">
        <f>IF(DJ55&gt;DL55,"1",IF(DJ55&lt;DL55,"2",IF(DJ55=DL55,"0")))</f>
        <v>2</v>
      </c>
      <c r="DO55" s="280" t="str">
        <f t="shared" si="239"/>
        <v>0</v>
      </c>
      <c r="DP55" s="518"/>
      <c r="DQ55" s="291">
        <v>1</v>
      </c>
      <c r="DR55" s="292" t="s">
        <v>0</v>
      </c>
      <c r="DS55" s="293">
        <v>3</v>
      </c>
      <c r="DT55" s="292" t="b">
        <f>IF(AND(DQ55=$C$55,DS55=$E$55),1)</f>
        <v>0</v>
      </c>
      <c r="DU55" s="292" t="str">
        <f>IF(DQ55&gt;DS55,"1",IF(DQ55&lt;DS55,"2",IF(DQ55=DS55,"0")))</f>
        <v>2</v>
      </c>
      <c r="DV55" s="294" t="str">
        <f t="shared" si="240"/>
        <v>0</v>
      </c>
      <c r="DW55" s="518"/>
      <c r="DX55" s="271">
        <v>1</v>
      </c>
      <c r="DY55" s="277" t="s">
        <v>0</v>
      </c>
      <c r="DZ55" s="278">
        <v>1</v>
      </c>
      <c r="EA55" s="279" t="b">
        <f>IF(AND(DX55=$C$55,DZ55=$E$55),1)</f>
        <v>0</v>
      </c>
      <c r="EB55" s="277" t="str">
        <f>IF(DX55&gt;DZ55,"1",IF(DX55&lt;DZ55,"2",IF(DX55=DZ55,"0")))</f>
        <v>0</v>
      </c>
      <c r="EC55" s="280" t="str">
        <f t="shared" si="241"/>
        <v>0</v>
      </c>
      <c r="ED55" s="518"/>
      <c r="EE55" s="271">
        <v>2</v>
      </c>
      <c r="EF55" s="277" t="s">
        <v>0</v>
      </c>
      <c r="EG55" s="278">
        <v>2</v>
      </c>
      <c r="EH55" s="279" t="b">
        <f>IF(AND(EE55=$C$55,EG55=$E$55),1)</f>
        <v>0</v>
      </c>
      <c r="EI55" s="277" t="str">
        <f>IF(EE55&gt;EG55,"1",IF(EE55&lt;EG55,"2",IF(EE55=EG55,"0")))</f>
        <v>0</v>
      </c>
      <c r="EJ55" s="280" t="str">
        <f t="shared" si="242"/>
        <v>0</v>
      </c>
      <c r="EK55" s="518"/>
      <c r="EL55" s="291">
        <v>0</v>
      </c>
      <c r="EM55" s="292" t="s">
        <v>0</v>
      </c>
      <c r="EN55" s="293">
        <v>0</v>
      </c>
      <c r="EO55" s="292" t="b">
        <f>IF(AND(EL55=$C$55,EN55=$E$55),1)</f>
        <v>0</v>
      </c>
      <c r="EP55" s="292" t="str">
        <f>IF(EL55&gt;EN55,"1",IF(EL55&lt;EN55,"2",IF(EL55=EN55,"0")))</f>
        <v>0</v>
      </c>
      <c r="EQ55" s="294" t="str">
        <f t="shared" si="243"/>
        <v>0</v>
      </c>
      <c r="ER55" s="518"/>
      <c r="ES55" s="271">
        <v>1</v>
      </c>
      <c r="ET55" s="277" t="s">
        <v>0</v>
      </c>
      <c r="EU55" s="278">
        <v>1</v>
      </c>
      <c r="EV55" s="279" t="b">
        <f>IF(AND(ES55=$C$55,EU55=$E$55),1)</f>
        <v>0</v>
      </c>
      <c r="EW55" s="277" t="str">
        <f>IF(ES55&gt;EU55,"1",IF(ES55&lt;EU55,"2",IF(ES55=EU55,"0")))</f>
        <v>0</v>
      </c>
      <c r="EX55" s="280" t="str">
        <f t="shared" si="244"/>
        <v>0</v>
      </c>
      <c r="EY55" s="518"/>
      <c r="EZ55" s="291">
        <v>1</v>
      </c>
      <c r="FA55" s="292" t="s">
        <v>0</v>
      </c>
      <c r="FB55" s="293">
        <v>2</v>
      </c>
      <c r="FC55" s="292" t="b">
        <f>IF(AND(EZ55=$C$55,FB55=$E$55),1)</f>
        <v>0</v>
      </c>
      <c r="FD55" s="292" t="str">
        <f>IF(EZ55&gt;FB55,"1",IF(EZ55&lt;FB55,"2",IF(EZ55=FB55,"0")))</f>
        <v>2</v>
      </c>
      <c r="FE55" s="294" t="str">
        <f t="shared" si="245"/>
        <v>0</v>
      </c>
      <c r="FF55" s="518"/>
      <c r="FG55" s="291">
        <v>2</v>
      </c>
      <c r="FH55" s="292" t="s">
        <v>0</v>
      </c>
      <c r="FI55" s="293">
        <v>1</v>
      </c>
      <c r="FJ55" s="292" t="b">
        <f>IF(AND(FG55=$C$55,FI55=$E$55),1)</f>
        <v>0</v>
      </c>
      <c r="FK55" s="292" t="str">
        <f>IF(FG55&gt;FI55,"1",IF(FG55&lt;FI55,"2",IF(FG55=FI55,"0")))</f>
        <v>1</v>
      </c>
      <c r="FL55" s="294" t="str">
        <f t="shared" si="246"/>
        <v>1</v>
      </c>
      <c r="FM55" s="518"/>
      <c r="FN55" s="271">
        <v>1</v>
      </c>
      <c r="FO55" s="277" t="s">
        <v>0</v>
      </c>
      <c r="FP55" s="278">
        <v>2</v>
      </c>
      <c r="FQ55" s="279" t="b">
        <f>IF(AND(FN55=$C$55,FP55=$E$55),1)</f>
        <v>0</v>
      </c>
      <c r="FR55" s="277" t="str">
        <f>IF(FN55&gt;FP55,"1",IF(FN55&lt;FP55,"2",IF(FN55=FP55,"0")))</f>
        <v>2</v>
      </c>
      <c r="FS55" s="280" t="str">
        <f t="shared" si="247"/>
        <v>0</v>
      </c>
      <c r="FT55" s="518"/>
      <c r="FU55" s="291">
        <v>1</v>
      </c>
      <c r="FV55" s="292" t="s">
        <v>0</v>
      </c>
      <c r="FW55" s="293">
        <v>2</v>
      </c>
      <c r="FX55" s="292" t="b">
        <f>IF(AND(FU55=$C$55,FW55=$E$55),1)</f>
        <v>0</v>
      </c>
      <c r="FY55" s="292" t="str">
        <f>IF(FU55&gt;FW55,"1",IF(FU55&lt;FW55,"2",IF(FU55=FW55,"0")))</f>
        <v>2</v>
      </c>
      <c r="FZ55" s="294" t="str">
        <f t="shared" si="248"/>
        <v>0</v>
      </c>
      <c r="GA55" s="518"/>
      <c r="GB55" s="271">
        <v>0</v>
      </c>
      <c r="GC55" s="277" t="s">
        <v>0</v>
      </c>
      <c r="GD55" s="278">
        <v>2</v>
      </c>
      <c r="GE55" s="279" t="b">
        <f>IF(AND(GB55=$C$55,GD55=$E$55),1)</f>
        <v>0</v>
      </c>
      <c r="GF55" s="277" t="str">
        <f>IF(GB55&gt;GD55,"1",IF(GB55&lt;GD55,"2",IF(GB55=GD55,"0")))</f>
        <v>2</v>
      </c>
      <c r="GG55" s="280" t="str">
        <f t="shared" si="249"/>
        <v>0</v>
      </c>
      <c r="GH55" s="518"/>
      <c r="GI55" s="271">
        <v>2</v>
      </c>
      <c r="GJ55" s="277" t="s">
        <v>0</v>
      </c>
      <c r="GK55" s="278">
        <v>3</v>
      </c>
      <c r="GL55" s="279" t="b">
        <f>IF(AND(GI55=$C$55,GK55=$E$55),1)</f>
        <v>0</v>
      </c>
      <c r="GM55" s="277" t="str">
        <f>IF(GI55&gt;GK55,"1",IF(GI55&lt;GK55,"2",IF(GI55=GK55,"0")))</f>
        <v>2</v>
      </c>
      <c r="GN55" s="280" t="str">
        <f t="shared" si="250"/>
        <v>0</v>
      </c>
      <c r="GO55" s="518"/>
      <c r="GP55" s="291">
        <v>0</v>
      </c>
      <c r="GQ55" s="292" t="s">
        <v>0</v>
      </c>
      <c r="GR55" s="293">
        <v>2</v>
      </c>
      <c r="GS55" s="292" t="b">
        <f>IF(AND(GP55=$C$55,GR55=$E$55),1)</f>
        <v>0</v>
      </c>
      <c r="GT55" s="292" t="str">
        <f>IF(GP55&gt;GR55,"1",IF(GP55&lt;GR55,"2",IF(GP55=GR55,"0")))</f>
        <v>2</v>
      </c>
      <c r="GU55" s="294" t="str">
        <f t="shared" si="251"/>
        <v>0</v>
      </c>
      <c r="GV55" s="518"/>
      <c r="GW55" s="271">
        <v>1</v>
      </c>
      <c r="GX55" s="277" t="s">
        <v>0</v>
      </c>
      <c r="GY55" s="278">
        <v>1</v>
      </c>
      <c r="GZ55" s="279" t="b">
        <f>IF(AND(GW55=$C$55,GY55=$E$55),1)</f>
        <v>0</v>
      </c>
      <c r="HA55" s="277" t="str">
        <f>IF(GW55&gt;GY55,"1",IF(GW55&lt;GY55,"2",IF(GW55=GY55,"0")))</f>
        <v>0</v>
      </c>
      <c r="HB55" s="280" t="str">
        <f t="shared" si="252"/>
        <v>0</v>
      </c>
      <c r="HC55" s="518"/>
      <c r="HD55" s="271">
        <v>1</v>
      </c>
      <c r="HE55" s="277" t="s">
        <v>0</v>
      </c>
      <c r="HF55" s="278">
        <v>0</v>
      </c>
      <c r="HG55" s="279" t="b">
        <f>IF(AND(HD55=$C$55,HF55=$E$55),1)</f>
        <v>0</v>
      </c>
      <c r="HH55" s="277" t="str">
        <f>IF(HD55&gt;HF55,"1",IF(HD55&lt;HF55,"2",IF(HD55=HF55,"0")))</f>
        <v>1</v>
      </c>
      <c r="HI55" s="280" t="str">
        <f>IF(HD55="x","0",IF(HG55=1,"3",IF(HH55=$F55,"1","0")))</f>
        <v>1</v>
      </c>
      <c r="HJ55" s="518"/>
      <c r="HK55" s="291">
        <v>0</v>
      </c>
      <c r="HL55" s="292" t="s">
        <v>0</v>
      </c>
      <c r="HM55" s="293">
        <v>2</v>
      </c>
      <c r="HN55" s="292" t="b">
        <f>IF(AND(HK55=$C$55,HM55=$E$55),1)</f>
        <v>0</v>
      </c>
      <c r="HO55" s="292" t="str">
        <f>IF(HK55&gt;HM55,"1",IF(HK55&lt;HM55,"2",IF(HK55=HM55,"0")))</f>
        <v>2</v>
      </c>
      <c r="HP55" s="294" t="str">
        <f t="shared" si="253"/>
        <v>0</v>
      </c>
      <c r="HQ55" s="518"/>
      <c r="HR55" s="297">
        <v>2</v>
      </c>
      <c r="HS55" s="277" t="s">
        <v>0</v>
      </c>
      <c r="HT55" s="278">
        <v>1</v>
      </c>
      <c r="HU55" s="279" t="b">
        <f>IF(AND(HR55=$C$55,HT55=$E$55),1)</f>
        <v>0</v>
      </c>
      <c r="HV55" s="277" t="str">
        <f>IF(HR55&gt;HT55,"1",IF(HR55&lt;HT55,"2",IF(HR55=HT55,"0")))</f>
        <v>1</v>
      </c>
      <c r="HW55" s="280" t="str">
        <f t="shared" si="254"/>
        <v>1</v>
      </c>
      <c r="HX55" s="518"/>
      <c r="HY55" s="297">
        <v>1</v>
      </c>
      <c r="HZ55" s="277" t="s">
        <v>0</v>
      </c>
      <c r="IA55" s="278">
        <v>2</v>
      </c>
      <c r="IB55" s="279" t="b">
        <f>IF(AND(HY55=$C$55,IA55=$E$55),1)</f>
        <v>0</v>
      </c>
      <c r="IC55" s="277" t="str">
        <f>IF(HY55&gt;IA55,"1",IF(HY55&lt;IA55,"2",IF(HY55=IA55,"0")))</f>
        <v>2</v>
      </c>
      <c r="ID55" s="280" t="str">
        <f t="shared" si="255"/>
        <v>0</v>
      </c>
      <c r="IE55" s="518"/>
      <c r="IG55" s="60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27"/>
      <c r="IW55" s="61"/>
      <c r="IX55" s="61"/>
      <c r="IY55" s="61"/>
      <c r="IZ55" s="61"/>
      <c r="JA55" s="61"/>
      <c r="JB55" s="61"/>
      <c r="JC55" s="61"/>
      <c r="JD55" s="89"/>
      <c r="JE55" s="61"/>
      <c r="JF55" s="61"/>
      <c r="JG55" s="61"/>
      <c r="JH55" s="61"/>
      <c r="JI55" s="61"/>
      <c r="JJ55" s="89"/>
      <c r="JK55" s="61"/>
      <c r="JL55" s="61"/>
      <c r="JM55" s="61"/>
      <c r="JN55" s="61"/>
    </row>
    <row r="56" spans="1:274" ht="12">
      <c r="A56" s="661" t="s">
        <v>91</v>
      </c>
      <c r="B56" s="662"/>
      <c r="C56" s="43">
        <v>1</v>
      </c>
      <c r="D56" s="44" t="s">
        <v>0</v>
      </c>
      <c r="E56" s="43">
        <v>2</v>
      </c>
      <c r="F56" s="9" t="str">
        <f>IF(C56="x","4",IF(C56&gt;E56,"1",IF(C56&lt;E56,"2",IF(C56=E56,"0",))))</f>
        <v>2</v>
      </c>
      <c r="G56" s="50"/>
      <c r="H56" s="8"/>
      <c r="I56" s="271">
        <v>1</v>
      </c>
      <c r="J56" s="277" t="s">
        <v>0</v>
      </c>
      <c r="K56" s="278">
        <v>2</v>
      </c>
      <c r="L56" s="279">
        <f>IF(AND(I56=$C$56,K56=$E$56),1)</f>
        <v>1</v>
      </c>
      <c r="M56" s="277" t="str">
        <f>IF(I56&gt;K56,"1",IF(I56&lt;K56,"2",IF(I56=K56,"0")))</f>
        <v>2</v>
      </c>
      <c r="N56" s="280" t="str">
        <f t="shared" si="224"/>
        <v>3</v>
      </c>
      <c r="O56" s="518"/>
      <c r="P56" s="291">
        <v>1</v>
      </c>
      <c r="Q56" s="292" t="s">
        <v>0</v>
      </c>
      <c r="R56" s="293">
        <v>3</v>
      </c>
      <c r="S56" s="292" t="b">
        <f>IF(AND(P56=$C$56,R56=$E$56),1)</f>
        <v>0</v>
      </c>
      <c r="T56" s="292" t="str">
        <f>IF(P56&gt;R56,"1",IF(P56&lt;R56,"2",IF(P56=R56,"0")))</f>
        <v>2</v>
      </c>
      <c r="U56" s="294" t="str">
        <f t="shared" si="225"/>
        <v>1</v>
      </c>
      <c r="V56" s="518"/>
      <c r="W56" s="271">
        <v>1</v>
      </c>
      <c r="X56" s="277" t="s">
        <v>0</v>
      </c>
      <c r="Y56" s="278">
        <v>2</v>
      </c>
      <c r="Z56" s="279">
        <f>IF(AND(W56=$C$56,Y56=$E$56),1)</f>
        <v>1</v>
      </c>
      <c r="AA56" s="277" t="str">
        <f>IF(W56&gt;Y56,"1",IF(W56&lt;Y56,"2",IF(W56=Y56,"0")))</f>
        <v>2</v>
      </c>
      <c r="AB56" s="280" t="str">
        <f t="shared" si="226"/>
        <v>3</v>
      </c>
      <c r="AC56" s="518"/>
      <c r="AD56" s="291">
        <v>0</v>
      </c>
      <c r="AE56" s="292" t="s">
        <v>0</v>
      </c>
      <c r="AF56" s="293">
        <v>1</v>
      </c>
      <c r="AG56" s="292" t="b">
        <f>IF(AND(AD56=$C$56,AF56=$E$56),1)</f>
        <v>0</v>
      </c>
      <c r="AH56" s="292" t="str">
        <f>IF(AD56&gt;AF56,"1",IF(AD56&lt;AF56,"2",IF(AD56=AF56,"0")))</f>
        <v>2</v>
      </c>
      <c r="AI56" s="294" t="str">
        <f t="shared" si="227"/>
        <v>1</v>
      </c>
      <c r="AJ56" s="518"/>
      <c r="AK56" s="271">
        <v>1</v>
      </c>
      <c r="AL56" s="277" t="s">
        <v>0</v>
      </c>
      <c r="AM56" s="278">
        <v>2</v>
      </c>
      <c r="AN56" s="279">
        <f>IF(AND(AK56=$C$56,AM56=$E$56),1)</f>
        <v>1</v>
      </c>
      <c r="AO56" s="277" t="str">
        <f>IF(AK56&gt;AM56,"1",IF(AK56&lt;AM56,"2",IF(AK56=AM56,"0")))</f>
        <v>2</v>
      </c>
      <c r="AP56" s="280" t="str">
        <f t="shared" si="228"/>
        <v>3</v>
      </c>
      <c r="AQ56" s="518"/>
      <c r="AR56" s="405" t="s">
        <v>3</v>
      </c>
      <c r="AS56" s="406" t="s">
        <v>0</v>
      </c>
      <c r="AT56" s="407" t="s">
        <v>3</v>
      </c>
      <c r="AU56" s="406" t="b">
        <f>IF(AND(AR56=$C$56,AT56=$E$56),1)</f>
        <v>0</v>
      </c>
      <c r="AV56" s="406" t="str">
        <f>IF(AR56&gt;AT56,"1",IF(AR56&lt;AT56,"2",IF(AR56=AT56,"0")))</f>
        <v>0</v>
      </c>
      <c r="AW56" s="408" t="str">
        <f t="shared" si="229"/>
        <v>0</v>
      </c>
      <c r="AX56" s="518"/>
      <c r="AY56" s="271">
        <v>1</v>
      </c>
      <c r="AZ56" s="277" t="s">
        <v>0</v>
      </c>
      <c r="BA56" s="278">
        <v>3</v>
      </c>
      <c r="BB56" s="279" t="b">
        <f>IF(AND(AY56=$C$56,BA56=$E$56),1)</f>
        <v>0</v>
      </c>
      <c r="BC56" s="277" t="str">
        <f>IF(AY56&gt;BA56,"1",IF(AY56&lt;BA56,"2",IF(AY56=BA56,"0")))</f>
        <v>2</v>
      </c>
      <c r="BD56" s="280" t="str">
        <f t="shared" si="230"/>
        <v>1</v>
      </c>
      <c r="BE56" s="518"/>
      <c r="BF56" s="291">
        <v>1</v>
      </c>
      <c r="BG56" s="292" t="s">
        <v>0</v>
      </c>
      <c r="BH56" s="293">
        <v>2</v>
      </c>
      <c r="BI56" s="292">
        <f>IF(AND(BF56=$C$56,BH56=$E$56),1)</f>
        <v>1</v>
      </c>
      <c r="BJ56" s="292" t="str">
        <f>IF(BF56&gt;BH56,"1",IF(BF56&lt;BH56,"2",IF(BF56=BH56,"0")))</f>
        <v>2</v>
      </c>
      <c r="BK56" s="294" t="str">
        <f t="shared" si="231"/>
        <v>3</v>
      </c>
      <c r="BL56" s="518"/>
      <c r="BM56" s="271">
        <v>1</v>
      </c>
      <c r="BN56" s="277" t="s">
        <v>0</v>
      </c>
      <c r="BO56" s="278">
        <v>3</v>
      </c>
      <c r="BP56" s="279" t="b">
        <f>IF(AND(BM56=$C$56,BO56=$E$56),1)</f>
        <v>0</v>
      </c>
      <c r="BQ56" s="277" t="str">
        <f>IF(BM56&gt;BO56,"1",IF(BM56&lt;BO56,"2",IF(BM56=BO56,"0")))</f>
        <v>2</v>
      </c>
      <c r="BR56" s="280" t="str">
        <f t="shared" si="232"/>
        <v>1</v>
      </c>
      <c r="BS56" s="518"/>
      <c r="BT56" s="291">
        <v>1</v>
      </c>
      <c r="BU56" s="292" t="s">
        <v>0</v>
      </c>
      <c r="BV56" s="293">
        <v>2</v>
      </c>
      <c r="BW56" s="292">
        <f>IF(AND(BT56=$C$56,BV56=$E$56),1)</f>
        <v>1</v>
      </c>
      <c r="BX56" s="292" t="str">
        <f>IF(BT56&gt;BV56,"1",IF(BT56&lt;BV56,"2",IF(BT56=BV56,"0")))</f>
        <v>2</v>
      </c>
      <c r="BY56" s="294" t="str">
        <f t="shared" si="233"/>
        <v>3</v>
      </c>
      <c r="BZ56" s="518"/>
      <c r="CA56" s="271">
        <v>1</v>
      </c>
      <c r="CB56" s="277" t="s">
        <v>0</v>
      </c>
      <c r="CC56" s="278">
        <v>1</v>
      </c>
      <c r="CD56" s="279" t="b">
        <f>IF(AND(CA56=$C$56,CC56=$E$56),1)</f>
        <v>0</v>
      </c>
      <c r="CE56" s="277" t="str">
        <f>IF(CA56&gt;CC56,"1",IF(CA56&lt;CC56,"2",IF(CA56=CC56,"0")))</f>
        <v>0</v>
      </c>
      <c r="CF56" s="280" t="str">
        <f t="shared" si="234"/>
        <v>0</v>
      </c>
      <c r="CG56" s="518"/>
      <c r="CH56" s="291">
        <v>1</v>
      </c>
      <c r="CI56" s="292" t="s">
        <v>0</v>
      </c>
      <c r="CJ56" s="293">
        <v>1</v>
      </c>
      <c r="CK56" s="292" t="b">
        <f>IF(AND(CH56=$C$56,CJ56=$E$56),1)</f>
        <v>0</v>
      </c>
      <c r="CL56" s="292" t="str">
        <f>IF(CH56&gt;CJ56,"1",IF(CH56&lt;CJ56,"2",IF(CH56=CJ56,"0")))</f>
        <v>0</v>
      </c>
      <c r="CM56" s="294" t="str">
        <f t="shared" si="235"/>
        <v>0</v>
      </c>
      <c r="CN56" s="518"/>
      <c r="CO56" s="291">
        <v>2</v>
      </c>
      <c r="CP56" s="292" t="s">
        <v>0</v>
      </c>
      <c r="CQ56" s="293">
        <v>1</v>
      </c>
      <c r="CR56" s="292" t="b">
        <f>IF(AND(CO56=$C$56,CQ56=$E$56),1)</f>
        <v>0</v>
      </c>
      <c r="CS56" s="292" t="str">
        <f>IF(CO56&gt;CQ56,"1",IF(CO56&lt;CQ56,"2",IF(CO56=CQ56,"0")))</f>
        <v>1</v>
      </c>
      <c r="CT56" s="294" t="str">
        <f t="shared" si="236"/>
        <v>0</v>
      </c>
      <c r="CU56" s="518"/>
      <c r="CV56" s="291">
        <v>1</v>
      </c>
      <c r="CW56" s="292" t="s">
        <v>0</v>
      </c>
      <c r="CX56" s="293">
        <v>3</v>
      </c>
      <c r="CY56" s="292" t="b">
        <f>IF(AND(CV56=$C$56,CX56=$E$56),1)</f>
        <v>0</v>
      </c>
      <c r="CZ56" s="292" t="str">
        <f>IF(CV56&gt;CX56,"1",IF(CV56&lt;CX56,"2",IF(CV56=CX56,"0")))</f>
        <v>2</v>
      </c>
      <c r="DA56" s="294" t="str">
        <f t="shared" si="237"/>
        <v>1</v>
      </c>
      <c r="DB56" s="518"/>
      <c r="DC56" s="291">
        <v>1</v>
      </c>
      <c r="DD56" s="292" t="s">
        <v>0</v>
      </c>
      <c r="DE56" s="293">
        <v>1</v>
      </c>
      <c r="DF56" s="292" t="b">
        <f>IF(AND(DC56=$C$56,DE56=$E$56),1)</f>
        <v>0</v>
      </c>
      <c r="DG56" s="292" t="str">
        <f>IF(DC56&gt;DE56,"1",IF(DC56&lt;DE56,"2",IF(DC56=DE56,"0")))</f>
        <v>0</v>
      </c>
      <c r="DH56" s="294" t="str">
        <f t="shared" si="238"/>
        <v>0</v>
      </c>
      <c r="DI56" s="518"/>
      <c r="DJ56" s="271">
        <v>0</v>
      </c>
      <c r="DK56" s="277" t="s">
        <v>0</v>
      </c>
      <c r="DL56" s="278">
        <v>0</v>
      </c>
      <c r="DM56" s="279" t="b">
        <f>IF(AND(DJ56=$C$56,DL56=$E$56),1)</f>
        <v>0</v>
      </c>
      <c r="DN56" s="277" t="str">
        <f>IF(DJ56&gt;DL56,"1",IF(DJ56&lt;DL56,"2",IF(DJ56=DL56,"0")))</f>
        <v>0</v>
      </c>
      <c r="DO56" s="280" t="str">
        <f t="shared" si="239"/>
        <v>0</v>
      </c>
      <c r="DP56" s="518"/>
      <c r="DQ56" s="291">
        <v>1</v>
      </c>
      <c r="DR56" s="292" t="s">
        <v>0</v>
      </c>
      <c r="DS56" s="293">
        <v>2</v>
      </c>
      <c r="DT56" s="292">
        <f>IF(AND(DQ56=$C$56,DS56=$E$56),1)</f>
        <v>1</v>
      </c>
      <c r="DU56" s="292" t="str">
        <f>IF(DQ56&gt;DS56,"1",IF(DQ56&lt;DS56,"2",IF(DQ56=DS56,"0")))</f>
        <v>2</v>
      </c>
      <c r="DV56" s="294" t="str">
        <f t="shared" si="240"/>
        <v>3</v>
      </c>
      <c r="DW56" s="518"/>
      <c r="DX56" s="271">
        <v>1</v>
      </c>
      <c r="DY56" s="277" t="s">
        <v>0</v>
      </c>
      <c r="DZ56" s="278">
        <v>3</v>
      </c>
      <c r="EA56" s="279" t="b">
        <f>IF(AND(DX56=$C$56,DZ56=$E$56),1)</f>
        <v>0</v>
      </c>
      <c r="EB56" s="277" t="str">
        <f>IF(DX56&gt;DZ56,"1",IF(DX56&lt;DZ56,"2",IF(DX56=DZ56,"0")))</f>
        <v>2</v>
      </c>
      <c r="EC56" s="280" t="str">
        <f t="shared" si="241"/>
        <v>1</v>
      </c>
      <c r="ED56" s="518"/>
      <c r="EE56" s="271">
        <v>1</v>
      </c>
      <c r="EF56" s="277" t="s">
        <v>0</v>
      </c>
      <c r="EG56" s="278">
        <v>3</v>
      </c>
      <c r="EH56" s="279" t="b">
        <f>IF(AND(EE56=$C$56,EG56=$E$56),1)</f>
        <v>0</v>
      </c>
      <c r="EI56" s="277" t="str">
        <f>IF(EE56&gt;EG56,"1",IF(EE56&lt;EG56,"2",IF(EE56=EG56,"0")))</f>
        <v>2</v>
      </c>
      <c r="EJ56" s="280" t="str">
        <f t="shared" si="242"/>
        <v>1</v>
      </c>
      <c r="EK56" s="518"/>
      <c r="EL56" s="291">
        <v>0</v>
      </c>
      <c r="EM56" s="292" t="s">
        <v>0</v>
      </c>
      <c r="EN56" s="293">
        <v>1</v>
      </c>
      <c r="EO56" s="292" t="b">
        <f>IF(AND(EL56=$C$56,EN56=$E$56),1)</f>
        <v>0</v>
      </c>
      <c r="EP56" s="292" t="str">
        <f>IF(EL56&gt;EN56,"1",IF(EL56&lt;EN56,"2",IF(EL56=EN56,"0")))</f>
        <v>2</v>
      </c>
      <c r="EQ56" s="294" t="str">
        <f t="shared" si="243"/>
        <v>1</v>
      </c>
      <c r="ER56" s="518"/>
      <c r="ES56" s="271">
        <v>1</v>
      </c>
      <c r="ET56" s="277" t="s">
        <v>0</v>
      </c>
      <c r="EU56" s="278">
        <v>2</v>
      </c>
      <c r="EV56" s="279">
        <f>IF(AND(ES56=$C$56,EU56=$E$56),1)</f>
        <v>1</v>
      </c>
      <c r="EW56" s="277" t="str">
        <f>IF(ES56&gt;EU56,"1",IF(ES56&lt;EU56,"2",IF(ES56=EU56,"0")))</f>
        <v>2</v>
      </c>
      <c r="EX56" s="280" t="str">
        <f t="shared" si="244"/>
        <v>3</v>
      </c>
      <c r="EY56" s="518"/>
      <c r="EZ56" s="291">
        <v>2</v>
      </c>
      <c r="FA56" s="292" t="s">
        <v>0</v>
      </c>
      <c r="FB56" s="293">
        <v>2</v>
      </c>
      <c r="FC56" s="292" t="b">
        <f>IF(AND(EZ56=$C$56,FB56=$E$56),1)</f>
        <v>0</v>
      </c>
      <c r="FD56" s="292" t="str">
        <f>IF(EZ56&gt;FB56,"1",IF(EZ56&lt;FB56,"2",IF(EZ56=FB56,"0")))</f>
        <v>0</v>
      </c>
      <c r="FE56" s="294" t="str">
        <f t="shared" si="245"/>
        <v>0</v>
      </c>
      <c r="FF56" s="518"/>
      <c r="FG56" s="291">
        <v>0</v>
      </c>
      <c r="FH56" s="292" t="s">
        <v>0</v>
      </c>
      <c r="FI56" s="293">
        <v>2</v>
      </c>
      <c r="FJ56" s="292" t="b">
        <f>IF(AND(FG56=$C$56,FI56=$E$56),1)</f>
        <v>0</v>
      </c>
      <c r="FK56" s="292" t="str">
        <f>IF(FG56&gt;FI56,"1",IF(FG56&lt;FI56,"2",IF(FG56=FI56,"0")))</f>
        <v>2</v>
      </c>
      <c r="FL56" s="294" t="str">
        <f t="shared" si="246"/>
        <v>1</v>
      </c>
      <c r="FM56" s="518"/>
      <c r="FN56" s="271">
        <v>0</v>
      </c>
      <c r="FO56" s="277" t="s">
        <v>0</v>
      </c>
      <c r="FP56" s="278">
        <v>2</v>
      </c>
      <c r="FQ56" s="279" t="b">
        <f>IF(AND(FN56=$C$56,FP56=$E$56),1)</f>
        <v>0</v>
      </c>
      <c r="FR56" s="277" t="str">
        <f>IF(FN56&gt;FP56,"1",IF(FN56&lt;FP56,"2",IF(FN56=FP56,"0")))</f>
        <v>2</v>
      </c>
      <c r="FS56" s="280" t="str">
        <f t="shared" si="247"/>
        <v>1</v>
      </c>
      <c r="FT56" s="518"/>
      <c r="FU56" s="291">
        <v>2</v>
      </c>
      <c r="FV56" s="292" t="s">
        <v>0</v>
      </c>
      <c r="FW56" s="293">
        <v>3</v>
      </c>
      <c r="FX56" s="292" t="b">
        <f>IF(AND(FU56=$C$56,FW56=$E$56),1)</f>
        <v>0</v>
      </c>
      <c r="FY56" s="292" t="str">
        <f>IF(FU56&gt;FW56,"1",IF(FU56&lt;FW56,"2",IF(FU56=FW56,"0")))</f>
        <v>2</v>
      </c>
      <c r="FZ56" s="294" t="str">
        <f t="shared" si="248"/>
        <v>1</v>
      </c>
      <c r="GA56" s="518"/>
      <c r="GB56" s="271">
        <v>2</v>
      </c>
      <c r="GC56" s="277" t="s">
        <v>0</v>
      </c>
      <c r="GD56" s="278">
        <v>0</v>
      </c>
      <c r="GE56" s="279" t="b">
        <f>IF(AND(GB56=$C$56,GD56=$E$56),1)</f>
        <v>0</v>
      </c>
      <c r="GF56" s="277" t="str">
        <f>IF(GB56&gt;GD56,"1",IF(GB56&lt;GD56,"2",IF(GB56=GD56,"0")))</f>
        <v>1</v>
      </c>
      <c r="GG56" s="280" t="str">
        <f t="shared" si="249"/>
        <v>0</v>
      </c>
      <c r="GH56" s="518"/>
      <c r="GI56" s="271">
        <v>2</v>
      </c>
      <c r="GJ56" s="277" t="s">
        <v>0</v>
      </c>
      <c r="GK56" s="278">
        <v>3</v>
      </c>
      <c r="GL56" s="279" t="b">
        <f>IF(AND(GI56=$C$56,GK56=$E$56),1)</f>
        <v>0</v>
      </c>
      <c r="GM56" s="277" t="str">
        <f>IF(GI56&gt;GK56,"1",IF(GI56&lt;GK56,"2",IF(GI56=GK56,"0")))</f>
        <v>2</v>
      </c>
      <c r="GN56" s="280" t="str">
        <f t="shared" si="250"/>
        <v>1</v>
      </c>
      <c r="GO56" s="518"/>
      <c r="GP56" s="291">
        <v>1</v>
      </c>
      <c r="GQ56" s="292" t="s">
        <v>0</v>
      </c>
      <c r="GR56" s="293">
        <v>2</v>
      </c>
      <c r="GS56" s="292">
        <f>IF(AND(GP56=$C$56,GR56=$E$56),1)</f>
        <v>1</v>
      </c>
      <c r="GT56" s="292" t="str">
        <f>IF(GP56&gt;GR56,"1",IF(GP56&lt;GR56,"2",IF(GP56=GR56,"0")))</f>
        <v>2</v>
      </c>
      <c r="GU56" s="294" t="str">
        <f t="shared" si="251"/>
        <v>3</v>
      </c>
      <c r="GV56" s="518"/>
      <c r="GW56" s="271">
        <v>1</v>
      </c>
      <c r="GX56" s="277" t="s">
        <v>0</v>
      </c>
      <c r="GY56" s="278">
        <v>2</v>
      </c>
      <c r="GZ56" s="279">
        <f>IF(AND(GW56=$C$56,GY56=$E$56),1)</f>
        <v>1</v>
      </c>
      <c r="HA56" s="277" t="str">
        <f>IF(GW56&gt;GY56,"1",IF(GW56&lt;GY56,"2",IF(GW56=GY56,"0")))</f>
        <v>2</v>
      </c>
      <c r="HB56" s="280" t="str">
        <f t="shared" si="252"/>
        <v>3</v>
      </c>
      <c r="HC56" s="518"/>
      <c r="HD56" s="271">
        <v>1</v>
      </c>
      <c r="HE56" s="277" t="s">
        <v>0</v>
      </c>
      <c r="HF56" s="278">
        <v>2</v>
      </c>
      <c r="HG56" s="279">
        <f>IF(AND(HD56=$C$56,HF56=$E$56),1)</f>
        <v>1</v>
      </c>
      <c r="HH56" s="277" t="str">
        <f>IF(HD56&gt;HF56,"1",IF(HD56&lt;HF56,"2",IF(HD56=HF56,"0")))</f>
        <v>2</v>
      </c>
      <c r="HI56" s="280" t="str">
        <f>IF(HD56="x","0",IF(HG56=1,"3",IF(HH56=$F56,"1","0")))</f>
        <v>3</v>
      </c>
      <c r="HJ56" s="518"/>
      <c r="HK56" s="291">
        <v>2</v>
      </c>
      <c r="HL56" s="292" t="s">
        <v>0</v>
      </c>
      <c r="HM56" s="293">
        <v>1</v>
      </c>
      <c r="HN56" s="292" t="b">
        <f>IF(AND(HK56=$C$56,HM56=$E$56),1)</f>
        <v>0</v>
      </c>
      <c r="HO56" s="292" t="str">
        <f>IF(HK56&gt;HM56,"1",IF(HK56&lt;HM56,"2",IF(HK56=HM56,"0")))</f>
        <v>1</v>
      </c>
      <c r="HP56" s="294" t="str">
        <f t="shared" si="253"/>
        <v>0</v>
      </c>
      <c r="HQ56" s="518"/>
      <c r="HR56" s="297">
        <v>1</v>
      </c>
      <c r="HS56" s="277" t="s">
        <v>0</v>
      </c>
      <c r="HT56" s="278">
        <v>2</v>
      </c>
      <c r="HU56" s="279">
        <f>IF(AND(HR56=$C$56,HT56=$E$56),1)</f>
        <v>1</v>
      </c>
      <c r="HV56" s="277" t="str">
        <f>IF(HR56&gt;HT56,"1",IF(HR56&lt;HT56,"2",IF(HR56=HT56,"0")))</f>
        <v>2</v>
      </c>
      <c r="HW56" s="280" t="str">
        <f t="shared" si="254"/>
        <v>3</v>
      </c>
      <c r="HX56" s="518"/>
      <c r="HY56" s="297">
        <v>1</v>
      </c>
      <c r="HZ56" s="277" t="s">
        <v>0</v>
      </c>
      <c r="IA56" s="278">
        <v>3</v>
      </c>
      <c r="IB56" s="279" t="b">
        <f>IF(AND(HY56=$C$56,IA56=$E$56),1)</f>
        <v>0</v>
      </c>
      <c r="IC56" s="277" t="str">
        <f>IF(HY56&gt;IA56,"1",IF(HY56&lt;IA56,"2",IF(HY56=IA56,"0")))</f>
        <v>2</v>
      </c>
      <c r="ID56" s="280" t="str">
        <f t="shared" si="255"/>
        <v>1</v>
      </c>
      <c r="IE56" s="518"/>
      <c r="IG56" s="58" t="s">
        <v>28</v>
      </c>
      <c r="IH56" s="59" t="str">
        <f>IF(COUNTBLANK($I52:$I56)&gt;=1,"0",IF(COUNTIF($I52:$I56,"x")&gt;0,"0","1"))</f>
        <v>1</v>
      </c>
      <c r="II56" s="59" t="str">
        <f>IF(COUNTBLANK($P52:$P56)&gt;=1,"0",IF(COUNTIF($P52:$P56,"x")&gt;0,"0","1"))</f>
        <v>1</v>
      </c>
      <c r="IJ56" s="59" t="str">
        <f>IF(COUNTBLANK($W52:$W56)&gt;=1,"0",IF(COUNTIF($W52:$W56,"x")&gt;0,"0","1"))</f>
        <v>1</v>
      </c>
      <c r="IK56" s="59" t="str">
        <f>IF(COUNTBLANK($AD52:$AD56)&gt;=1,"0",IF(COUNTIF($AD52:$AD56,"x")&gt;0,"0","1"))</f>
        <v>1</v>
      </c>
      <c r="IL56" s="59" t="str">
        <f>IF(COUNTBLANK($AK52:$AK56)&gt;=1,"0",IF(COUNTIF($AK52:$AK56,"x")&gt;0,"0","1"))</f>
        <v>1</v>
      </c>
      <c r="IM56" s="59" t="str">
        <f>IF(COUNTBLANK($AR52:$AR56)&gt;=1,"0",IF(COUNTIF($AR52:$AR56,"x")&gt;0,"0","1"))</f>
        <v>0</v>
      </c>
      <c r="IN56" s="59" t="str">
        <f>IF(COUNTBLANK($AY52:$AY56)&gt;=1,"0",IF(COUNTIF($AY52:$AY56,"x")&gt;0,"0","1"))</f>
        <v>1</v>
      </c>
      <c r="IO56" s="59" t="str">
        <f>IF(COUNTBLANK($BF52:$BF56)&gt;=1,"0",IF(COUNTIF($BF52:$BF56,"x")&gt;0,"0","1"))</f>
        <v>1</v>
      </c>
      <c r="IP56" s="59" t="str">
        <f>IF(COUNTBLANK($BM52:$BM56)&gt;=1,"0",IF(COUNTIF($BM52:$BM56,"x")&gt;0,"0","1"))</f>
        <v>1</v>
      </c>
      <c r="IQ56" s="59" t="str">
        <f>IF(COUNTBLANK($BT52:$BT56)&gt;=1,"0",IF(COUNTIF($BT52:$BT56,"x")&gt;0,"0","1"))</f>
        <v>1</v>
      </c>
      <c r="IR56" s="59" t="str">
        <f>IF(COUNTBLANK($CA52:$CA56)&gt;=1,"0",IF(COUNTIF($CA52:$CA56,"x")&gt;0,"0","1"))</f>
        <v>1</v>
      </c>
      <c r="IS56" s="59" t="str">
        <f>IF(COUNTBLANK($CH52:$CH56)&gt;=1,"0",IF(COUNTIF($CH52:$CH56,"x")&gt;0,"0","1"))</f>
        <v>1</v>
      </c>
      <c r="IT56" s="59" t="str">
        <f>IF(COUNTBLANK($CO52:$CO56)&gt;=1,"0",IF(COUNTIF($CO52:$CO56,"x")&gt;0,"0","1"))</f>
        <v>1</v>
      </c>
      <c r="IU56" s="59" t="str">
        <f>IF(COUNTBLANK($CV52:$CV56)&gt;=1,"0",IF(COUNTIF($CV52:$CV56,"x")&gt;0,"0","1"))</f>
        <v>1</v>
      </c>
      <c r="IV56" s="625" t="str">
        <f>IF(COUNTBLANK($DC52:$DC56)&gt;=1,"0",IF(COUNTIF($DC52:$DC56,"x")&gt;0,"0","1"))</f>
        <v>1</v>
      </c>
      <c r="IW56" s="59" t="str">
        <f>IF(COUNTBLANK($DJ52:$DJ56)&gt;=1,"0",IF(COUNTIF($DJ52:$DJ56,"x")&gt;0,"0","1"))</f>
        <v>1</v>
      </c>
      <c r="IX56" s="59" t="str">
        <f>IF(COUNTBLANK($DQ52:$DQ56)&gt;=1,"0",IF(COUNTIF($DQ52:$DQ56,"x")&gt;0,"0","1"))</f>
        <v>1</v>
      </c>
      <c r="IY56" s="59" t="str">
        <f>IF(COUNTBLANK($DX52:$DX56)&gt;=1,"0",IF(COUNTIF($DX52:$DX56,"x")&gt;0,"0","1"))</f>
        <v>1</v>
      </c>
      <c r="IZ56" s="59" t="str">
        <f>IF(COUNTBLANK($EE52:$EE56)&gt;=1,"0",IF(COUNTIF($EE52:$EE56,"x")&gt;0,"0","1"))</f>
        <v>1</v>
      </c>
      <c r="JA56" s="59" t="str">
        <f>IF(COUNTBLANK($EL52:$EL56)&gt;=1,"0",IF(COUNTIF($EL52:$EL56,"x")&gt;0,"0","1"))</f>
        <v>1</v>
      </c>
      <c r="JB56" s="59" t="str">
        <f>IF(COUNTBLANK($ES52:$ES56)&gt;=1,"0",IF(COUNTIF($ES52:$ES56,"x")&gt;0,"0","1"))</f>
        <v>1</v>
      </c>
      <c r="JC56" s="59" t="str">
        <f>IF(COUNTBLANK($EZ52:$EZ56)&gt;=1,"0",IF(COUNTIF($EZ52:$EZ56,"x")&gt;0,"0","1"))</f>
        <v>1</v>
      </c>
      <c r="JD56" s="87" t="str">
        <f>IF(COUNTBLANK($FG52:$FG56)&gt;=1,"0",IF(COUNTIF($FG52:$FG56,"x")&gt;0,"0","1"))</f>
        <v>1</v>
      </c>
      <c r="JE56" s="59" t="str">
        <f>IF(COUNTBLANK($FN52:$FN56)&gt;=1,"0",IF(COUNTIF($FN52:$FN56,"x")&gt;0,"0","1"))</f>
        <v>1</v>
      </c>
      <c r="JF56" s="59" t="str">
        <f>IF(COUNTBLANK($FU52:$FU56)&gt;=1,"0",IF(COUNTIF($FU52:$FU56,"x")&gt;0,"0","1"))</f>
        <v>1</v>
      </c>
      <c r="JG56" s="59" t="str">
        <f>IF(COUNTBLANK($GB52:$GB56)&gt;=1,"0",IF(COUNTIF($GB52:$GB56,"x")&gt;0,"0","1"))</f>
        <v>1</v>
      </c>
      <c r="JH56" s="59" t="str">
        <f>IF(COUNTBLANK($GI52:$GI56)&gt;=1,"0",IF(COUNTIF($GI52:$GI56,"x")&gt;0,"0","1"))</f>
        <v>1</v>
      </c>
      <c r="JI56" s="59" t="str">
        <f>IF(COUNTBLANK($GP52:$GP56)&gt;=1,"0",IF(COUNTIF($GP52:$GP56,"x")&gt;0,"0","1"))</f>
        <v>1</v>
      </c>
      <c r="JJ56" s="87" t="str">
        <f>IF(COUNTBLANK($GW52:$GW56)&gt;=1,"0",IF(COUNTIF($GW52:$GW56,"x")&gt;0,"0","1"))</f>
        <v>1</v>
      </c>
      <c r="JK56" s="59" t="str">
        <f>IF(COUNTBLANK($HD52:$HD56)&gt;=1,"0",IF(COUNTIF($HD52:$HD56,"x")&gt;0,"0","1"))</f>
        <v>1</v>
      </c>
      <c r="JL56" s="59" t="str">
        <f>IF(COUNTBLANK($HK52:$HK56)&gt;=1,"0",IF(COUNTIF($HK52:$HK56,"x")&gt;0,"0","1"))</f>
        <v>1</v>
      </c>
      <c r="JM56" s="59" t="str">
        <f>IF(COUNTBLANK($HR52:$HR56)&gt;=1,"0",IF(COUNTIF($HR52:$HR56,"x")&gt;0,"0","1"))</f>
        <v>1</v>
      </c>
      <c r="JN56" s="59" t="str">
        <f>IF(COUNTBLANK($HY52:$HY56)&gt;=1,"0",IF(COUNTIF($HY52:$HY56,"x")&gt;0,"0","1"))</f>
        <v>1</v>
      </c>
    </row>
    <row r="57" spans="1:274" ht="16" thickBot="1">
      <c r="C57" s="45"/>
      <c r="D57" s="45"/>
      <c r="E57" s="45"/>
      <c r="F57" s="9"/>
      <c r="G57" s="50"/>
      <c r="H57" s="8" t="str">
        <f>IF(C52="x","0","1")</f>
        <v>1</v>
      </c>
      <c r="I57" s="281"/>
      <c r="J57" s="282"/>
      <c r="K57" s="283"/>
      <c r="L57" s="284"/>
      <c r="M57" s="285"/>
      <c r="N57" s="286">
        <f>N52+N53+N54+N55+N56</f>
        <v>3</v>
      </c>
      <c r="O57" s="9"/>
      <c r="P57" s="281"/>
      <c r="Q57" s="282"/>
      <c r="R57" s="283"/>
      <c r="S57" s="285"/>
      <c r="T57" s="285"/>
      <c r="U57" s="295">
        <f>U52+U53+U54+U55+U56</f>
        <v>2</v>
      </c>
      <c r="V57" s="9"/>
      <c r="W57" s="281"/>
      <c r="X57" s="282"/>
      <c r="Y57" s="283"/>
      <c r="Z57" s="284"/>
      <c r="AA57" s="285"/>
      <c r="AB57" s="286">
        <f>AB52+AB53+AB54+AB55+AB56</f>
        <v>3</v>
      </c>
      <c r="AC57" s="9"/>
      <c r="AD57" s="281"/>
      <c r="AE57" s="282"/>
      <c r="AF57" s="283"/>
      <c r="AG57" s="285"/>
      <c r="AH57" s="285"/>
      <c r="AI57" s="295">
        <f>AI52+AI53+AI54+AI55+AI56</f>
        <v>2</v>
      </c>
      <c r="AJ57" s="9"/>
      <c r="AK57" s="281"/>
      <c r="AL57" s="282"/>
      <c r="AM57" s="283"/>
      <c r="AN57" s="284"/>
      <c r="AO57" s="285"/>
      <c r="AP57" s="286">
        <f>AP52+AP53+AP54+AP55+AP56</f>
        <v>4</v>
      </c>
      <c r="AQ57" s="9"/>
      <c r="AR57" s="409"/>
      <c r="AS57" s="410"/>
      <c r="AT57" s="411"/>
      <c r="AU57" s="412"/>
      <c r="AV57" s="412"/>
      <c r="AW57" s="413">
        <f>AW52+AW53+AW54+AW55+AW56</f>
        <v>0</v>
      </c>
      <c r="AX57" s="9"/>
      <c r="AY57" s="281"/>
      <c r="AZ57" s="282"/>
      <c r="BA57" s="283"/>
      <c r="BB57" s="284"/>
      <c r="BC57" s="285"/>
      <c r="BD57" s="286">
        <f>BD52+BD53+BD54+BD55+BD56</f>
        <v>3</v>
      </c>
      <c r="BE57" s="9"/>
      <c r="BF57" s="281"/>
      <c r="BG57" s="282"/>
      <c r="BH57" s="283"/>
      <c r="BI57" s="285"/>
      <c r="BJ57" s="285"/>
      <c r="BK57" s="295">
        <f>BK52+BK53+BK54+BK55+BK56</f>
        <v>4</v>
      </c>
      <c r="BL57" s="9"/>
      <c r="BM57" s="281"/>
      <c r="BN57" s="282"/>
      <c r="BO57" s="283"/>
      <c r="BP57" s="284"/>
      <c r="BQ57" s="285"/>
      <c r="BR57" s="286">
        <f>BR52+BR53+BR54+BR55+BR56</f>
        <v>1</v>
      </c>
      <c r="BS57" s="9"/>
      <c r="BT57" s="281"/>
      <c r="BU57" s="282"/>
      <c r="BV57" s="283"/>
      <c r="BW57" s="285"/>
      <c r="BX57" s="285"/>
      <c r="BY57" s="295">
        <f>BY52+BY53+BY54+BY55+BY56</f>
        <v>3</v>
      </c>
      <c r="BZ57" s="9"/>
      <c r="CA57" s="281"/>
      <c r="CB57" s="282"/>
      <c r="CC57" s="283"/>
      <c r="CD57" s="284"/>
      <c r="CE57" s="285"/>
      <c r="CF57" s="286">
        <f>CF52+CF53+CF54+CF55+CF56</f>
        <v>2</v>
      </c>
      <c r="CG57" s="9"/>
      <c r="CH57" s="281"/>
      <c r="CI57" s="282"/>
      <c r="CJ57" s="283"/>
      <c r="CK57" s="285"/>
      <c r="CL57" s="285"/>
      <c r="CM57" s="295">
        <f>CM52+CM53+CM54+CM55+CM56</f>
        <v>1</v>
      </c>
      <c r="CN57" s="9"/>
      <c r="CO57" s="281"/>
      <c r="CP57" s="282"/>
      <c r="CQ57" s="283"/>
      <c r="CR57" s="285"/>
      <c r="CS57" s="285"/>
      <c r="CT57" s="295">
        <f>CT52+CT53+CT54+CT55+CT56</f>
        <v>5</v>
      </c>
      <c r="CU57" s="9"/>
      <c r="CV57" s="281"/>
      <c r="CW57" s="282"/>
      <c r="CX57" s="283"/>
      <c r="CY57" s="285"/>
      <c r="CZ57" s="285"/>
      <c r="DA57" s="295">
        <f>DA52+DA53+DA54+DA55+DA56</f>
        <v>1</v>
      </c>
      <c r="DB57" s="9"/>
      <c r="DC57" s="281"/>
      <c r="DD57" s="282"/>
      <c r="DE57" s="283"/>
      <c r="DF57" s="285"/>
      <c r="DG57" s="285"/>
      <c r="DH57" s="295">
        <f>DH52+DH53+DH54+DH55+DH56</f>
        <v>1</v>
      </c>
      <c r="DI57" s="9"/>
      <c r="DJ57" s="281"/>
      <c r="DK57" s="282"/>
      <c r="DL57" s="283"/>
      <c r="DM57" s="284"/>
      <c r="DN57" s="285"/>
      <c r="DO57" s="286">
        <f>DO52+DO53+DO54+DO55+DO56</f>
        <v>1</v>
      </c>
      <c r="DP57" s="9"/>
      <c r="DQ57" s="281"/>
      <c r="DR57" s="282"/>
      <c r="DS57" s="283"/>
      <c r="DT57" s="285"/>
      <c r="DU57" s="285"/>
      <c r="DV57" s="295">
        <f>DV52+DV53+DV54+DV55+DV56</f>
        <v>3</v>
      </c>
      <c r="DW57" s="9"/>
      <c r="DX57" s="281"/>
      <c r="DY57" s="282"/>
      <c r="DZ57" s="283"/>
      <c r="EA57" s="284"/>
      <c r="EB57" s="285"/>
      <c r="EC57" s="286">
        <f>EC52+EC53+EC54+EC55+EC56</f>
        <v>2</v>
      </c>
      <c r="ED57" s="9"/>
      <c r="EE57" s="281"/>
      <c r="EF57" s="282"/>
      <c r="EG57" s="283"/>
      <c r="EH57" s="284"/>
      <c r="EI57" s="285"/>
      <c r="EJ57" s="286">
        <f>EJ52+EJ53+EJ54+EJ55+EJ56</f>
        <v>3</v>
      </c>
      <c r="EK57" s="9"/>
      <c r="EL57" s="281"/>
      <c r="EM57" s="282"/>
      <c r="EN57" s="283"/>
      <c r="EO57" s="285"/>
      <c r="EP57" s="285"/>
      <c r="EQ57" s="295">
        <f>EQ52+EQ53+EQ54+EQ55+EQ56</f>
        <v>1</v>
      </c>
      <c r="ER57" s="9"/>
      <c r="ES57" s="281"/>
      <c r="ET57" s="282"/>
      <c r="EU57" s="283"/>
      <c r="EV57" s="284"/>
      <c r="EW57" s="285"/>
      <c r="EX57" s="286">
        <f>EX52+EX53+EX54+EX55+EX56</f>
        <v>5</v>
      </c>
      <c r="EY57" s="9"/>
      <c r="EZ57" s="281"/>
      <c r="FA57" s="282"/>
      <c r="FB57" s="283"/>
      <c r="FC57" s="285"/>
      <c r="FD57" s="285"/>
      <c r="FE57" s="395">
        <f>FE52+FE53+FE54+FE55+FE56</f>
        <v>0</v>
      </c>
      <c r="FF57" s="9"/>
      <c r="FG57" s="281"/>
      <c r="FH57" s="282"/>
      <c r="FI57" s="283"/>
      <c r="FJ57" s="285"/>
      <c r="FK57" s="285"/>
      <c r="FL57" s="295">
        <f>FL52+FL53+FL54+FL55+FL56</f>
        <v>2</v>
      </c>
      <c r="FM57" s="9"/>
      <c r="FN57" s="281"/>
      <c r="FO57" s="282"/>
      <c r="FP57" s="283"/>
      <c r="FQ57" s="284"/>
      <c r="FR57" s="285"/>
      <c r="FS57" s="286">
        <f>FS52+FS53+FS54+FS55+FS56</f>
        <v>1</v>
      </c>
      <c r="FT57" s="9"/>
      <c r="FU57" s="281"/>
      <c r="FV57" s="282"/>
      <c r="FW57" s="283"/>
      <c r="FX57" s="285"/>
      <c r="FY57" s="285"/>
      <c r="FZ57" s="295">
        <f>FZ52+FZ53+FZ54+FZ55+FZ56</f>
        <v>1</v>
      </c>
      <c r="GA57" s="9"/>
      <c r="GB57" s="281"/>
      <c r="GC57" s="282"/>
      <c r="GD57" s="283"/>
      <c r="GE57" s="284"/>
      <c r="GF57" s="285"/>
      <c r="GG57" s="396">
        <f>GG52+GG53+GG54+GG55+GG56</f>
        <v>0</v>
      </c>
      <c r="GH57" s="9"/>
      <c r="GI57" s="281"/>
      <c r="GJ57" s="282"/>
      <c r="GK57" s="283"/>
      <c r="GL57" s="284"/>
      <c r="GM57" s="285"/>
      <c r="GN57" s="286">
        <f>GN52+GN53+GN54+GN55+GN56</f>
        <v>2</v>
      </c>
      <c r="GO57" s="9"/>
      <c r="GP57" s="281"/>
      <c r="GQ57" s="282"/>
      <c r="GR57" s="283"/>
      <c r="GS57" s="285"/>
      <c r="GT57" s="285"/>
      <c r="GU57" s="295">
        <f>GU52+GU53+GU54+GU55+GU56</f>
        <v>7</v>
      </c>
      <c r="GV57" s="9"/>
      <c r="GW57" s="281"/>
      <c r="GX57" s="282"/>
      <c r="GY57" s="283"/>
      <c r="GZ57" s="284"/>
      <c r="HA57" s="285"/>
      <c r="HB57" s="286">
        <f>HB52+HB53+HB54+HB55+HB56</f>
        <v>3</v>
      </c>
      <c r="HC57" s="9"/>
      <c r="HD57" s="281"/>
      <c r="HE57" s="282"/>
      <c r="HF57" s="283"/>
      <c r="HG57" s="284"/>
      <c r="HH57" s="285"/>
      <c r="HI57" s="286">
        <f>HI52+HI53+HI54+HI55+HI56</f>
        <v>7</v>
      </c>
      <c r="HJ57" s="9"/>
      <c r="HK57" s="281"/>
      <c r="HL57" s="282"/>
      <c r="HM57" s="283"/>
      <c r="HN57" s="285"/>
      <c r="HO57" s="285"/>
      <c r="HP57" s="295">
        <f>HP52+HP53+HP54+HP55+HP56</f>
        <v>4</v>
      </c>
      <c r="HQ57" s="9"/>
      <c r="HR57" s="298"/>
      <c r="HS57" s="282"/>
      <c r="HT57" s="283"/>
      <c r="HU57" s="284"/>
      <c r="HV57" s="285"/>
      <c r="HW57" s="286">
        <f>HW52+HW53+HW54+HW55+HW56</f>
        <v>5</v>
      </c>
      <c r="HX57" s="9"/>
      <c r="HY57" s="298"/>
      <c r="HZ57" s="282"/>
      <c r="IA57" s="283"/>
      <c r="IB57" s="284"/>
      <c r="IC57" s="285"/>
      <c r="ID57" s="286">
        <f>ID52+ID53+ID54+ID55+ID56</f>
        <v>4</v>
      </c>
      <c r="IE57" s="9"/>
      <c r="IG57" s="22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624"/>
      <c r="IW57" s="38"/>
      <c r="IX57" s="38"/>
      <c r="IY57" s="38"/>
      <c r="IZ57" s="38"/>
      <c r="JA57" s="38"/>
      <c r="JB57" s="38"/>
      <c r="JC57" s="38"/>
      <c r="JD57" s="86"/>
      <c r="JE57" s="38"/>
      <c r="JF57" s="38"/>
      <c r="JG57" s="38"/>
      <c r="JH57" s="38"/>
      <c r="JI57" s="38"/>
      <c r="JJ57" s="86"/>
      <c r="JK57" s="38"/>
      <c r="JL57" s="38"/>
      <c r="JM57" s="38"/>
      <c r="JN57" s="65"/>
    </row>
    <row r="58" spans="1:274" ht="21" customHeight="1" thickBot="1">
      <c r="A58" s="260" t="s">
        <v>23</v>
      </c>
      <c r="B58" s="263">
        <v>9</v>
      </c>
      <c r="C58" s="253"/>
      <c r="D58" s="253" t="s">
        <v>2</v>
      </c>
      <c r="E58" s="253"/>
      <c r="F58" s="254"/>
      <c r="G58" s="254"/>
      <c r="H58" s="255"/>
      <c r="I58" s="253"/>
      <c r="J58" s="256"/>
      <c r="K58" s="253"/>
      <c r="L58" s="257"/>
      <c r="M58" s="256"/>
      <c r="N58" s="256"/>
      <c r="O58" s="516"/>
      <c r="P58" s="253"/>
      <c r="Q58" s="256"/>
      <c r="R58" s="253"/>
      <c r="S58" s="256"/>
      <c r="T58" s="256"/>
      <c r="U58" s="256"/>
      <c r="V58" s="516"/>
      <c r="W58" s="253"/>
      <c r="X58" s="256"/>
      <c r="Y58" s="253"/>
      <c r="Z58" s="256"/>
      <c r="AA58" s="256"/>
      <c r="AB58" s="256"/>
      <c r="AC58" s="516"/>
      <c r="AD58" s="253"/>
      <c r="AE58" s="256"/>
      <c r="AF58" s="253"/>
      <c r="AG58" s="256"/>
      <c r="AH58" s="256"/>
      <c r="AI58" s="256"/>
      <c r="AJ58" s="516"/>
      <c r="AK58" s="253"/>
      <c r="AL58" s="256"/>
      <c r="AM58" s="253"/>
      <c r="AN58" s="256"/>
      <c r="AO58" s="256"/>
      <c r="AP58" s="256"/>
      <c r="AQ58" s="516"/>
      <c r="AR58" s="253"/>
      <c r="AS58" s="256"/>
      <c r="AT58" s="253"/>
      <c r="AU58" s="256"/>
      <c r="AV58" s="256"/>
      <c r="AW58" s="256"/>
      <c r="AX58" s="516"/>
      <c r="AY58" s="253"/>
      <c r="AZ58" s="256"/>
      <c r="BA58" s="253"/>
      <c r="BB58" s="256"/>
      <c r="BC58" s="256"/>
      <c r="BD58" s="256"/>
      <c r="BE58" s="516"/>
      <c r="BF58" s="253"/>
      <c r="BG58" s="256"/>
      <c r="BH58" s="253"/>
      <c r="BI58" s="256"/>
      <c r="BJ58" s="256"/>
      <c r="BK58" s="256"/>
      <c r="BL58" s="516"/>
      <c r="BM58" s="253"/>
      <c r="BN58" s="256"/>
      <c r="BO58" s="253"/>
      <c r="BP58" s="256"/>
      <c r="BQ58" s="256"/>
      <c r="BR58" s="256"/>
      <c r="BS58" s="516"/>
      <c r="BT58" s="253"/>
      <c r="BU58" s="256"/>
      <c r="BV58" s="253"/>
      <c r="BW58" s="256"/>
      <c r="BX58" s="256"/>
      <c r="BY58" s="256"/>
      <c r="BZ58" s="516"/>
      <c r="CA58" s="253"/>
      <c r="CB58" s="256"/>
      <c r="CC58" s="253"/>
      <c r="CD58" s="256"/>
      <c r="CE58" s="256"/>
      <c r="CF58" s="256"/>
      <c r="CG58" s="516"/>
      <c r="CH58" s="253"/>
      <c r="CI58" s="256"/>
      <c r="CJ58" s="253"/>
      <c r="CK58" s="256"/>
      <c r="CL58" s="256"/>
      <c r="CM58" s="256"/>
      <c r="CN58" s="516"/>
      <c r="CO58" s="253"/>
      <c r="CP58" s="256"/>
      <c r="CQ58" s="253"/>
      <c r="CR58" s="256"/>
      <c r="CS58" s="256"/>
      <c r="CT58" s="256"/>
      <c r="CU58" s="516"/>
      <c r="CV58" s="253"/>
      <c r="CW58" s="256"/>
      <c r="CX58" s="253"/>
      <c r="CY58" s="256"/>
      <c r="CZ58" s="256"/>
      <c r="DA58" s="256"/>
      <c r="DB58" s="516"/>
      <c r="DC58" s="253"/>
      <c r="DD58" s="256"/>
      <c r="DE58" s="253"/>
      <c r="DF58" s="256"/>
      <c r="DG58" s="256"/>
      <c r="DH58" s="256"/>
      <c r="DI58" s="516"/>
      <c r="DJ58" s="253"/>
      <c r="DK58" s="256"/>
      <c r="DL58" s="253"/>
      <c r="DM58" s="256"/>
      <c r="DN58" s="256"/>
      <c r="DO58" s="256"/>
      <c r="DP58" s="516"/>
      <c r="DQ58" s="253"/>
      <c r="DR58" s="256"/>
      <c r="DS58" s="253"/>
      <c r="DT58" s="256"/>
      <c r="DU58" s="256"/>
      <c r="DV58" s="256"/>
      <c r="DW58" s="516"/>
      <c r="DX58" s="253"/>
      <c r="DY58" s="256"/>
      <c r="DZ58" s="253"/>
      <c r="EA58" s="256"/>
      <c r="EB58" s="256"/>
      <c r="EC58" s="256"/>
      <c r="ED58" s="516"/>
      <c r="EE58" s="253"/>
      <c r="EF58" s="256"/>
      <c r="EG58" s="253"/>
      <c r="EH58" s="256"/>
      <c r="EI58" s="256"/>
      <c r="EJ58" s="256"/>
      <c r="EK58" s="516"/>
      <c r="EL58" s="253"/>
      <c r="EM58" s="256"/>
      <c r="EN58" s="253"/>
      <c r="EO58" s="256"/>
      <c r="EP58" s="256"/>
      <c r="EQ58" s="256"/>
      <c r="ER58" s="516"/>
      <c r="ES58" s="253"/>
      <c r="ET58" s="256"/>
      <c r="EU58" s="253"/>
      <c r="EV58" s="256"/>
      <c r="EW58" s="256"/>
      <c r="EX58" s="256"/>
      <c r="EY58" s="516"/>
      <c r="EZ58" s="253"/>
      <c r="FA58" s="256"/>
      <c r="FB58" s="253"/>
      <c r="FC58" s="256"/>
      <c r="FD58" s="256"/>
      <c r="FE58" s="256"/>
      <c r="FF58" s="516"/>
      <c r="FG58" s="253"/>
      <c r="FH58" s="256"/>
      <c r="FI58" s="253"/>
      <c r="FJ58" s="256"/>
      <c r="FK58" s="256"/>
      <c r="FL58" s="256"/>
      <c r="FM58" s="516"/>
      <c r="FN58" s="253"/>
      <c r="FO58" s="256"/>
      <c r="FP58" s="253"/>
      <c r="FQ58" s="256"/>
      <c r="FR58" s="256"/>
      <c r="FS58" s="256"/>
      <c r="FT58" s="516"/>
      <c r="FU58" s="253"/>
      <c r="FV58" s="256"/>
      <c r="FW58" s="253"/>
      <c r="FX58" s="256"/>
      <c r="FY58" s="256"/>
      <c r="FZ58" s="256"/>
      <c r="GA58" s="516"/>
      <c r="GB58" s="253"/>
      <c r="GC58" s="256"/>
      <c r="GD58" s="253"/>
      <c r="GE58" s="256"/>
      <c r="GF58" s="256"/>
      <c r="GG58" s="256"/>
      <c r="GH58" s="516"/>
      <c r="GI58" s="253"/>
      <c r="GJ58" s="256"/>
      <c r="GK58" s="253"/>
      <c r="GL58" s="256"/>
      <c r="GM58" s="256"/>
      <c r="GN58" s="256"/>
      <c r="GO58" s="516"/>
      <c r="GP58" s="253"/>
      <c r="GQ58" s="256"/>
      <c r="GR58" s="253"/>
      <c r="GS58" s="256"/>
      <c r="GT58" s="256"/>
      <c r="GU58" s="256"/>
      <c r="GV58" s="516"/>
      <c r="GW58" s="253"/>
      <c r="GX58" s="256"/>
      <c r="GY58" s="253"/>
      <c r="GZ58" s="256"/>
      <c r="HA58" s="256"/>
      <c r="HB58" s="256"/>
      <c r="HC58" s="516"/>
      <c r="HD58" s="253"/>
      <c r="HE58" s="256"/>
      <c r="HF58" s="253"/>
      <c r="HG58" s="256"/>
      <c r="HH58" s="256"/>
      <c r="HI58" s="256"/>
      <c r="HJ58" s="516"/>
      <c r="HK58" s="253"/>
      <c r="HL58" s="256"/>
      <c r="HM58" s="253"/>
      <c r="HN58" s="256"/>
      <c r="HO58" s="256"/>
      <c r="HP58" s="256"/>
      <c r="HQ58" s="516"/>
      <c r="HR58" s="258"/>
      <c r="HS58" s="256"/>
      <c r="HT58" s="253"/>
      <c r="HU58" s="256"/>
      <c r="HV58" s="256"/>
      <c r="HW58" s="256"/>
      <c r="HX58" s="516"/>
      <c r="HY58" s="258"/>
      <c r="HZ58" s="256"/>
      <c r="IA58" s="253"/>
      <c r="IB58" s="256"/>
      <c r="IC58" s="256"/>
      <c r="ID58" s="259"/>
      <c r="IE58" s="516"/>
      <c r="IF58" s="23"/>
      <c r="IG58" s="22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624"/>
      <c r="IW58" s="38"/>
      <c r="IX58" s="38"/>
      <c r="IY58" s="38"/>
      <c r="IZ58" s="38"/>
      <c r="JA58" s="38"/>
      <c r="JB58" s="38"/>
      <c r="JC58" s="38"/>
      <c r="JD58" s="86"/>
      <c r="JE58" s="38"/>
      <c r="JF58" s="38"/>
      <c r="JG58" s="38"/>
      <c r="JH58" s="38"/>
      <c r="JI58" s="38"/>
      <c r="JJ58" s="86"/>
      <c r="JK58" s="38"/>
      <c r="JL58" s="38"/>
      <c r="JM58" s="38"/>
      <c r="JN58" s="65"/>
    </row>
    <row r="59" spans="1:274" ht="12">
      <c r="A59" s="661" t="s">
        <v>92</v>
      </c>
      <c r="B59" s="662"/>
      <c r="C59" s="213">
        <v>1</v>
      </c>
      <c r="D59" s="44" t="s">
        <v>0</v>
      </c>
      <c r="E59" s="213">
        <v>0</v>
      </c>
      <c r="F59" s="9" t="str">
        <f>IF(C59="x","4",IF(C59&gt;E59,"1",IF(C59&lt;E59,"2",IF(C59=E59,"0",))))</f>
        <v>1</v>
      </c>
      <c r="G59" s="50"/>
      <c r="H59" s="8"/>
      <c r="I59" s="429">
        <v>1</v>
      </c>
      <c r="J59" s="430" t="s">
        <v>0</v>
      </c>
      <c r="K59" s="431">
        <v>0</v>
      </c>
      <c r="L59" s="432">
        <f>IF(AND(I59=$C$59,K59=$E$59),1)</f>
        <v>1</v>
      </c>
      <c r="M59" s="430" t="str">
        <f>IF(I59&gt;K59,"1",IF(I59&lt;K59,"2",IF(I59=K59,"0")))</f>
        <v>1</v>
      </c>
      <c r="N59" s="398" t="str">
        <f>IF(I59="x","0",IF(L59=1,"3",IF(M59=$F59,"1","0")))</f>
        <v>3</v>
      </c>
      <c r="O59" s="515" t="str">
        <f>IF(N59="x","0",IF(N59="1","0",IF(N59="0","0","1")))</f>
        <v>1</v>
      </c>
      <c r="P59" s="287">
        <v>0</v>
      </c>
      <c r="Q59" s="288" t="s">
        <v>0</v>
      </c>
      <c r="R59" s="289">
        <v>3</v>
      </c>
      <c r="S59" s="288" t="b">
        <f>IF(AND(P59=$C$59,R59=$E$59),1)</f>
        <v>0</v>
      </c>
      <c r="T59" s="288" t="str">
        <f>IF(P59&gt;R59,"1",IF(P59&lt;R59,"2",IF(P59=R59,"0")))</f>
        <v>2</v>
      </c>
      <c r="U59" s="290" t="str">
        <f>IF(P59="x","0",IF(S59=1,"3",IF(T59=$F59,"1","0")))</f>
        <v>0</v>
      </c>
      <c r="V59" s="515" t="str">
        <f>IF(U59="x","0",IF(U59="1","0",IF(U59="0","0","1")))</f>
        <v>0</v>
      </c>
      <c r="W59" s="272">
        <v>0</v>
      </c>
      <c r="X59" s="273" t="s">
        <v>0</v>
      </c>
      <c r="Y59" s="274">
        <v>2</v>
      </c>
      <c r="Z59" s="275" t="b">
        <f>IF(AND(W59=$C$59,Y59=$E$59),1)</f>
        <v>0</v>
      </c>
      <c r="AA59" s="273" t="str">
        <f>IF(W59&gt;Y59,"1",IF(W59&lt;Y59,"2",IF(W59=Y59,"0")))</f>
        <v>2</v>
      </c>
      <c r="AB59" s="276" t="str">
        <f>IF(W59="x","0",IF(Z59=1,"3",IF(AA59=$F59,"1","0")))</f>
        <v>0</v>
      </c>
      <c r="AC59" s="515" t="str">
        <f>IF(AB59="x","0",IF(AB59="1","0",IF(AB59="0","0","1")))</f>
        <v>0</v>
      </c>
      <c r="AD59" s="287">
        <v>0</v>
      </c>
      <c r="AE59" s="288" t="s">
        <v>0</v>
      </c>
      <c r="AF59" s="289">
        <v>2</v>
      </c>
      <c r="AG59" s="288" t="b">
        <f>IF(AND(AD59=$C$59,AF59=$E$59),1)</f>
        <v>0</v>
      </c>
      <c r="AH59" s="288" t="str">
        <f>IF(AD59&gt;AF59,"1",IF(AD59&lt;AF59,"2",IF(AD59=AF59,"0")))</f>
        <v>2</v>
      </c>
      <c r="AI59" s="290" t="str">
        <f>IF(AD59="x","0",IF(AG59=1,"3",IF(AH59=$F59,"1","0")))</f>
        <v>0</v>
      </c>
      <c r="AJ59" s="515" t="str">
        <f>IF(AI59="x","0",IF(AI59="1","0",IF(AI59="0","0","1")))</f>
        <v>0</v>
      </c>
      <c r="AK59" s="272">
        <v>0</v>
      </c>
      <c r="AL59" s="273" t="s">
        <v>0</v>
      </c>
      <c r="AM59" s="274">
        <v>2</v>
      </c>
      <c r="AN59" s="275" t="b">
        <f>IF(AND(AK59=$C$59,AM59=$E$59),1)</f>
        <v>0</v>
      </c>
      <c r="AO59" s="273" t="str">
        <f>IF(AK59&gt;AM59,"1",IF(AK59&lt;AM59,"2",IF(AK59=AM59,"0")))</f>
        <v>2</v>
      </c>
      <c r="AP59" s="276" t="str">
        <f>IF(AK59="x","0",IF(AN59=1,"3",IF(AO59=$F59,"1","0")))</f>
        <v>0</v>
      </c>
      <c r="AQ59" s="515" t="str">
        <f>IF(AP59="x","0",IF(AP59="1","0",IF(AP59="0","0","1")))</f>
        <v>0</v>
      </c>
      <c r="AR59" s="401" t="s">
        <v>3</v>
      </c>
      <c r="AS59" s="402" t="s">
        <v>0</v>
      </c>
      <c r="AT59" s="403" t="s">
        <v>3</v>
      </c>
      <c r="AU59" s="402" t="b">
        <f>IF(AND(AR59=$C$59,AT59=$E$59),1)</f>
        <v>0</v>
      </c>
      <c r="AV59" s="402" t="str">
        <f>IF(AR59&gt;AT59,"1",IF(AR59&lt;AT59,"2",IF(AR59=AT59,"0")))</f>
        <v>0</v>
      </c>
      <c r="AW59" s="404" t="str">
        <f>IF(AR59="x","0",IF(AU59=1,"3",IF(AV59=$F59,"1","0")))</f>
        <v>0</v>
      </c>
      <c r="AX59" s="515" t="str">
        <f>IF(AW59="x","0",IF(AW59="1","0",IF(AW59="0","0","1")))</f>
        <v>0</v>
      </c>
      <c r="AY59" s="272">
        <v>1</v>
      </c>
      <c r="AZ59" s="273" t="s">
        <v>0</v>
      </c>
      <c r="BA59" s="274">
        <v>2</v>
      </c>
      <c r="BB59" s="275" t="b">
        <f>IF(AND(AY59=$C$59,BA59=$E$59),1)</f>
        <v>0</v>
      </c>
      <c r="BC59" s="273" t="str">
        <f>IF(AY59&gt;BA59,"1",IF(AY59&lt;BA59,"2",IF(AY59=BA59,"0")))</f>
        <v>2</v>
      </c>
      <c r="BD59" s="276" t="str">
        <f>IF(AY59="x","0",IF(BB59=1,"3",IF(BC59=$F59,"1","0")))</f>
        <v>0</v>
      </c>
      <c r="BE59" s="515" t="str">
        <f>IF(BD59="x","0",IF(BD59="1","0",IF(BD59="0","0","1")))</f>
        <v>0</v>
      </c>
      <c r="BF59" s="287">
        <v>1</v>
      </c>
      <c r="BG59" s="288" t="s">
        <v>0</v>
      </c>
      <c r="BH59" s="289">
        <v>1</v>
      </c>
      <c r="BI59" s="288" t="b">
        <f>IF(AND(BF59=$C$59,BH59=$E$59),1)</f>
        <v>0</v>
      </c>
      <c r="BJ59" s="288" t="str">
        <f>IF(BF59&gt;BH59,"1",IF(BF59&lt;BH59,"2",IF(BF59=BH59,"0")))</f>
        <v>0</v>
      </c>
      <c r="BK59" s="290" t="str">
        <f>IF(BF59="x","0",IF(BI59=1,"3",IF(BJ59=$F59,"1","0")))</f>
        <v>0</v>
      </c>
      <c r="BL59" s="515" t="str">
        <f>IF(BK59="x","0",IF(BK59="1","0",IF(BK59="0","0","1")))</f>
        <v>0</v>
      </c>
      <c r="BM59" s="272">
        <v>1</v>
      </c>
      <c r="BN59" s="273" t="s">
        <v>0</v>
      </c>
      <c r="BO59" s="274">
        <v>2</v>
      </c>
      <c r="BP59" s="275" t="b">
        <f>IF(AND(BM59=$C$59,BO59=$E$59),1)</f>
        <v>0</v>
      </c>
      <c r="BQ59" s="273" t="str">
        <f>IF(BM59&gt;BO59,"1",IF(BM59&lt;BO59,"2",IF(BM59=BO59,"0")))</f>
        <v>2</v>
      </c>
      <c r="BR59" s="276" t="str">
        <f>IF(BM59="x","0",IF(BP59=1,"3",IF(BQ59=$F59,"1","0")))</f>
        <v>0</v>
      </c>
      <c r="BS59" s="515" t="str">
        <f>IF(BR59="x","0",IF(BR59="1","0",IF(BR59="0","0","1")))</f>
        <v>0</v>
      </c>
      <c r="BT59" s="414">
        <v>1</v>
      </c>
      <c r="BU59" s="433" t="s">
        <v>0</v>
      </c>
      <c r="BV59" s="434">
        <v>0</v>
      </c>
      <c r="BW59" s="433">
        <f>IF(AND(BT59=$C$59,BV59=$E$59),1)</f>
        <v>1</v>
      </c>
      <c r="BX59" s="433" t="str">
        <f>IF(BT59&gt;BV59,"1",IF(BT59&lt;BV59,"2",IF(BT59=BV59,"0")))</f>
        <v>1</v>
      </c>
      <c r="BY59" s="399" t="str">
        <f>IF(BT59="x","0",IF(BW59=1,"3",IF(BX59=$F59,"1","0")))</f>
        <v>3</v>
      </c>
      <c r="BZ59" s="515" t="str">
        <f>IF(BY59="x","0",IF(BY59="1","0",IF(BY59="0","0","1")))</f>
        <v>1</v>
      </c>
      <c r="CA59" s="272">
        <v>1</v>
      </c>
      <c r="CB59" s="273" t="s">
        <v>0</v>
      </c>
      <c r="CC59" s="274">
        <v>1</v>
      </c>
      <c r="CD59" s="275" t="b">
        <f>IF(AND(CA59=$C$59,CC59=$E$59),1)</f>
        <v>0</v>
      </c>
      <c r="CE59" s="273" t="str">
        <f>IF(CA59&gt;CC59,"1",IF(CA59&lt;CC59,"2",IF(CA59=CC59,"0")))</f>
        <v>0</v>
      </c>
      <c r="CF59" s="276" t="str">
        <f>IF(CA59="x","0",IF(CD59=1,"3",IF(CE59=$F59,"1","0")))</f>
        <v>0</v>
      </c>
      <c r="CG59" s="515" t="str">
        <f>IF(CF59="x","0",IF(CF59="1","0",IF(CF59="0","0","1")))</f>
        <v>0</v>
      </c>
      <c r="CH59" s="287">
        <v>2</v>
      </c>
      <c r="CI59" s="288" t="s">
        <v>0</v>
      </c>
      <c r="CJ59" s="289">
        <v>1</v>
      </c>
      <c r="CK59" s="288" t="b">
        <f>IF(AND(CH59=$C$59,CJ59=$E$59),1)</f>
        <v>0</v>
      </c>
      <c r="CL59" s="288" t="str">
        <f>IF(CH59&gt;CJ59,"1",IF(CH59&lt;CJ59,"2",IF(CH59=CJ59,"0")))</f>
        <v>1</v>
      </c>
      <c r="CM59" s="399" t="str">
        <f>IF(CH59="x","0",IF(CK59=1,"3",IF(CL59=$F59,"1","0")))</f>
        <v>1</v>
      </c>
      <c r="CN59" s="515" t="str">
        <f>IF(CM59="x","0",IF(CM59="1","0",IF(CM59="0","0","1")))</f>
        <v>0</v>
      </c>
      <c r="CO59" s="287">
        <v>1</v>
      </c>
      <c r="CP59" s="288" t="s">
        <v>0</v>
      </c>
      <c r="CQ59" s="289">
        <v>2</v>
      </c>
      <c r="CR59" s="288" t="b">
        <f>IF(AND(CO59=$C$59,CQ59=$E$59),1)</f>
        <v>0</v>
      </c>
      <c r="CS59" s="288" t="str">
        <f>IF(CO59&gt;CQ59,"1",IF(CO59&lt;CQ59,"2",IF(CO59=CQ59,"0")))</f>
        <v>2</v>
      </c>
      <c r="CT59" s="290" t="str">
        <f>IF(CO59="x","0",IF(CR59=1,"3",IF(CS59=$F59,"1","0")))</f>
        <v>0</v>
      </c>
      <c r="CU59" s="515" t="str">
        <f>IF(CT59="x","0",IF(CT59="1","0",IF(CT59="0","0","1")))</f>
        <v>0</v>
      </c>
      <c r="CV59" s="287">
        <v>1</v>
      </c>
      <c r="CW59" s="288" t="s">
        <v>0</v>
      </c>
      <c r="CX59" s="289">
        <v>3</v>
      </c>
      <c r="CY59" s="288" t="b">
        <f>IF(AND(CV59=$C$59,CX59=$E$59),1)</f>
        <v>0</v>
      </c>
      <c r="CZ59" s="288" t="str">
        <f>IF(CV59&gt;CX59,"1",IF(CV59&lt;CX59,"2",IF(CV59=CX59,"0")))</f>
        <v>2</v>
      </c>
      <c r="DA59" s="290" t="str">
        <f>IF(CV59="x","0",IF(CY59=1,"3",IF(CZ59=$F59,"1","0")))</f>
        <v>0</v>
      </c>
      <c r="DB59" s="515" t="str">
        <f>IF(DA59="x","0",IF(DA59="1","0",IF(DA59="0","0","1")))</f>
        <v>0</v>
      </c>
      <c r="DC59" s="287">
        <v>0</v>
      </c>
      <c r="DD59" s="288" t="s">
        <v>0</v>
      </c>
      <c r="DE59" s="289">
        <v>1</v>
      </c>
      <c r="DF59" s="288" t="b">
        <f>IF(AND(DC59=$C$59,DE59=$E$59),1)</f>
        <v>0</v>
      </c>
      <c r="DG59" s="288" t="str">
        <f>IF(DC59&gt;DE59,"1",IF(DC59&lt;DE59,"2",IF(DC59=DE59,"0")))</f>
        <v>2</v>
      </c>
      <c r="DH59" s="290" t="str">
        <f>IF(DC59="x","0",IF(DF59=1,"3",IF(DG59=$F59,"1","0")))</f>
        <v>0</v>
      </c>
      <c r="DI59" s="515" t="str">
        <f>IF(DH59="x","0",IF(DH59="1","0",IF(DH59="0","0","1")))</f>
        <v>0</v>
      </c>
      <c r="DJ59" s="272">
        <v>0</v>
      </c>
      <c r="DK59" s="273" t="s">
        <v>0</v>
      </c>
      <c r="DL59" s="274">
        <v>2</v>
      </c>
      <c r="DM59" s="275" t="b">
        <f>IF(AND(DJ59=$C$59,DL59=$E$59),1)</f>
        <v>0</v>
      </c>
      <c r="DN59" s="273" t="str">
        <f>IF(DJ59&gt;DL59,"1",IF(DJ59&lt;DL59,"2",IF(DJ59=DL59,"0")))</f>
        <v>2</v>
      </c>
      <c r="DO59" s="276" t="str">
        <f>IF(DJ59="x","0",IF(DM59=1,"3",IF(DN59=$F59,"1","0")))</f>
        <v>0</v>
      </c>
      <c r="DP59" s="515" t="str">
        <f>IF(DO59="x","0",IF(DO59="1","0",IF(DO59="0","0","1")))</f>
        <v>0</v>
      </c>
      <c r="DQ59" s="287">
        <v>1</v>
      </c>
      <c r="DR59" s="288" t="s">
        <v>0</v>
      </c>
      <c r="DS59" s="289">
        <v>1</v>
      </c>
      <c r="DT59" s="288" t="b">
        <f>IF(AND(DQ59=$C$59,DS59=$E$59),1)</f>
        <v>0</v>
      </c>
      <c r="DU59" s="288" t="str">
        <f>IF(DQ59&gt;DS59,"1",IF(DQ59&lt;DS59,"2",IF(DQ59=DS59,"0")))</f>
        <v>0</v>
      </c>
      <c r="DV59" s="290" t="str">
        <f>IF(DQ59="x","0",IF(DT59=1,"3",IF(DU59=$F59,"1","0")))</f>
        <v>0</v>
      </c>
      <c r="DW59" s="515" t="str">
        <f>IF(DV59="x","0",IF(DV59="1","0",IF(DV59="0","0","1")))</f>
        <v>0</v>
      </c>
      <c r="DX59" s="429">
        <v>1</v>
      </c>
      <c r="DY59" s="430" t="s">
        <v>0</v>
      </c>
      <c r="DZ59" s="431">
        <v>0</v>
      </c>
      <c r="EA59" s="432">
        <f>IF(AND(DX59=$C$59,DZ59=$E$59),1)</f>
        <v>1</v>
      </c>
      <c r="EB59" s="430" t="str">
        <f>IF(DX59&gt;DZ59,"1",IF(DX59&lt;DZ59,"2",IF(DX59=DZ59,"0")))</f>
        <v>1</v>
      </c>
      <c r="EC59" s="398" t="str">
        <f>IF(DX59="x","0",IF(EA59=1,"3",IF(EB59=$F59,"1","0")))</f>
        <v>3</v>
      </c>
      <c r="ED59" s="515" t="str">
        <f>IF(EC59="x","0",IF(EC59="1","0",IF(EC59="0","0","1")))</f>
        <v>1</v>
      </c>
      <c r="EE59" s="272">
        <v>1</v>
      </c>
      <c r="EF59" s="273" t="s">
        <v>0</v>
      </c>
      <c r="EG59" s="274">
        <v>2</v>
      </c>
      <c r="EH59" s="275" t="b">
        <f>IF(AND(EE59=$C$59,EG59=$E$59),1)</f>
        <v>0</v>
      </c>
      <c r="EI59" s="273" t="str">
        <f>IF(EE59&gt;EG59,"1",IF(EE59&lt;EG59,"2",IF(EE59=EG59,"0")))</f>
        <v>2</v>
      </c>
      <c r="EJ59" s="276" t="str">
        <f>IF(EE59="x","0",IF(EH59=1,"3",IF(EI59=$F59,"1","0")))</f>
        <v>0</v>
      </c>
      <c r="EK59" s="515" t="str">
        <f>IF(EJ59="x","0",IF(EJ59="1","0",IF(EJ59="0","0","1")))</f>
        <v>0</v>
      </c>
      <c r="EL59" s="287">
        <v>1</v>
      </c>
      <c r="EM59" s="288" t="s">
        <v>0</v>
      </c>
      <c r="EN59" s="289">
        <v>1</v>
      </c>
      <c r="EO59" s="288" t="b">
        <f>IF(AND(EL59=$C$59,EN59=$E$59),1)</f>
        <v>0</v>
      </c>
      <c r="EP59" s="288" t="str">
        <f>IF(EL59&gt;EN59,"1",IF(EL59&lt;EN59,"2",IF(EL59=EN59,"0")))</f>
        <v>0</v>
      </c>
      <c r="EQ59" s="290" t="str">
        <f>IF(EL59="x","0",IF(EO59=1,"3",IF(EP59=$F59,"1","0")))</f>
        <v>0</v>
      </c>
      <c r="ER59" s="515" t="str">
        <f>IF(EQ59="x","0",IF(EQ59="1","0",IF(EQ59="0","0","1")))</f>
        <v>0</v>
      </c>
      <c r="ES59" s="272">
        <v>1</v>
      </c>
      <c r="ET59" s="273" t="s">
        <v>0</v>
      </c>
      <c r="EU59" s="274">
        <v>1</v>
      </c>
      <c r="EV59" s="275" t="b">
        <f>IF(AND(ES59=$C$59,EU59=$E$59),1)</f>
        <v>0</v>
      </c>
      <c r="EW59" s="273" t="str">
        <f>IF(ES59&gt;EU59,"1",IF(ES59&lt;EU59,"2",IF(ES59=EU59,"0")))</f>
        <v>0</v>
      </c>
      <c r="EX59" s="276" t="str">
        <f>IF(ES59="x","0",IF(EV59=1,"3",IF(EW59=$F59,"1","0")))</f>
        <v>0</v>
      </c>
      <c r="EY59" s="515" t="str">
        <f>IF(EX59="x","0",IF(EX59="1","0",IF(EX59="0","0","1")))</f>
        <v>0</v>
      </c>
      <c r="EZ59" s="287">
        <v>2</v>
      </c>
      <c r="FA59" s="288" t="s">
        <v>0</v>
      </c>
      <c r="FB59" s="289">
        <v>1</v>
      </c>
      <c r="FC59" s="288" t="b">
        <f>IF(AND(EZ59=$C$59,FB59=$E$59),1)</f>
        <v>0</v>
      </c>
      <c r="FD59" s="288" t="str">
        <f>IF(EZ59&gt;FB59,"1",IF(EZ59&lt;FB59,"2",IF(EZ59=FB59,"0")))</f>
        <v>1</v>
      </c>
      <c r="FE59" s="399" t="str">
        <f>IF(EZ59="x","0",IF(FC59=1,"3",IF(FD59=$F59,"1","0")))</f>
        <v>1</v>
      </c>
      <c r="FF59" s="515" t="str">
        <f>IF(FE59="x","0",IF(FE59="1","0",IF(FE59="0","0","1")))</f>
        <v>0</v>
      </c>
      <c r="FG59" s="287">
        <v>0</v>
      </c>
      <c r="FH59" s="288" t="s">
        <v>0</v>
      </c>
      <c r="FI59" s="289">
        <v>2</v>
      </c>
      <c r="FJ59" s="288" t="b">
        <f>IF(AND(FG59=$C$59,FI59=$E$59),1)</f>
        <v>0</v>
      </c>
      <c r="FK59" s="288" t="str">
        <f>IF(FG59&gt;FI59,"1",IF(FG59&lt;FI59,"2",IF(FG59=FI59,"0")))</f>
        <v>2</v>
      </c>
      <c r="FL59" s="290" t="str">
        <f>IF(FG59="x","0",IF(FJ59=1,"3",IF(FK59=$F59,"1","0")))</f>
        <v>0</v>
      </c>
      <c r="FM59" s="515" t="str">
        <f>IF(FL59="x","0",IF(FL59="1","0",IF(FL59="0","0","1")))</f>
        <v>0</v>
      </c>
      <c r="FN59" s="272">
        <v>1</v>
      </c>
      <c r="FO59" s="273" t="s">
        <v>0</v>
      </c>
      <c r="FP59" s="274">
        <v>3</v>
      </c>
      <c r="FQ59" s="275" t="b">
        <f>IF(AND(FN59=$C$59,FP59=$E$59),1)</f>
        <v>0</v>
      </c>
      <c r="FR59" s="273" t="str">
        <f>IF(FN59&gt;FP59,"1",IF(FN59&lt;FP59,"2",IF(FN59=FP59,"0")))</f>
        <v>2</v>
      </c>
      <c r="FS59" s="276" t="str">
        <f>IF(FN59="x","0",IF(FQ59=1,"3",IF(FR59=$F59,"1","0")))</f>
        <v>0</v>
      </c>
      <c r="FT59" s="515" t="str">
        <f>IF(FS59="x","0",IF(FS59="1","0",IF(FS59="0","0","1")))</f>
        <v>0</v>
      </c>
      <c r="FU59" s="287">
        <v>1</v>
      </c>
      <c r="FV59" s="288" t="s">
        <v>0</v>
      </c>
      <c r="FW59" s="289">
        <v>1</v>
      </c>
      <c r="FX59" s="288" t="b">
        <f>IF(AND(FU59=$C$59,FW59=$E$59),1)</f>
        <v>0</v>
      </c>
      <c r="FY59" s="288" t="str">
        <f>IF(FU59&gt;FW59,"1",IF(FU59&lt;FW59,"2",IF(FU59=FW59,"0")))</f>
        <v>0</v>
      </c>
      <c r="FZ59" s="290" t="str">
        <f>IF(FU59="x","0",IF(FX59=1,"3",IF(FY59=$F59,"1","0")))</f>
        <v>0</v>
      </c>
      <c r="GA59" s="515" t="str">
        <f>IF(FZ59="x","0",IF(FZ59="1","0",IF(FZ59="0","0","1")))</f>
        <v>0</v>
      </c>
      <c r="GB59" s="429">
        <v>1</v>
      </c>
      <c r="GC59" s="430" t="s">
        <v>0</v>
      </c>
      <c r="GD59" s="431">
        <v>0</v>
      </c>
      <c r="GE59" s="432">
        <f>IF(AND(GB59=$C$59,GD59=$E$59),1)</f>
        <v>1</v>
      </c>
      <c r="GF59" s="430" t="str">
        <f>IF(GB59&gt;GD59,"1",IF(GB59&lt;GD59,"2",IF(GB59=GD59,"0")))</f>
        <v>1</v>
      </c>
      <c r="GG59" s="398" t="str">
        <f>IF(GB59="x","0",IF(GE59=1,"3",IF(GF59=$F59,"1","0")))</f>
        <v>3</v>
      </c>
      <c r="GH59" s="515" t="str">
        <f>IF(GG59="x","0",IF(GG59="1","0",IF(GG59="0","0","1")))</f>
        <v>1</v>
      </c>
      <c r="GI59" s="272">
        <v>0</v>
      </c>
      <c r="GJ59" s="273" t="s">
        <v>0</v>
      </c>
      <c r="GK59" s="274">
        <v>0</v>
      </c>
      <c r="GL59" s="275" t="b">
        <f>IF(AND(GI59=$C$59,GK59=$E$59),1)</f>
        <v>0</v>
      </c>
      <c r="GM59" s="273" t="str">
        <f>IF(GI59&gt;GK59,"1",IF(GI59&lt;GK59,"2",IF(GI59=GK59,"0")))</f>
        <v>0</v>
      </c>
      <c r="GN59" s="276" t="str">
        <f>IF(GI59="x","0",IF(GL59=1,"3",IF(GM59=$F59,"1","0")))</f>
        <v>0</v>
      </c>
      <c r="GO59" s="515" t="str">
        <f>IF(GN59="x","0",IF(GN59="1","0",IF(GN59="0","0","1")))</f>
        <v>0</v>
      </c>
      <c r="GP59" s="287">
        <v>2</v>
      </c>
      <c r="GQ59" s="288" t="s">
        <v>0</v>
      </c>
      <c r="GR59" s="289">
        <v>2</v>
      </c>
      <c r="GS59" s="288" t="b">
        <f>IF(AND(GP59=$C$59,GR59=$E$59),1)</f>
        <v>0</v>
      </c>
      <c r="GT59" s="288" t="str">
        <f>IF(GP59&gt;GR59,"1",IF(GP59&lt;GR59,"2",IF(GP59=GR59,"0")))</f>
        <v>0</v>
      </c>
      <c r="GU59" s="290" t="str">
        <f>IF(GP59="x","0",IF(GS59=1,"3",IF(GT59=$F59,"1","0")))</f>
        <v>0</v>
      </c>
      <c r="GV59" s="515" t="str">
        <f>IF(GU59="x","0",IF(GU59="1","0",IF(GU59="0","0","1")))</f>
        <v>0</v>
      </c>
      <c r="GW59" s="272">
        <v>0</v>
      </c>
      <c r="GX59" s="273" t="s">
        <v>0</v>
      </c>
      <c r="GY59" s="274">
        <v>2</v>
      </c>
      <c r="GZ59" s="275" t="b">
        <f>IF(AND(GW59=$C$59,GY59=$E$59),1)</f>
        <v>0</v>
      </c>
      <c r="HA59" s="273" t="str">
        <f>IF(GW59&gt;GY59,"1",IF(GW59&lt;GY59,"2",IF(GW59=GY59,"0")))</f>
        <v>2</v>
      </c>
      <c r="HB59" s="276" t="str">
        <f>IF(GW59="x","0",IF(GZ59=1,"3",IF(HA59=$F59,"1","0")))</f>
        <v>0</v>
      </c>
      <c r="HC59" s="515" t="str">
        <f>IF(HB59="x","0",IF(HB59="1","0",IF(HB59="0","0","1")))</f>
        <v>0</v>
      </c>
      <c r="HD59" s="272">
        <v>0</v>
      </c>
      <c r="HE59" s="273" t="s">
        <v>0</v>
      </c>
      <c r="HF59" s="274">
        <v>2</v>
      </c>
      <c r="HG59" s="275" t="b">
        <f>IF(AND(HD59=$C$59,HF59=$E$59),1)</f>
        <v>0</v>
      </c>
      <c r="HH59" s="273" t="str">
        <f>IF(HD59&gt;HF59,"1",IF(HD59&lt;HF59,"2",IF(HD59=HF59,"0")))</f>
        <v>2</v>
      </c>
      <c r="HI59" s="276" t="str">
        <f>IF(HD59="x","0",IF(HG59=1,"3",IF(HH59=$F59,"1","0")))</f>
        <v>0</v>
      </c>
      <c r="HJ59" s="515" t="str">
        <f>IF(HI59="x","0",IF(HI59="1","0",IF(HI59="0","0","1")))</f>
        <v>0</v>
      </c>
      <c r="HK59" s="287">
        <v>0</v>
      </c>
      <c r="HL59" s="288" t="s">
        <v>0</v>
      </c>
      <c r="HM59" s="289">
        <v>2</v>
      </c>
      <c r="HN59" s="288" t="b">
        <f>IF(AND(HK59=$C$59,HM59=$E$59),1)</f>
        <v>0</v>
      </c>
      <c r="HO59" s="288" t="str">
        <f>IF(HK59&gt;HM59,"1",IF(HK59&lt;HM59,"2",IF(HK59=HM59,"0")))</f>
        <v>2</v>
      </c>
      <c r="HP59" s="290" t="str">
        <f>IF(HK59="x","0",IF(HN59=1,"3",IF(HO59=$F59,"1","0")))</f>
        <v>0</v>
      </c>
      <c r="HQ59" s="515" t="str">
        <f>IF(HP59="x","0",IF(HP59="1","0",IF(HP59="0","0","1")))</f>
        <v>0</v>
      </c>
      <c r="HR59" s="296">
        <v>1</v>
      </c>
      <c r="HS59" s="273" t="s">
        <v>0</v>
      </c>
      <c r="HT59" s="274">
        <v>2</v>
      </c>
      <c r="HU59" s="275" t="b">
        <f>IF(AND(HR59=$C$59,HT59=$E$59),1)</f>
        <v>0</v>
      </c>
      <c r="HV59" s="273" t="str">
        <f>IF(HR59&gt;HT59,"1",IF(HR59&lt;HT59,"2",IF(HR59=HT59,"0")))</f>
        <v>2</v>
      </c>
      <c r="HW59" s="276" t="str">
        <f>IF(HR59="x","0",IF(HU59=1,"3",IF(HV59=$F59,"1","0")))</f>
        <v>0</v>
      </c>
      <c r="HX59" s="515" t="str">
        <f>IF(HW59="x","0",IF(HW59="1","0",IF(HW59="0","0","1")))</f>
        <v>0</v>
      </c>
      <c r="HY59" s="296">
        <v>0</v>
      </c>
      <c r="HZ59" s="273" t="s">
        <v>0</v>
      </c>
      <c r="IA59" s="274">
        <v>2</v>
      </c>
      <c r="IB59" s="275" t="b">
        <f>IF(AND(HY59=$C$59,IA59=$E$59),1)</f>
        <v>0</v>
      </c>
      <c r="IC59" s="273" t="str">
        <f>IF(HY59&gt;IA59,"1",IF(HY59&lt;IA59,"2",IF(HY59=IA59,"0")))</f>
        <v>2</v>
      </c>
      <c r="ID59" s="276" t="str">
        <f>IF(HY59="x","0",IF(IB59=1,"3",IF(IC59=$F59,"1","0")))</f>
        <v>0</v>
      </c>
      <c r="IE59" s="515" t="str">
        <f>IF(ID59="x","0",IF(ID59="1","0",IF(ID59="0","0","1")))</f>
        <v>0</v>
      </c>
      <c r="IG59" s="52">
        <v>9</v>
      </c>
      <c r="IH59" s="53">
        <f>$N64</f>
        <v>4</v>
      </c>
      <c r="II59" s="53">
        <f>$U64</f>
        <v>4</v>
      </c>
      <c r="IJ59" s="53">
        <f>$AB64</f>
        <v>4</v>
      </c>
      <c r="IK59" s="53">
        <f>$AI64</f>
        <v>3</v>
      </c>
      <c r="IL59" s="54">
        <f>$AP64</f>
        <v>1</v>
      </c>
      <c r="IM59" s="54">
        <f>$AW64</f>
        <v>0</v>
      </c>
      <c r="IN59" s="54">
        <f>$BD64</f>
        <v>4</v>
      </c>
      <c r="IO59" s="54">
        <f>$BK64</f>
        <v>4</v>
      </c>
      <c r="IP59" s="54">
        <f>$BR64</f>
        <v>1</v>
      </c>
      <c r="IQ59" s="54">
        <f>$BY64</f>
        <v>5</v>
      </c>
      <c r="IR59" s="54">
        <f>$CF64</f>
        <v>3</v>
      </c>
      <c r="IS59" s="54">
        <f>$CM64</f>
        <v>2</v>
      </c>
      <c r="IT59" s="54">
        <f>$CT64</f>
        <v>1</v>
      </c>
      <c r="IU59" s="54">
        <f>$DA64</f>
        <v>9</v>
      </c>
      <c r="IV59" s="622">
        <f>$DH64</f>
        <v>2</v>
      </c>
      <c r="IW59" s="54">
        <f>$DO64</f>
        <v>0</v>
      </c>
      <c r="IX59" s="54">
        <f>$DV64</f>
        <v>1</v>
      </c>
      <c r="IY59" s="54">
        <f>$EC64</f>
        <v>5</v>
      </c>
      <c r="IZ59" s="54">
        <f>$EJ64</f>
        <v>6</v>
      </c>
      <c r="JA59" s="54">
        <f>$EQ64</f>
        <v>1</v>
      </c>
      <c r="JB59" s="54">
        <f>$EX64</f>
        <v>3</v>
      </c>
      <c r="JC59" s="54">
        <f>$FE64</f>
        <v>5</v>
      </c>
      <c r="JD59" s="84">
        <f>$FL64</f>
        <v>7</v>
      </c>
      <c r="JE59" s="54">
        <f>$FS64</f>
        <v>2</v>
      </c>
      <c r="JF59" s="54">
        <f>$FZ64</f>
        <v>2</v>
      </c>
      <c r="JG59" s="54">
        <f>$GG64</f>
        <v>7</v>
      </c>
      <c r="JH59" s="54">
        <f>$GN64</f>
        <v>4</v>
      </c>
      <c r="JI59" s="54">
        <f>$GU64</f>
        <v>2</v>
      </c>
      <c r="JJ59" s="84">
        <f>$HB64</f>
        <v>7</v>
      </c>
      <c r="JK59" s="54">
        <f>$HI64</f>
        <v>2</v>
      </c>
      <c r="JL59" s="54">
        <f>$HP64</f>
        <v>7</v>
      </c>
      <c r="JM59" s="54">
        <f>$HW64</f>
        <v>5</v>
      </c>
      <c r="JN59" s="54">
        <f>$ID64</f>
        <v>1</v>
      </c>
    </row>
    <row r="60" spans="1:274" ht="13">
      <c r="A60" s="661" t="s">
        <v>93</v>
      </c>
      <c r="B60" s="662"/>
      <c r="C60" s="43">
        <v>1</v>
      </c>
      <c r="D60" s="44" t="s">
        <v>0</v>
      </c>
      <c r="E60" s="43">
        <v>1</v>
      </c>
      <c r="F60" s="9" t="str">
        <f>IF(C60="x","4",IF(C60&gt;E60,"1",IF(C60&lt;E60,"2",IF(C60=E60,"0",))))</f>
        <v>0</v>
      </c>
      <c r="G60" s="50"/>
      <c r="H60" s="8"/>
      <c r="I60" s="271">
        <v>1</v>
      </c>
      <c r="J60" s="277" t="s">
        <v>0</v>
      </c>
      <c r="K60" s="278">
        <v>2</v>
      </c>
      <c r="L60" s="279" t="b">
        <f>IF(AND(I60=$C$60,K60=$E$60),1)</f>
        <v>0</v>
      </c>
      <c r="M60" s="277" t="str">
        <f>IF(I60&gt;K60,"1",IF(I60&lt;K60,"2",IF(I60=K60,"0")))</f>
        <v>2</v>
      </c>
      <c r="N60" s="280" t="str">
        <f t="shared" ref="N60:N63" si="256">IF(I60="x","0",IF(L60=1,"3",IF(M60=$F60,"1","0")))</f>
        <v>0</v>
      </c>
      <c r="O60" s="518"/>
      <c r="P60" s="291">
        <v>2</v>
      </c>
      <c r="Q60" s="292" t="s">
        <v>0</v>
      </c>
      <c r="R60" s="293">
        <v>1</v>
      </c>
      <c r="S60" s="292" t="b">
        <f>IF(AND(P60=$C$60,R60=$E$60),1)</f>
        <v>0</v>
      </c>
      <c r="T60" s="292" t="str">
        <f>IF(P60&gt;R60,"1",IF(P60&lt;R60,"2",IF(P60=R60,"0")))</f>
        <v>1</v>
      </c>
      <c r="U60" s="294" t="str">
        <f t="shared" ref="U60:U63" si="257">IF(P60="x","0",IF(S60=1,"3",IF(T60=$F60,"1","0")))</f>
        <v>0</v>
      </c>
      <c r="V60" s="518"/>
      <c r="W60" s="271">
        <v>1</v>
      </c>
      <c r="X60" s="277" t="s">
        <v>0</v>
      </c>
      <c r="Y60" s="278">
        <v>1</v>
      </c>
      <c r="Z60" s="279">
        <f>IF(AND(W60=$C$60,Y60=$E$60),1)</f>
        <v>1</v>
      </c>
      <c r="AA60" s="277" t="str">
        <f>IF(W60&gt;Y60,"1",IF(W60&lt;Y60,"2",IF(W60=Y60,"0")))</f>
        <v>0</v>
      </c>
      <c r="AB60" s="280" t="str">
        <f t="shared" ref="AB60:AB63" si="258">IF(W60="x","0",IF(Z60=1,"3",IF(AA60=$F60,"1","0")))</f>
        <v>3</v>
      </c>
      <c r="AC60" s="518"/>
      <c r="AD60" s="291">
        <v>2</v>
      </c>
      <c r="AE60" s="292" t="s">
        <v>0</v>
      </c>
      <c r="AF60" s="293">
        <v>1</v>
      </c>
      <c r="AG60" s="292" t="b">
        <f>IF(AND(AD60=$C$60,AF60=$E$60),1)</f>
        <v>0</v>
      </c>
      <c r="AH60" s="292" t="str">
        <f>IF(AD60&gt;AF60,"1",IF(AD60&lt;AF60,"2",IF(AD60=AF60,"0")))</f>
        <v>1</v>
      </c>
      <c r="AI60" s="294" t="str">
        <f t="shared" ref="AI60:AI63" si="259">IF(AD60="x","0",IF(AG60=1,"3",IF(AH60=$F60,"1","0")))</f>
        <v>0</v>
      </c>
      <c r="AJ60" s="518"/>
      <c r="AK60" s="271">
        <v>1</v>
      </c>
      <c r="AL60" s="277" t="s">
        <v>0</v>
      </c>
      <c r="AM60" s="278">
        <v>2</v>
      </c>
      <c r="AN60" s="279" t="b">
        <f>IF(AND(AK60=$C$60,AM60=$E$60),1)</f>
        <v>0</v>
      </c>
      <c r="AO60" s="277" t="str">
        <f>IF(AK60&gt;AM60,"1",IF(AK60&lt;AM60,"2",IF(AK60=AM60,"0")))</f>
        <v>2</v>
      </c>
      <c r="AP60" s="280" t="str">
        <f t="shared" ref="AP60:AP63" si="260">IF(AK60="x","0",IF(AN60=1,"3",IF(AO60=$F60,"1","0")))</f>
        <v>0</v>
      </c>
      <c r="AQ60" s="518"/>
      <c r="AR60" s="405" t="s">
        <v>3</v>
      </c>
      <c r="AS60" s="406" t="s">
        <v>0</v>
      </c>
      <c r="AT60" s="407" t="s">
        <v>3</v>
      </c>
      <c r="AU60" s="406" t="b">
        <f>IF(AND(AR60=$C$60,AT60=$E$60),1)</f>
        <v>0</v>
      </c>
      <c r="AV60" s="406" t="str">
        <f>IF(AR60&gt;AT60,"1",IF(AR60&lt;AT60,"2",IF(AR60=AT60,"0")))</f>
        <v>0</v>
      </c>
      <c r="AW60" s="408" t="str">
        <f t="shared" ref="AW60:AW63" si="261">IF(AR60="x","0",IF(AU60=1,"3",IF(AV60=$F60,"1","0")))</f>
        <v>0</v>
      </c>
      <c r="AX60" s="518"/>
      <c r="AY60" s="271">
        <v>1</v>
      </c>
      <c r="AZ60" s="277" t="s">
        <v>0</v>
      </c>
      <c r="BA60" s="278">
        <v>1</v>
      </c>
      <c r="BB60" s="279">
        <f>IF(AND(AY60=$C$60,BA60=$E$60),1)</f>
        <v>1</v>
      </c>
      <c r="BC60" s="277" t="str">
        <f>IF(AY60&gt;BA60,"1",IF(AY60&lt;BA60,"2",IF(AY60=BA60,"0")))</f>
        <v>0</v>
      </c>
      <c r="BD60" s="280" t="str">
        <f t="shared" ref="BD60:BD63" si="262">IF(AY60="x","0",IF(BB60=1,"3",IF(BC60=$F60,"1","0")))</f>
        <v>3</v>
      </c>
      <c r="BE60" s="518"/>
      <c r="BF60" s="291">
        <v>2</v>
      </c>
      <c r="BG60" s="292" t="s">
        <v>0</v>
      </c>
      <c r="BH60" s="293">
        <v>1</v>
      </c>
      <c r="BI60" s="292" t="b">
        <f>IF(AND(BF60=$C$60,BH60=$E$60),1)</f>
        <v>0</v>
      </c>
      <c r="BJ60" s="292" t="str">
        <f>IF(BF60&gt;BH60,"1",IF(BF60&lt;BH60,"2",IF(BF60=BH60,"0")))</f>
        <v>1</v>
      </c>
      <c r="BK60" s="294" t="str">
        <f t="shared" ref="BK60:BK63" si="263">IF(BF60="x","0",IF(BI60=1,"3",IF(BJ60=$F60,"1","0")))</f>
        <v>0</v>
      </c>
      <c r="BL60" s="518"/>
      <c r="BM60" s="271">
        <v>2</v>
      </c>
      <c r="BN60" s="277" t="s">
        <v>0</v>
      </c>
      <c r="BO60" s="278">
        <v>1</v>
      </c>
      <c r="BP60" s="279" t="b">
        <f>IF(AND(BM60=$C$60,BO60=$E$60),1)</f>
        <v>0</v>
      </c>
      <c r="BQ60" s="277" t="str">
        <f>IF(BM60&gt;BO60,"1",IF(BM60&lt;BO60,"2",IF(BM60=BO60,"0")))</f>
        <v>1</v>
      </c>
      <c r="BR60" s="280" t="str">
        <f t="shared" ref="BR60:BR63" si="264">IF(BM60="x","0",IF(BP60=1,"3",IF(BQ60=$F60,"1","0")))</f>
        <v>0</v>
      </c>
      <c r="BS60" s="518"/>
      <c r="BT60" s="291">
        <v>1</v>
      </c>
      <c r="BU60" s="292" t="s">
        <v>0</v>
      </c>
      <c r="BV60" s="293">
        <v>2</v>
      </c>
      <c r="BW60" s="292" t="b">
        <f>IF(AND(BT60=$C$60,BV60=$E$60),1)</f>
        <v>0</v>
      </c>
      <c r="BX60" s="292" t="str">
        <f>IF(BT60&gt;BV60,"1",IF(BT60&lt;BV60,"2",IF(BT60=BV60,"0")))</f>
        <v>2</v>
      </c>
      <c r="BY60" s="294" t="str">
        <f t="shared" ref="BY60:BY63" si="265">IF(BT60="x","0",IF(BW60=1,"3",IF(BX60=$F60,"1","0")))</f>
        <v>0</v>
      </c>
      <c r="BZ60" s="518"/>
      <c r="CA60" s="271">
        <v>2</v>
      </c>
      <c r="CB60" s="277" t="s">
        <v>0</v>
      </c>
      <c r="CC60" s="278">
        <v>0</v>
      </c>
      <c r="CD60" s="279" t="b">
        <f>IF(AND(CA60=$C$60,CC60=$E$60),1)</f>
        <v>0</v>
      </c>
      <c r="CE60" s="277" t="str">
        <f>IF(CA60&gt;CC60,"1",IF(CA60&lt;CC60,"2",IF(CA60=CC60,"0")))</f>
        <v>1</v>
      </c>
      <c r="CF60" s="280" t="str">
        <f t="shared" ref="CF60:CF63" si="266">IF(CA60="x","0",IF(CD60=1,"3",IF(CE60=$F60,"1","0")))</f>
        <v>0</v>
      </c>
      <c r="CG60" s="518"/>
      <c r="CH60" s="291">
        <v>2</v>
      </c>
      <c r="CI60" s="292" t="s">
        <v>0</v>
      </c>
      <c r="CJ60" s="293">
        <v>1</v>
      </c>
      <c r="CK60" s="292" t="b">
        <f>IF(AND(CH60=$C$60,CJ60=$E$60),1)</f>
        <v>0</v>
      </c>
      <c r="CL60" s="292" t="str">
        <f>IF(CH60&gt;CJ60,"1",IF(CH60&lt;CJ60,"2",IF(CH60=CJ60,"0")))</f>
        <v>1</v>
      </c>
      <c r="CM60" s="294" t="str">
        <f t="shared" ref="CM60:CM63" si="267">IF(CH60="x","0",IF(CK60=1,"3",IF(CL60=$F60,"1","0")))</f>
        <v>0</v>
      </c>
      <c r="CN60" s="518"/>
      <c r="CO60" s="291">
        <v>2</v>
      </c>
      <c r="CP60" s="292" t="s">
        <v>0</v>
      </c>
      <c r="CQ60" s="293">
        <v>0</v>
      </c>
      <c r="CR60" s="292" t="b">
        <f>IF(AND(CO60=$C$60,CQ60=$E$60),1)</f>
        <v>0</v>
      </c>
      <c r="CS60" s="292" t="str">
        <f>IF(CO60&gt;CQ60,"1",IF(CO60&lt;CQ60,"2",IF(CO60=CQ60,"0")))</f>
        <v>1</v>
      </c>
      <c r="CT60" s="294" t="str">
        <f t="shared" ref="CT60:CT63" si="268">IF(CO60="x","0",IF(CR60=1,"3",IF(CS60=$F60,"1","0")))</f>
        <v>0</v>
      </c>
      <c r="CU60" s="518"/>
      <c r="CV60" s="291">
        <v>1</v>
      </c>
      <c r="CW60" s="292" t="s">
        <v>0</v>
      </c>
      <c r="CX60" s="293">
        <v>1</v>
      </c>
      <c r="CY60" s="292">
        <f>IF(AND(CV60=$C$60,CX60=$E$60),1)</f>
        <v>1</v>
      </c>
      <c r="CZ60" s="292" t="str">
        <f>IF(CV60&gt;CX60,"1",IF(CV60&lt;CX60,"2",IF(CV60=CX60,"0")))</f>
        <v>0</v>
      </c>
      <c r="DA60" s="294" t="str">
        <f t="shared" ref="DA60:DA63" si="269">IF(CV60="x","0",IF(CY60=1,"3",IF(CZ60=$F60,"1","0")))</f>
        <v>3</v>
      </c>
      <c r="DB60" s="518"/>
      <c r="DC60" s="291">
        <v>1</v>
      </c>
      <c r="DD60" s="292" t="s">
        <v>0</v>
      </c>
      <c r="DE60" s="293">
        <v>2</v>
      </c>
      <c r="DF60" s="292" t="b">
        <f>IF(AND(DC60=$C$60,DE60=$E$60),1)</f>
        <v>0</v>
      </c>
      <c r="DG60" s="292" t="str">
        <f>IF(DC60&gt;DE60,"1",IF(DC60&lt;DE60,"2",IF(DC60=DE60,"0")))</f>
        <v>2</v>
      </c>
      <c r="DH60" s="294" t="str">
        <f t="shared" ref="DH60:DH63" si="270">IF(DC60="x","0",IF(DF60=1,"3",IF(DG60=$F60,"1","0")))</f>
        <v>0</v>
      </c>
      <c r="DI60" s="518"/>
      <c r="DJ60" s="271">
        <v>2</v>
      </c>
      <c r="DK60" s="277" t="s">
        <v>0</v>
      </c>
      <c r="DL60" s="278">
        <v>1</v>
      </c>
      <c r="DM60" s="279" t="b">
        <f>IF(AND(DJ60=$C$60,DL60=$E$60),1)</f>
        <v>0</v>
      </c>
      <c r="DN60" s="277" t="str">
        <f>IF(DJ60&gt;DL60,"1",IF(DJ60&lt;DL60,"2",IF(DJ60=DL60,"0")))</f>
        <v>1</v>
      </c>
      <c r="DO60" s="280" t="str">
        <f t="shared" ref="DO60:DO63" si="271">IF(DJ60="x","0",IF(DM60=1,"3",IF(DN60=$F60,"1","0")))</f>
        <v>0</v>
      </c>
      <c r="DP60" s="518"/>
      <c r="DQ60" s="291">
        <v>0</v>
      </c>
      <c r="DR60" s="292" t="s">
        <v>0</v>
      </c>
      <c r="DS60" s="293">
        <v>2</v>
      </c>
      <c r="DT60" s="292" t="b">
        <f>IF(AND(DQ60=$C$60,DS60=$E$60),1)</f>
        <v>0</v>
      </c>
      <c r="DU60" s="292" t="str">
        <f>IF(DQ60&gt;DS60,"1",IF(DQ60&lt;DS60,"2",IF(DQ60=DS60,"0")))</f>
        <v>2</v>
      </c>
      <c r="DV60" s="294" t="str">
        <f t="shared" ref="DV60:DV63" si="272">IF(DQ60="x","0",IF(DT60=1,"3",IF(DU60=$F60,"1","0")))</f>
        <v>0</v>
      </c>
      <c r="DW60" s="518"/>
      <c r="DX60" s="271">
        <v>2</v>
      </c>
      <c r="DY60" s="277" t="s">
        <v>0</v>
      </c>
      <c r="DZ60" s="278">
        <v>1</v>
      </c>
      <c r="EA60" s="279" t="b">
        <f>IF(AND(DX60=$C$60,DZ60=$E$60),1)</f>
        <v>0</v>
      </c>
      <c r="EB60" s="277" t="str">
        <f>IF(DX60&gt;DZ60,"1",IF(DX60&lt;DZ60,"2",IF(DX60=DZ60,"0")))</f>
        <v>1</v>
      </c>
      <c r="EC60" s="280" t="str">
        <f t="shared" ref="EC60:EC63" si="273">IF(DX60="x","0",IF(EA60=1,"3",IF(EB60=$F60,"1","0")))</f>
        <v>0</v>
      </c>
      <c r="ED60" s="518"/>
      <c r="EE60" s="271">
        <v>1</v>
      </c>
      <c r="EF60" s="277" t="s">
        <v>0</v>
      </c>
      <c r="EG60" s="278">
        <v>1</v>
      </c>
      <c r="EH60" s="279">
        <f>IF(AND(EE60=$C$60,EG60=$E$60),1)</f>
        <v>1</v>
      </c>
      <c r="EI60" s="277" t="str">
        <f>IF(EE60&gt;EG60,"1",IF(EE60&lt;EG60,"2",IF(EE60=EG60,"0")))</f>
        <v>0</v>
      </c>
      <c r="EJ60" s="280" t="str">
        <f t="shared" ref="EJ60:EJ63" si="274">IF(EE60="x","0",IF(EH60=1,"3",IF(EI60=$F60,"1","0")))</f>
        <v>3</v>
      </c>
      <c r="EK60" s="518"/>
      <c r="EL60" s="291">
        <v>1</v>
      </c>
      <c r="EM60" s="292" t="s">
        <v>0</v>
      </c>
      <c r="EN60" s="293">
        <v>0</v>
      </c>
      <c r="EO60" s="292" t="b">
        <f>IF(AND(EL60=$C$60,EN60=$E$60),1)</f>
        <v>0</v>
      </c>
      <c r="EP60" s="292" t="str">
        <f>IF(EL60&gt;EN60,"1",IF(EL60&lt;EN60,"2",IF(EL60=EN60,"0")))</f>
        <v>1</v>
      </c>
      <c r="EQ60" s="294" t="str">
        <f t="shared" ref="EQ60:EQ63" si="275">IF(EL60="x","0",IF(EO60=1,"3",IF(EP60=$F60,"1","0")))</f>
        <v>0</v>
      </c>
      <c r="ER60" s="518"/>
      <c r="ES60" s="271">
        <v>1</v>
      </c>
      <c r="ET60" s="277" t="s">
        <v>0</v>
      </c>
      <c r="EU60" s="278">
        <v>2</v>
      </c>
      <c r="EV60" s="279" t="b">
        <f>IF(AND(ES60=$C$60,EU60=$E$60),1)</f>
        <v>0</v>
      </c>
      <c r="EW60" s="277" t="str">
        <f>IF(ES60&gt;EU60,"1",IF(ES60&lt;EU60,"2",IF(ES60=EU60,"0")))</f>
        <v>2</v>
      </c>
      <c r="EX60" s="280" t="str">
        <f t="shared" ref="EX60:EX63" si="276">IF(ES60="x","0",IF(EV60=1,"3",IF(EW60=$F60,"1","0")))</f>
        <v>0</v>
      </c>
      <c r="EY60" s="518"/>
      <c r="EZ60" s="291">
        <v>1</v>
      </c>
      <c r="FA60" s="292" t="s">
        <v>0</v>
      </c>
      <c r="FB60" s="293">
        <v>1</v>
      </c>
      <c r="FC60" s="292">
        <f>IF(AND(EZ60=$C$60,FB60=$E$60),1)</f>
        <v>1</v>
      </c>
      <c r="FD60" s="292" t="str">
        <f>IF(EZ60&gt;FB60,"1",IF(EZ60&lt;FB60,"2",IF(EZ60=FB60,"0")))</f>
        <v>0</v>
      </c>
      <c r="FE60" s="294" t="str">
        <f t="shared" ref="FE60:FE63" si="277">IF(EZ60="x","0",IF(FC60=1,"3",IF(FD60=$F60,"1","0")))</f>
        <v>3</v>
      </c>
      <c r="FF60" s="518"/>
      <c r="FG60" s="291">
        <v>1</v>
      </c>
      <c r="FH60" s="292" t="s">
        <v>0</v>
      </c>
      <c r="FI60" s="293">
        <v>1</v>
      </c>
      <c r="FJ60" s="292">
        <f>IF(AND(FG60=$C$60,FI60=$E$60),1)</f>
        <v>1</v>
      </c>
      <c r="FK60" s="292" t="str">
        <f>IF(FG60&gt;FI60,"1",IF(FG60&lt;FI60,"2",IF(FG60=FI60,"0")))</f>
        <v>0</v>
      </c>
      <c r="FL60" s="294" t="str">
        <f t="shared" ref="FL60:FL63" si="278">IF(FG60="x","0",IF(FJ60=1,"3",IF(FK60=$F60,"1","0")))</f>
        <v>3</v>
      </c>
      <c r="FM60" s="518"/>
      <c r="FN60" s="271">
        <v>1</v>
      </c>
      <c r="FO60" s="277" t="s">
        <v>0</v>
      </c>
      <c r="FP60" s="278">
        <v>0</v>
      </c>
      <c r="FQ60" s="279" t="b">
        <f>IF(AND(FN60=$C$60,FP60=$E$60),1)</f>
        <v>0</v>
      </c>
      <c r="FR60" s="277" t="str">
        <f>IF(FN60&gt;FP60,"1",IF(FN60&lt;FP60,"2",IF(FN60=FP60,"0")))</f>
        <v>1</v>
      </c>
      <c r="FS60" s="280" t="str">
        <f t="shared" ref="FS60:FS63" si="279">IF(FN60="x","0",IF(FQ60=1,"3",IF(FR60=$F60,"1","0")))</f>
        <v>0</v>
      </c>
      <c r="FT60" s="518"/>
      <c r="FU60" s="291">
        <v>2</v>
      </c>
      <c r="FV60" s="292" t="s">
        <v>0</v>
      </c>
      <c r="FW60" s="293">
        <v>2</v>
      </c>
      <c r="FX60" s="292" t="b">
        <f>IF(AND(FU60=$C$60,FW60=$E$60),1)</f>
        <v>0</v>
      </c>
      <c r="FY60" s="292" t="str">
        <f>IF(FU60&gt;FW60,"1",IF(FU60&lt;FW60,"2",IF(FU60=FW60,"0")))</f>
        <v>0</v>
      </c>
      <c r="FZ60" s="294" t="str">
        <f t="shared" ref="FZ60:FZ63" si="280">IF(FU60="x","0",IF(FX60=1,"3",IF(FY60=$F60,"1","0")))</f>
        <v>1</v>
      </c>
      <c r="GA60" s="518"/>
      <c r="GB60" s="271">
        <v>1</v>
      </c>
      <c r="GC60" s="277" t="s">
        <v>0</v>
      </c>
      <c r="GD60" s="278">
        <v>1</v>
      </c>
      <c r="GE60" s="279">
        <f>IF(AND(GB60=$C$60,GD60=$E$60),1)</f>
        <v>1</v>
      </c>
      <c r="GF60" s="277" t="str">
        <f>IF(GB60&gt;GD60,"1",IF(GB60&lt;GD60,"2",IF(GB60=GD60,"0")))</f>
        <v>0</v>
      </c>
      <c r="GG60" s="280" t="str">
        <f t="shared" ref="GG60:GG63" si="281">IF(GB60="x","0",IF(GE60=1,"3",IF(GF60=$F60,"1","0")))</f>
        <v>3</v>
      </c>
      <c r="GH60" s="518"/>
      <c r="GI60" s="271">
        <v>1</v>
      </c>
      <c r="GJ60" s="277" t="s">
        <v>0</v>
      </c>
      <c r="GK60" s="278">
        <v>1</v>
      </c>
      <c r="GL60" s="279">
        <f>IF(AND(GI60=$C$60,GK60=$E$60),1)</f>
        <v>1</v>
      </c>
      <c r="GM60" s="277" t="str">
        <f>IF(GI60&gt;GK60,"1",IF(GI60&lt;GK60,"2",IF(GI60=GK60,"0")))</f>
        <v>0</v>
      </c>
      <c r="GN60" s="280" t="str">
        <f t="shared" ref="GN60:GN63" si="282">IF(GI60="x","0",IF(GL60=1,"3",IF(GM60=$F60,"1","0")))</f>
        <v>3</v>
      </c>
      <c r="GO60" s="518"/>
      <c r="GP60" s="291">
        <v>1</v>
      </c>
      <c r="GQ60" s="292" t="s">
        <v>0</v>
      </c>
      <c r="GR60" s="293">
        <v>0</v>
      </c>
      <c r="GS60" s="292" t="b">
        <f>IF(AND(GP60=$C$60,GR60=$E$60),1)</f>
        <v>0</v>
      </c>
      <c r="GT60" s="292" t="str">
        <f>IF(GP60&gt;GR60,"1",IF(GP60&lt;GR60,"2",IF(GP60=GR60,"0")))</f>
        <v>1</v>
      </c>
      <c r="GU60" s="294" t="str">
        <f t="shared" ref="GU60:GU63" si="283">IF(GP60="x","0",IF(GS60=1,"3",IF(GT60=$F60,"1","0")))</f>
        <v>0</v>
      </c>
      <c r="GV60" s="518"/>
      <c r="GW60" s="271">
        <v>1</v>
      </c>
      <c r="GX60" s="277" t="s">
        <v>0</v>
      </c>
      <c r="GY60" s="278">
        <v>1</v>
      </c>
      <c r="GZ60" s="279">
        <f>IF(AND(GW60=$C$60,GY60=$E$60),1)</f>
        <v>1</v>
      </c>
      <c r="HA60" s="277" t="str">
        <f>IF(GW60&gt;GY60,"1",IF(GW60&lt;GY60,"2",IF(GW60=GY60,"0")))</f>
        <v>0</v>
      </c>
      <c r="HB60" s="280" t="str">
        <f t="shared" ref="HB60:HB63" si="284">IF(GW60="x","0",IF(GZ60=1,"3",IF(HA60=$F60,"1","0")))</f>
        <v>3</v>
      </c>
      <c r="HC60" s="518"/>
      <c r="HD60" s="271">
        <v>2</v>
      </c>
      <c r="HE60" s="277" t="s">
        <v>0</v>
      </c>
      <c r="HF60" s="278">
        <v>1</v>
      </c>
      <c r="HG60" s="279" t="b">
        <f>IF(AND(HD60=$C$60,HF60=$E$60),1)</f>
        <v>0</v>
      </c>
      <c r="HH60" s="277" t="str">
        <f>IF(HD60&gt;HF60,"1",IF(HD60&lt;HF60,"2",IF(HD60=HF60,"0")))</f>
        <v>1</v>
      </c>
      <c r="HI60" s="280" t="str">
        <f>IF(HD60="x","0",IF(HG60=1,"3",IF(HH60=$F60,"1","0")))</f>
        <v>0</v>
      </c>
      <c r="HJ60" s="518"/>
      <c r="HK60" s="291">
        <v>1</v>
      </c>
      <c r="HL60" s="292" t="s">
        <v>0</v>
      </c>
      <c r="HM60" s="293">
        <v>0</v>
      </c>
      <c r="HN60" s="292" t="b">
        <f>IF(AND(HK60=$C$60,HM60=$E$60),1)</f>
        <v>0</v>
      </c>
      <c r="HO60" s="292" t="str">
        <f>IF(HK60&gt;HM60,"1",IF(HK60&lt;HM60,"2",IF(HK60=HM60,"0")))</f>
        <v>1</v>
      </c>
      <c r="HP60" s="294" t="str">
        <f t="shared" ref="HP60:HP63" si="285">IF(HK60="x","0",IF(HN60=1,"3",IF(HO60=$F60,"1","0")))</f>
        <v>0</v>
      </c>
      <c r="HQ60" s="518"/>
      <c r="HR60" s="297">
        <v>2</v>
      </c>
      <c r="HS60" s="277" t="s">
        <v>0</v>
      </c>
      <c r="HT60" s="278">
        <v>0</v>
      </c>
      <c r="HU60" s="279" t="b">
        <f>IF(AND(HR60=$C$60,HT60=$E$60),1)</f>
        <v>0</v>
      </c>
      <c r="HV60" s="277" t="str">
        <f>IF(HR60&gt;HT60,"1",IF(HR60&lt;HT60,"2",IF(HR60=HT60,"0")))</f>
        <v>1</v>
      </c>
      <c r="HW60" s="280" t="str">
        <f t="shared" ref="HW60:HW63" si="286">IF(HR60="x","0",IF(HU60=1,"3",IF(HV60=$F60,"1","0")))</f>
        <v>0</v>
      </c>
      <c r="HX60" s="518"/>
      <c r="HY60" s="297">
        <v>1</v>
      </c>
      <c r="HZ60" s="277" t="s">
        <v>0</v>
      </c>
      <c r="IA60" s="278">
        <v>0</v>
      </c>
      <c r="IB60" s="279" t="b">
        <f>IF(AND(HY60=$C$60,IA60=$E$60),1)</f>
        <v>0</v>
      </c>
      <c r="IC60" s="277" t="str">
        <f>IF(HY60&gt;IA60,"1",IF(HY60&lt;IA60,"2",IF(HY60=IA60,"0")))</f>
        <v>1</v>
      </c>
      <c r="ID60" s="280" t="str">
        <f t="shared" ref="ID60:ID63" si="287">IF(HY60="x","0",IF(IB60=1,"3",IF(IC60=$F60,"1","0")))</f>
        <v>0</v>
      </c>
      <c r="IE60" s="518"/>
      <c r="IG60" s="55" t="s">
        <v>20</v>
      </c>
      <c r="IH60" s="56">
        <f>COUNTIF($N59:$N63,"3")</f>
        <v>1</v>
      </c>
      <c r="II60" s="56">
        <f>COUNTIF($U59:$U63,"3")</f>
        <v>1</v>
      </c>
      <c r="IJ60" s="56">
        <f>COUNTIF($AB59:$AB63,"3")</f>
        <v>1</v>
      </c>
      <c r="IK60" s="56">
        <f>COUNTIF($AI59:$AI63,"3")</f>
        <v>0</v>
      </c>
      <c r="IL60" s="56">
        <f>COUNTIF($AP59:$AP63,"3")</f>
        <v>0</v>
      </c>
      <c r="IM60" s="56">
        <f>COUNTIF($AW59:$AW63,"3")</f>
        <v>0</v>
      </c>
      <c r="IN60" s="56">
        <f>COUNTIF($BD59:$BD63,"3")</f>
        <v>1</v>
      </c>
      <c r="IO60" s="56">
        <f>COUNTIF($BK59:$BK63,"3")</f>
        <v>1</v>
      </c>
      <c r="IP60" s="56">
        <f>COUNTIF($BR59:$BR63,"3")</f>
        <v>0</v>
      </c>
      <c r="IQ60" s="56">
        <f>COUNTIF($BY59:$BY63,"3")</f>
        <v>1</v>
      </c>
      <c r="IR60" s="56">
        <f>COUNTIF($CF59:$CF63,"3")</f>
        <v>0</v>
      </c>
      <c r="IS60" s="56">
        <f>COUNTIF($CM59:$CM63,"3")</f>
        <v>0</v>
      </c>
      <c r="IT60" s="56">
        <f>COUNTIF($CT59:$CT63,"3")</f>
        <v>0</v>
      </c>
      <c r="IU60" s="56">
        <f>COUNTIF($DA59:$DA63,"3")</f>
        <v>3</v>
      </c>
      <c r="IV60" s="623">
        <f>COUNTIF($DH59:$DH63,"3")</f>
        <v>0</v>
      </c>
      <c r="IW60" s="56">
        <f>COUNTIF($DO59:$DO63,"3")</f>
        <v>0</v>
      </c>
      <c r="IX60" s="56">
        <f>COUNTIF($DV59:$DV63,"3")</f>
        <v>0</v>
      </c>
      <c r="IY60" s="56">
        <f>COUNTIF($EC59:$EC63,"3")</f>
        <v>1</v>
      </c>
      <c r="IZ60" s="56">
        <f>COUNTIF($EJ59:$EJ63,"3")</f>
        <v>2</v>
      </c>
      <c r="JA60" s="56">
        <f>COUNTIF($EQ59:$EQ63,"3")</f>
        <v>0</v>
      </c>
      <c r="JB60" s="56">
        <f>COUNTIF($EX59:$EX63,"3")</f>
        <v>1</v>
      </c>
      <c r="JC60" s="56">
        <f>COUNTIF($FE59:$FE63,"3")</f>
        <v>1</v>
      </c>
      <c r="JD60" s="85">
        <f>COUNTIF($FL59:$FL63,"3")</f>
        <v>2</v>
      </c>
      <c r="JE60" s="56">
        <f>COUNTIF($FS59:$FS63,"3")</f>
        <v>0</v>
      </c>
      <c r="JF60" s="56">
        <f>COUNTIF($FZ59:$FZ63,"3")</f>
        <v>0</v>
      </c>
      <c r="JG60" s="56">
        <f>COUNTIF($GG59:$GG63,"3")</f>
        <v>2</v>
      </c>
      <c r="JH60" s="56">
        <f>COUNTIF($GN59:$GN63,"3")</f>
        <v>1</v>
      </c>
      <c r="JI60" s="56">
        <f>COUNTIF($GU59:$GU63,"3")</f>
        <v>0</v>
      </c>
      <c r="JJ60" s="85">
        <f>COUNTIF($HB$59:$HB$63,"3")</f>
        <v>2</v>
      </c>
      <c r="JK60" s="56">
        <f>COUNTIF($HI59:$HI63,"3")</f>
        <v>0</v>
      </c>
      <c r="JL60" s="56">
        <f>COUNTIF($HP59:$HP63,"3")</f>
        <v>2</v>
      </c>
      <c r="JM60" s="56">
        <f>COUNTIF($HW59:$HW63,"3")</f>
        <v>1</v>
      </c>
      <c r="JN60" s="56">
        <f>COUNTIF($ID59:$ID63,"3")</f>
        <v>0</v>
      </c>
    </row>
    <row r="61" spans="1:274" ht="13">
      <c r="A61" s="661" t="s">
        <v>94</v>
      </c>
      <c r="B61" s="662"/>
      <c r="C61" s="43">
        <v>3</v>
      </c>
      <c r="D61" s="44" t="s">
        <v>0</v>
      </c>
      <c r="E61" s="43">
        <v>3</v>
      </c>
      <c r="F61" s="9" t="str">
        <f>IF(C61="x","4",IF(C61&gt;E61,"1",IF(C61&lt;E61,"2",IF(C61=E61,"0",))))</f>
        <v>0</v>
      </c>
      <c r="G61" s="50"/>
      <c r="H61" s="8"/>
      <c r="I61" s="271">
        <v>1</v>
      </c>
      <c r="J61" s="277" t="s">
        <v>0</v>
      </c>
      <c r="K61" s="278">
        <v>0</v>
      </c>
      <c r="L61" s="279" t="b">
        <f>IF(AND(I61=$C$61,K61=$E$61),1)</f>
        <v>0</v>
      </c>
      <c r="M61" s="277" t="str">
        <f>IF(I61&gt;K61,"1",IF(I61&lt;K61,"2",IF(I61=K61,"0")))</f>
        <v>1</v>
      </c>
      <c r="N61" s="280" t="str">
        <f t="shared" si="256"/>
        <v>0</v>
      </c>
      <c r="O61" s="518"/>
      <c r="P61" s="291">
        <v>1</v>
      </c>
      <c r="Q61" s="292" t="s">
        <v>0</v>
      </c>
      <c r="R61" s="293">
        <v>1</v>
      </c>
      <c r="S61" s="292" t="b">
        <f>IF(AND(P61=$C$61,R61=$E$61),1)</f>
        <v>0</v>
      </c>
      <c r="T61" s="292" t="str">
        <f>IF(P61&gt;R61,"1",IF(P61&lt;R61,"2",IF(P61=R61,"0")))</f>
        <v>0</v>
      </c>
      <c r="U61" s="294" t="str">
        <f t="shared" si="257"/>
        <v>1</v>
      </c>
      <c r="V61" s="518"/>
      <c r="W61" s="271">
        <v>1</v>
      </c>
      <c r="X61" s="277" t="s">
        <v>0</v>
      </c>
      <c r="Y61" s="278">
        <v>2</v>
      </c>
      <c r="Z61" s="279" t="b">
        <f>IF(AND(W61=$C$61,Y61=$E$61),1)</f>
        <v>0</v>
      </c>
      <c r="AA61" s="277" t="str">
        <f>IF(W61&gt;Y61,"1",IF(W61&lt;Y61,"2",IF(W61=Y61,"0")))</f>
        <v>2</v>
      </c>
      <c r="AB61" s="280" t="str">
        <f t="shared" si="258"/>
        <v>0</v>
      </c>
      <c r="AC61" s="518"/>
      <c r="AD61" s="291">
        <v>1</v>
      </c>
      <c r="AE61" s="292" t="s">
        <v>0</v>
      </c>
      <c r="AF61" s="293">
        <v>1</v>
      </c>
      <c r="AG61" s="292" t="b">
        <f>IF(AND(AD61=$C$61,AF61=$E$61),1)</f>
        <v>0</v>
      </c>
      <c r="AH61" s="292" t="str">
        <f>IF(AD61&gt;AF61,"1",IF(AD61&lt;AF61,"2",IF(AD61=AF61,"0")))</f>
        <v>0</v>
      </c>
      <c r="AI61" s="294" t="str">
        <f t="shared" si="259"/>
        <v>1</v>
      </c>
      <c r="AJ61" s="518"/>
      <c r="AK61" s="271">
        <v>2</v>
      </c>
      <c r="AL61" s="277" t="s">
        <v>0</v>
      </c>
      <c r="AM61" s="278">
        <v>1</v>
      </c>
      <c r="AN61" s="279" t="b">
        <f>IF(AND(AK61=$C$61,AM61=$E$61),1)</f>
        <v>0</v>
      </c>
      <c r="AO61" s="277" t="str">
        <f>IF(AK61&gt;AM61,"1",IF(AK61&lt;AM61,"2",IF(AK61=AM61,"0")))</f>
        <v>1</v>
      </c>
      <c r="AP61" s="280" t="str">
        <f t="shared" si="260"/>
        <v>0</v>
      </c>
      <c r="AQ61" s="518"/>
      <c r="AR61" s="405" t="s">
        <v>3</v>
      </c>
      <c r="AS61" s="406" t="s">
        <v>0</v>
      </c>
      <c r="AT61" s="407" t="s">
        <v>3</v>
      </c>
      <c r="AU61" s="406" t="b">
        <f>IF(AND(AR61=$C$61,AT61=$E$61),1)</f>
        <v>0</v>
      </c>
      <c r="AV61" s="406" t="str">
        <f>IF(AR61&gt;AT61,"1",IF(AR61&lt;AT61,"2",IF(AR61=AT61,"0")))</f>
        <v>0</v>
      </c>
      <c r="AW61" s="408" t="str">
        <f t="shared" si="261"/>
        <v>0</v>
      </c>
      <c r="AX61" s="518"/>
      <c r="AY61" s="271">
        <v>2</v>
      </c>
      <c r="AZ61" s="277" t="s">
        <v>0</v>
      </c>
      <c r="BA61" s="278">
        <v>1</v>
      </c>
      <c r="BB61" s="279" t="b">
        <f>IF(AND(AY61=$C$61,BA61=$E$61),1)</f>
        <v>0</v>
      </c>
      <c r="BC61" s="277" t="str">
        <f>IF(AY61&gt;BA61,"1",IF(AY61&lt;BA61,"2",IF(AY61=BA61,"0")))</f>
        <v>1</v>
      </c>
      <c r="BD61" s="280" t="str">
        <f t="shared" si="262"/>
        <v>0</v>
      </c>
      <c r="BE61" s="518"/>
      <c r="BF61" s="291">
        <v>2</v>
      </c>
      <c r="BG61" s="292" t="s">
        <v>0</v>
      </c>
      <c r="BH61" s="293">
        <v>1</v>
      </c>
      <c r="BI61" s="292" t="b">
        <f>IF(AND(BF61=$C$61,BH61=$E$61),1)</f>
        <v>0</v>
      </c>
      <c r="BJ61" s="292" t="str">
        <f>IF(BF61&gt;BH61,"1",IF(BF61&lt;BH61,"2",IF(BF61=BH61,"0")))</f>
        <v>1</v>
      </c>
      <c r="BK61" s="294" t="str">
        <f t="shared" si="263"/>
        <v>0</v>
      </c>
      <c r="BL61" s="518"/>
      <c r="BM61" s="271">
        <v>2</v>
      </c>
      <c r="BN61" s="277" t="s">
        <v>0</v>
      </c>
      <c r="BO61" s="278">
        <v>1</v>
      </c>
      <c r="BP61" s="279" t="b">
        <f>IF(AND(BM61=$C$61,BO61=$E$61),1)</f>
        <v>0</v>
      </c>
      <c r="BQ61" s="277" t="str">
        <f>IF(BM61&gt;BO61,"1",IF(BM61&lt;BO61,"2",IF(BM61=BO61,"0")))</f>
        <v>1</v>
      </c>
      <c r="BR61" s="280" t="str">
        <f t="shared" si="264"/>
        <v>0</v>
      </c>
      <c r="BS61" s="518"/>
      <c r="BT61" s="291">
        <v>2</v>
      </c>
      <c r="BU61" s="292" t="s">
        <v>0</v>
      </c>
      <c r="BV61" s="293">
        <v>2</v>
      </c>
      <c r="BW61" s="292" t="b">
        <f>IF(AND(BT61=$C$61,BV61=$E$61),1)</f>
        <v>0</v>
      </c>
      <c r="BX61" s="292" t="str">
        <f>IF(BT61&gt;BV61,"1",IF(BT61&lt;BV61,"2",IF(BT61=BV61,"0")))</f>
        <v>0</v>
      </c>
      <c r="BY61" s="294" t="str">
        <f t="shared" si="265"/>
        <v>1</v>
      </c>
      <c r="BZ61" s="518"/>
      <c r="CA61" s="271">
        <v>1</v>
      </c>
      <c r="CB61" s="277" t="s">
        <v>0</v>
      </c>
      <c r="CC61" s="278">
        <v>1</v>
      </c>
      <c r="CD61" s="279" t="b">
        <f>IF(AND(CA61=$C$61,CC61=$E$61),1)</f>
        <v>0</v>
      </c>
      <c r="CE61" s="277" t="str">
        <f>IF(CA61&gt;CC61,"1",IF(CA61&lt;CC61,"2",IF(CA61=CC61,"0")))</f>
        <v>0</v>
      </c>
      <c r="CF61" s="280" t="str">
        <f t="shared" si="266"/>
        <v>1</v>
      </c>
      <c r="CG61" s="518"/>
      <c r="CH61" s="291">
        <v>1</v>
      </c>
      <c r="CI61" s="292" t="s">
        <v>0</v>
      </c>
      <c r="CJ61" s="293">
        <v>0</v>
      </c>
      <c r="CK61" s="292" t="b">
        <f>IF(AND(CH61=$C$61,CJ61=$E$61),1)</f>
        <v>0</v>
      </c>
      <c r="CL61" s="292" t="str">
        <f>IF(CH61&gt;CJ61,"1",IF(CH61&lt;CJ61,"2",IF(CH61=CJ61,"0")))</f>
        <v>1</v>
      </c>
      <c r="CM61" s="294" t="str">
        <f t="shared" si="267"/>
        <v>0</v>
      </c>
      <c r="CN61" s="518"/>
      <c r="CO61" s="291">
        <v>2</v>
      </c>
      <c r="CP61" s="292" t="s">
        <v>0</v>
      </c>
      <c r="CQ61" s="293">
        <v>1</v>
      </c>
      <c r="CR61" s="292" t="b">
        <f>IF(AND(CO61=$C$61,CQ61=$E$61),1)</f>
        <v>0</v>
      </c>
      <c r="CS61" s="292" t="str">
        <f>IF(CO61&gt;CQ61,"1",IF(CO61&lt;CQ61,"2",IF(CO61=CQ61,"0")))</f>
        <v>1</v>
      </c>
      <c r="CT61" s="294" t="str">
        <f t="shared" si="268"/>
        <v>0</v>
      </c>
      <c r="CU61" s="518"/>
      <c r="CV61" s="291">
        <v>2</v>
      </c>
      <c r="CW61" s="292" t="s">
        <v>0</v>
      </c>
      <c r="CX61" s="293">
        <v>0</v>
      </c>
      <c r="CY61" s="292" t="b">
        <f>IF(AND(CV61=$C$61,CX61=$E$61),1)</f>
        <v>0</v>
      </c>
      <c r="CZ61" s="292" t="str">
        <f>IF(CV61&gt;CX61,"1",IF(CV61&lt;CX61,"2",IF(CV61=CX61,"0")))</f>
        <v>1</v>
      </c>
      <c r="DA61" s="294" t="str">
        <f t="shared" si="269"/>
        <v>0</v>
      </c>
      <c r="DB61" s="518"/>
      <c r="DC61" s="291">
        <v>2</v>
      </c>
      <c r="DD61" s="292" t="s">
        <v>0</v>
      </c>
      <c r="DE61" s="293">
        <v>1</v>
      </c>
      <c r="DF61" s="292" t="b">
        <f>IF(AND(DC61=$C$61,DE61=$E$61),1)</f>
        <v>0</v>
      </c>
      <c r="DG61" s="292" t="str">
        <f>IF(DC61&gt;DE61,"1",IF(DC61&lt;DE61,"2",IF(DC61=DE61,"0")))</f>
        <v>1</v>
      </c>
      <c r="DH61" s="294" t="str">
        <f t="shared" si="270"/>
        <v>0</v>
      </c>
      <c r="DI61" s="518"/>
      <c r="DJ61" s="271">
        <v>2</v>
      </c>
      <c r="DK61" s="277" t="s">
        <v>0</v>
      </c>
      <c r="DL61" s="278">
        <v>0</v>
      </c>
      <c r="DM61" s="279" t="b">
        <f>IF(AND(DJ61=$C$61,DL61=$E$61),1)</f>
        <v>0</v>
      </c>
      <c r="DN61" s="277" t="str">
        <f>IF(DJ61&gt;DL61,"1",IF(DJ61&lt;DL61,"2",IF(DJ61=DL61,"0")))</f>
        <v>1</v>
      </c>
      <c r="DO61" s="280" t="str">
        <f t="shared" si="271"/>
        <v>0</v>
      </c>
      <c r="DP61" s="518"/>
      <c r="DQ61" s="291">
        <v>2</v>
      </c>
      <c r="DR61" s="292" t="s">
        <v>0</v>
      </c>
      <c r="DS61" s="293">
        <v>2</v>
      </c>
      <c r="DT61" s="292" t="b">
        <f>IF(AND(DQ61=$C$61,DS61=$E$61),1)</f>
        <v>0</v>
      </c>
      <c r="DU61" s="292" t="str">
        <f>IF(DQ61&gt;DS61,"1",IF(DQ61&lt;DS61,"2",IF(DQ61=DS61,"0")))</f>
        <v>0</v>
      </c>
      <c r="DV61" s="294" t="str">
        <f t="shared" si="272"/>
        <v>1</v>
      </c>
      <c r="DW61" s="518"/>
      <c r="DX61" s="271">
        <v>2</v>
      </c>
      <c r="DY61" s="277" t="s">
        <v>0</v>
      </c>
      <c r="DZ61" s="278">
        <v>2</v>
      </c>
      <c r="EA61" s="279" t="b">
        <f>IF(AND(DX61=$C$61,DZ61=$E$61),1)</f>
        <v>0</v>
      </c>
      <c r="EB61" s="277" t="str">
        <f>IF(DX61&gt;DZ61,"1",IF(DX61&lt;DZ61,"2",IF(DX61=DZ61,"0")))</f>
        <v>0</v>
      </c>
      <c r="EC61" s="280" t="str">
        <f t="shared" si="273"/>
        <v>1</v>
      </c>
      <c r="ED61" s="518"/>
      <c r="EE61" s="271">
        <v>2</v>
      </c>
      <c r="EF61" s="277" t="s">
        <v>0</v>
      </c>
      <c r="EG61" s="278">
        <v>0</v>
      </c>
      <c r="EH61" s="279" t="b">
        <f>IF(AND(EE61=$C$61,EG61=$E$61),1)</f>
        <v>0</v>
      </c>
      <c r="EI61" s="277" t="str">
        <f>IF(EE61&gt;EG61,"1",IF(EE61&lt;EG61,"2",IF(EE61=EG61,"0")))</f>
        <v>1</v>
      </c>
      <c r="EJ61" s="280" t="str">
        <f t="shared" si="274"/>
        <v>0</v>
      </c>
      <c r="EK61" s="518"/>
      <c r="EL61" s="291">
        <v>2</v>
      </c>
      <c r="EM61" s="292" t="s">
        <v>0</v>
      </c>
      <c r="EN61" s="293">
        <v>1</v>
      </c>
      <c r="EO61" s="292" t="b">
        <f>IF(AND(EL61=$C$61,EN61=$E$61),1)</f>
        <v>0</v>
      </c>
      <c r="EP61" s="292" t="str">
        <f>IF(EL61&gt;EN61,"1",IF(EL61&lt;EN61,"2",IF(EL61=EN61,"0")))</f>
        <v>1</v>
      </c>
      <c r="EQ61" s="294" t="str">
        <f t="shared" si="275"/>
        <v>0</v>
      </c>
      <c r="ER61" s="518"/>
      <c r="ES61" s="271">
        <v>3</v>
      </c>
      <c r="ET61" s="277" t="s">
        <v>0</v>
      </c>
      <c r="EU61" s="278">
        <v>1</v>
      </c>
      <c r="EV61" s="279" t="b">
        <f>IF(AND(ES61=$C$61,EU61=$E$61),1)</f>
        <v>0</v>
      </c>
      <c r="EW61" s="277" t="str">
        <f>IF(ES61&gt;EU61,"1",IF(ES61&lt;EU61,"2",IF(ES61=EU61,"0")))</f>
        <v>1</v>
      </c>
      <c r="EX61" s="280" t="str">
        <f t="shared" si="276"/>
        <v>0</v>
      </c>
      <c r="EY61" s="518"/>
      <c r="EZ61" s="291">
        <v>1</v>
      </c>
      <c r="FA61" s="292" t="s">
        <v>0</v>
      </c>
      <c r="FB61" s="293">
        <v>0</v>
      </c>
      <c r="FC61" s="292" t="b">
        <f>IF(AND(EZ61=$C$61,FB61=$E$61),1)</f>
        <v>0</v>
      </c>
      <c r="FD61" s="292" t="str">
        <f>IF(EZ61&gt;FB61,"1",IF(EZ61&lt;FB61,"2",IF(EZ61=FB61,"0")))</f>
        <v>1</v>
      </c>
      <c r="FE61" s="294" t="str">
        <f t="shared" si="277"/>
        <v>0</v>
      </c>
      <c r="FF61" s="518"/>
      <c r="FG61" s="291">
        <v>2</v>
      </c>
      <c r="FH61" s="292" t="s">
        <v>0</v>
      </c>
      <c r="FI61" s="293">
        <v>1</v>
      </c>
      <c r="FJ61" s="292" t="b">
        <f>IF(AND(FG61=$C$61,FI61=$E$61),1)</f>
        <v>0</v>
      </c>
      <c r="FK61" s="292" t="str">
        <f>IF(FG61&gt;FI61,"1",IF(FG61&lt;FI61,"2",IF(FG61=FI61,"0")))</f>
        <v>1</v>
      </c>
      <c r="FL61" s="294" t="str">
        <f t="shared" si="278"/>
        <v>0</v>
      </c>
      <c r="FM61" s="518"/>
      <c r="FN61" s="271">
        <v>2</v>
      </c>
      <c r="FO61" s="277" t="s">
        <v>0</v>
      </c>
      <c r="FP61" s="278">
        <v>0</v>
      </c>
      <c r="FQ61" s="279" t="b">
        <f>IF(AND(FN61=$C$61,FP61=$E$61),1)</f>
        <v>0</v>
      </c>
      <c r="FR61" s="277" t="str">
        <f>IF(FN61&gt;FP61,"1",IF(FN61&lt;FP61,"2",IF(FN61=FP61,"0")))</f>
        <v>1</v>
      </c>
      <c r="FS61" s="280" t="str">
        <f t="shared" si="279"/>
        <v>0</v>
      </c>
      <c r="FT61" s="518"/>
      <c r="FU61" s="291">
        <v>3</v>
      </c>
      <c r="FV61" s="292" t="s">
        <v>0</v>
      </c>
      <c r="FW61" s="293">
        <v>1</v>
      </c>
      <c r="FX61" s="292" t="b">
        <f>IF(AND(FU61=$C$61,FW61=$E$61),1)</f>
        <v>0</v>
      </c>
      <c r="FY61" s="292" t="str">
        <f>IF(FU61&gt;FW61,"1",IF(FU61&lt;FW61,"2",IF(FU61=FW61,"0")))</f>
        <v>1</v>
      </c>
      <c r="FZ61" s="294" t="str">
        <f t="shared" si="280"/>
        <v>0</v>
      </c>
      <c r="GA61" s="518"/>
      <c r="GB61" s="271">
        <v>3</v>
      </c>
      <c r="GC61" s="277" t="s">
        <v>0</v>
      </c>
      <c r="GD61" s="278">
        <v>1</v>
      </c>
      <c r="GE61" s="279" t="b">
        <f>IF(AND(GB61=$C$61,GD61=$E$61),1)</f>
        <v>0</v>
      </c>
      <c r="GF61" s="277" t="str">
        <f>IF(GB61&gt;GD61,"1",IF(GB61&lt;GD61,"2",IF(GB61=GD61,"0")))</f>
        <v>1</v>
      </c>
      <c r="GG61" s="280" t="str">
        <f t="shared" si="281"/>
        <v>0</v>
      </c>
      <c r="GH61" s="518"/>
      <c r="GI61" s="271">
        <v>2</v>
      </c>
      <c r="GJ61" s="277" t="s">
        <v>0</v>
      </c>
      <c r="GK61" s="278">
        <v>1</v>
      </c>
      <c r="GL61" s="279" t="b">
        <f>IF(AND(GI61=$C$61,GK61=$E$61),1)</f>
        <v>0</v>
      </c>
      <c r="GM61" s="277" t="str">
        <f>IF(GI61&gt;GK61,"1",IF(GI61&lt;GK61,"2",IF(GI61=GK61,"0")))</f>
        <v>1</v>
      </c>
      <c r="GN61" s="280" t="str">
        <f t="shared" si="282"/>
        <v>0</v>
      </c>
      <c r="GO61" s="518"/>
      <c r="GP61" s="291">
        <v>2</v>
      </c>
      <c r="GQ61" s="292" t="s">
        <v>0</v>
      </c>
      <c r="GR61" s="293">
        <v>1</v>
      </c>
      <c r="GS61" s="292" t="b">
        <f>IF(AND(GP61=$C$61,GR61=$E$61),1)</f>
        <v>0</v>
      </c>
      <c r="GT61" s="292" t="str">
        <f>IF(GP61&gt;GR61,"1",IF(GP61&lt;GR61,"2",IF(GP61=GR61,"0")))</f>
        <v>1</v>
      </c>
      <c r="GU61" s="294" t="str">
        <f t="shared" si="283"/>
        <v>0</v>
      </c>
      <c r="GV61" s="518"/>
      <c r="GW61" s="271">
        <v>2</v>
      </c>
      <c r="GX61" s="277" t="s">
        <v>0</v>
      </c>
      <c r="GY61" s="278">
        <v>1</v>
      </c>
      <c r="GZ61" s="279" t="b">
        <f>IF(AND(GW61=$C$61,GY61=$E$61),1)</f>
        <v>0</v>
      </c>
      <c r="HA61" s="277" t="str">
        <f>IF(GW61&gt;GY61,"1",IF(GW61&lt;GY61,"2",IF(GW61=GY61,"0")))</f>
        <v>1</v>
      </c>
      <c r="HB61" s="280" t="str">
        <f t="shared" si="284"/>
        <v>0</v>
      </c>
      <c r="HC61" s="518"/>
      <c r="HD61" s="271">
        <v>2</v>
      </c>
      <c r="HE61" s="277" t="s">
        <v>0</v>
      </c>
      <c r="HF61" s="278">
        <v>1</v>
      </c>
      <c r="HG61" s="279" t="b">
        <f>IF(AND(HD61=$C$61,HF61=$E$61),1)</f>
        <v>0</v>
      </c>
      <c r="HH61" s="277" t="str">
        <f>IF(HD61&gt;HF61,"1",IF(HD61&lt;HF61,"2",IF(HD61=HF61,"0")))</f>
        <v>1</v>
      </c>
      <c r="HI61" s="280" t="str">
        <f>IF(HD61="x","0",IF(HG61=1,"3",IF(HH61=$F61,"1","0")))</f>
        <v>0</v>
      </c>
      <c r="HJ61" s="518"/>
      <c r="HK61" s="291">
        <v>0</v>
      </c>
      <c r="HL61" s="292" t="s">
        <v>0</v>
      </c>
      <c r="HM61" s="293">
        <v>0</v>
      </c>
      <c r="HN61" s="292" t="b">
        <f>IF(AND(HK61=$C$61,HM61=$E$61),1)</f>
        <v>0</v>
      </c>
      <c r="HO61" s="292" t="str">
        <f>IF(HK61&gt;HM61,"1",IF(HK61&lt;HM61,"2",IF(HK61=HM61,"0")))</f>
        <v>0</v>
      </c>
      <c r="HP61" s="294" t="str">
        <f t="shared" si="285"/>
        <v>1</v>
      </c>
      <c r="HQ61" s="518"/>
      <c r="HR61" s="297">
        <v>1</v>
      </c>
      <c r="HS61" s="277" t="s">
        <v>0</v>
      </c>
      <c r="HT61" s="278">
        <v>1</v>
      </c>
      <c r="HU61" s="279" t="b">
        <f>IF(AND(HR61=$C$61,HT61=$E$61),1)</f>
        <v>0</v>
      </c>
      <c r="HV61" s="277" t="str">
        <f>IF(HR61&gt;HT61,"1",IF(HR61&lt;HT61,"2",IF(HR61=HT61,"0")))</f>
        <v>0</v>
      </c>
      <c r="HW61" s="280" t="str">
        <f t="shared" si="286"/>
        <v>1</v>
      </c>
      <c r="HX61" s="518"/>
      <c r="HY61" s="297">
        <v>2</v>
      </c>
      <c r="HZ61" s="277" t="s">
        <v>0</v>
      </c>
      <c r="IA61" s="278">
        <v>1</v>
      </c>
      <c r="IB61" s="279" t="b">
        <f>IF(AND(HY61=$C$61,IA61=$E$61),1)</f>
        <v>0</v>
      </c>
      <c r="IC61" s="277" t="str">
        <f>IF(HY61&gt;IA61,"1",IF(HY61&lt;IA61,"2",IF(HY61=IA61,"0")))</f>
        <v>1</v>
      </c>
      <c r="ID61" s="280" t="str">
        <f t="shared" si="287"/>
        <v>0</v>
      </c>
      <c r="IE61" s="518"/>
      <c r="IG61" s="55" t="s">
        <v>21</v>
      </c>
      <c r="IH61" s="57">
        <f>COUNTIF($N59:$N63,"1")</f>
        <v>1</v>
      </c>
      <c r="II61" s="57">
        <f>COUNTIF($U59:$U63,"1")</f>
        <v>1</v>
      </c>
      <c r="IJ61" s="57">
        <f>COUNTIF($AB59:$AB63,"1")</f>
        <v>1</v>
      </c>
      <c r="IK61" s="57">
        <f>COUNTIF($AI59:$AI63,"1")</f>
        <v>3</v>
      </c>
      <c r="IL61" s="57">
        <f>COUNTIF($AP59:$AP63,"1")</f>
        <v>1</v>
      </c>
      <c r="IM61" s="57">
        <f>COUNTIF($AW59:$AW63,"1")</f>
        <v>0</v>
      </c>
      <c r="IN61" s="57">
        <f>COUNTIF($BD59:$BD63,"1")</f>
        <v>1</v>
      </c>
      <c r="IO61" s="57">
        <f>COUNTIF($BK59:$BK63,"1")</f>
        <v>1</v>
      </c>
      <c r="IP61" s="57">
        <f>COUNTIF($BR59:$BR63,"1")</f>
        <v>1</v>
      </c>
      <c r="IQ61" s="57">
        <f>COUNTIF($BY59:$BY63,"1")</f>
        <v>2</v>
      </c>
      <c r="IR61" s="57">
        <f>COUNTIF($CF59:$CF63,"1")</f>
        <v>3</v>
      </c>
      <c r="IS61" s="57">
        <f>COUNTIF($CM59:$CM63,"1")</f>
        <v>2</v>
      </c>
      <c r="IT61" s="57">
        <f>COUNTIF($CT59:$CT63,"1")</f>
        <v>1</v>
      </c>
      <c r="IU61" s="57">
        <f>COUNTIF($DA59:$DA63,"1")</f>
        <v>0</v>
      </c>
      <c r="IV61" s="624">
        <f>COUNTIF(DH59:$DH63,"1")</f>
        <v>2</v>
      </c>
      <c r="IW61" s="57">
        <f>COUNTIF($DO59:$DO63,"1")</f>
        <v>0</v>
      </c>
      <c r="IX61" s="57">
        <f>COUNTIF($DV59:$DV63,"1")</f>
        <v>1</v>
      </c>
      <c r="IY61" s="57">
        <f>COUNTIF($EC59:$EC63,"1")</f>
        <v>2</v>
      </c>
      <c r="IZ61" s="57">
        <f>COUNTIF($EJ59:$EJ63,"1")</f>
        <v>0</v>
      </c>
      <c r="JA61" s="57">
        <f>COUNTIF($EQ59:$EQ63,"1")</f>
        <v>1</v>
      </c>
      <c r="JB61" s="57">
        <f>COUNTIF($EX59:$EX63,"1")</f>
        <v>0</v>
      </c>
      <c r="JC61" s="57">
        <f>COUNTIF($FE59:$FE63,"1")</f>
        <v>2</v>
      </c>
      <c r="JD61" s="86">
        <f>COUNTIF($FL59:$FL63,"1")</f>
        <v>1</v>
      </c>
      <c r="JE61" s="57">
        <f>COUNTIF($FS59:$FS63,"1")</f>
        <v>2</v>
      </c>
      <c r="JF61" s="57">
        <f>COUNTIF($FZ59:$FZ63,"1")</f>
        <v>2</v>
      </c>
      <c r="JG61" s="57">
        <f>COUNTIF($GG59:$GG63,"1")</f>
        <v>1</v>
      </c>
      <c r="JH61" s="57">
        <f>COUNTIF($GN59:$GN63,"1")</f>
        <v>1</v>
      </c>
      <c r="JI61" s="57">
        <f>COUNTIF($GU59:$GU63,"1")</f>
        <v>2</v>
      </c>
      <c r="JJ61" s="86">
        <f>COUNTIF($HB59:$HB63,"1")</f>
        <v>1</v>
      </c>
      <c r="JK61" s="57">
        <f>COUNTIF($HI59:$HI63,"1")</f>
        <v>2</v>
      </c>
      <c r="JL61" s="57">
        <f>COUNTIF($HP59:$HP63,"1")</f>
        <v>1</v>
      </c>
      <c r="JM61" s="57">
        <f>COUNTIF($HW59:$HW63,"1")</f>
        <v>2</v>
      </c>
      <c r="JN61" s="57">
        <f>COUNTIF($ID59:$ID63,"1")</f>
        <v>1</v>
      </c>
    </row>
    <row r="62" spans="1:274" ht="13">
      <c r="A62" s="661" t="s">
        <v>95</v>
      </c>
      <c r="B62" s="662"/>
      <c r="C62" s="43">
        <v>2</v>
      </c>
      <c r="D62" s="44" t="s">
        <v>0</v>
      </c>
      <c r="E62" s="43">
        <v>2</v>
      </c>
      <c r="F62" s="9" t="str">
        <f>IF(C62="x","4",IF(C62&gt;E62,"1",IF(C62&lt;E62,"2",IF(C62=E62,"0",))))</f>
        <v>0</v>
      </c>
      <c r="G62" s="50"/>
      <c r="H62" s="8"/>
      <c r="I62" s="271">
        <v>2</v>
      </c>
      <c r="J62" s="277" t="s">
        <v>0</v>
      </c>
      <c r="K62" s="278">
        <v>1</v>
      </c>
      <c r="L62" s="279" t="b">
        <f>IF(AND(I62=$C$62,K62=$E$62),1)</f>
        <v>0</v>
      </c>
      <c r="M62" s="277" t="str">
        <f>IF(I62&gt;K62,"1",IF(I62&lt;K62,"2",IF(I62=K62,"0")))</f>
        <v>1</v>
      </c>
      <c r="N62" s="280" t="str">
        <f t="shared" si="256"/>
        <v>0</v>
      </c>
      <c r="O62" s="518"/>
      <c r="P62" s="291">
        <v>1</v>
      </c>
      <c r="Q62" s="292" t="s">
        <v>0</v>
      </c>
      <c r="R62" s="293">
        <v>2</v>
      </c>
      <c r="S62" s="292" t="b">
        <f>IF(AND(P62=$C$62,R62=$E$62),1)</f>
        <v>0</v>
      </c>
      <c r="T62" s="292" t="str">
        <f>IF(P62&gt;R62,"1",IF(P62&lt;R62,"2",IF(P62=R62,"0")))</f>
        <v>2</v>
      </c>
      <c r="U62" s="294" t="str">
        <f t="shared" si="257"/>
        <v>0</v>
      </c>
      <c r="V62" s="518"/>
      <c r="W62" s="271">
        <v>1</v>
      </c>
      <c r="X62" s="277" t="s">
        <v>0</v>
      </c>
      <c r="Y62" s="278">
        <v>2</v>
      </c>
      <c r="Z62" s="279" t="b">
        <f>IF(AND(W62=$C$62,Y62=$E$62),1)</f>
        <v>0</v>
      </c>
      <c r="AA62" s="277" t="str">
        <f>IF(W62&gt;Y62,"1",IF(W62&lt;Y62,"2",IF(W62=Y62,"0")))</f>
        <v>2</v>
      </c>
      <c r="AB62" s="280" t="str">
        <f t="shared" si="258"/>
        <v>0</v>
      </c>
      <c r="AC62" s="518"/>
      <c r="AD62" s="291">
        <v>1</v>
      </c>
      <c r="AE62" s="292" t="s">
        <v>0</v>
      </c>
      <c r="AF62" s="293">
        <v>1</v>
      </c>
      <c r="AG62" s="292" t="b">
        <f>IF(AND(AD62=$C$62,AF62=$E$62),1)</f>
        <v>0</v>
      </c>
      <c r="AH62" s="292" t="str">
        <f>IF(AD62&gt;AF62,"1",IF(AD62&lt;AF62,"2",IF(AD62=AF62,"0")))</f>
        <v>0</v>
      </c>
      <c r="AI62" s="294" t="str">
        <f t="shared" si="259"/>
        <v>1</v>
      </c>
      <c r="AJ62" s="518"/>
      <c r="AK62" s="271">
        <v>3</v>
      </c>
      <c r="AL62" s="277" t="s">
        <v>0</v>
      </c>
      <c r="AM62" s="278">
        <v>2</v>
      </c>
      <c r="AN62" s="279" t="b">
        <f>IF(AND(AK62=$C$62,AM62=$E$62),1)</f>
        <v>0</v>
      </c>
      <c r="AO62" s="277" t="str">
        <f>IF(AK62&gt;AM62,"1",IF(AK62&lt;AM62,"2",IF(AK62=AM62,"0")))</f>
        <v>1</v>
      </c>
      <c r="AP62" s="280" t="str">
        <f t="shared" si="260"/>
        <v>0</v>
      </c>
      <c r="AQ62" s="518"/>
      <c r="AR62" s="405" t="s">
        <v>3</v>
      </c>
      <c r="AS62" s="406" t="s">
        <v>0</v>
      </c>
      <c r="AT62" s="407" t="s">
        <v>3</v>
      </c>
      <c r="AU62" s="406" t="b">
        <f>IF(AND(AR62=$C$62,AT62=$E$62),1)</f>
        <v>0</v>
      </c>
      <c r="AV62" s="406" t="str">
        <f>IF(AR62&gt;AT62,"1",IF(AR62&lt;AT62,"2",IF(AR62=AT62,"0")))</f>
        <v>0</v>
      </c>
      <c r="AW62" s="408" t="str">
        <f t="shared" si="261"/>
        <v>0</v>
      </c>
      <c r="AX62" s="518"/>
      <c r="AY62" s="271">
        <v>1</v>
      </c>
      <c r="AZ62" s="277" t="s">
        <v>0</v>
      </c>
      <c r="BA62" s="278">
        <v>2</v>
      </c>
      <c r="BB62" s="279" t="b">
        <f>IF(AND(AY62=$C$62,BA62=$E$62),1)</f>
        <v>0</v>
      </c>
      <c r="BC62" s="277" t="str">
        <f>IF(AY62&gt;BA62,"1",IF(AY62&lt;BA62,"2",IF(AY62=BA62,"0")))</f>
        <v>2</v>
      </c>
      <c r="BD62" s="280" t="str">
        <f t="shared" si="262"/>
        <v>0</v>
      </c>
      <c r="BE62" s="518"/>
      <c r="BF62" s="291">
        <v>1</v>
      </c>
      <c r="BG62" s="292" t="s">
        <v>0</v>
      </c>
      <c r="BH62" s="293">
        <v>1</v>
      </c>
      <c r="BI62" s="292" t="b">
        <f>IF(AND(BF62=$C$62,BH62=$E$62),1)</f>
        <v>0</v>
      </c>
      <c r="BJ62" s="292" t="str">
        <f>IF(BF62&gt;BH62,"1",IF(BF62&lt;BH62,"2",IF(BF62=BH62,"0")))</f>
        <v>0</v>
      </c>
      <c r="BK62" s="294" t="str">
        <f t="shared" si="263"/>
        <v>1</v>
      </c>
      <c r="BL62" s="518"/>
      <c r="BM62" s="271">
        <v>1</v>
      </c>
      <c r="BN62" s="277" t="s">
        <v>0</v>
      </c>
      <c r="BO62" s="278">
        <v>3</v>
      </c>
      <c r="BP62" s="279" t="b">
        <f>IF(AND(BM62=$C$62,BO62=$E$62),1)</f>
        <v>0</v>
      </c>
      <c r="BQ62" s="277" t="str">
        <f>IF(BM62&gt;BO62,"1",IF(BM62&lt;BO62,"2",IF(BM62=BO62,"0")))</f>
        <v>2</v>
      </c>
      <c r="BR62" s="280" t="str">
        <f t="shared" si="264"/>
        <v>0</v>
      </c>
      <c r="BS62" s="518"/>
      <c r="BT62" s="291">
        <v>2</v>
      </c>
      <c r="BU62" s="292" t="s">
        <v>0</v>
      </c>
      <c r="BV62" s="293">
        <v>1</v>
      </c>
      <c r="BW62" s="292" t="b">
        <f>IF(AND(BT62=$C$62,BV62=$E$62),1)</f>
        <v>0</v>
      </c>
      <c r="BX62" s="292" t="str">
        <f>IF(BT62&gt;BV62,"1",IF(BT62&lt;BV62,"2",IF(BT62=BV62,"0")))</f>
        <v>1</v>
      </c>
      <c r="BY62" s="294" t="str">
        <f t="shared" si="265"/>
        <v>0</v>
      </c>
      <c r="BZ62" s="518"/>
      <c r="CA62" s="271">
        <v>1</v>
      </c>
      <c r="CB62" s="277" t="s">
        <v>0</v>
      </c>
      <c r="CC62" s="278">
        <v>1</v>
      </c>
      <c r="CD62" s="279" t="b">
        <f>IF(AND(CA62=$C$62,CC62=$E$62),1)</f>
        <v>0</v>
      </c>
      <c r="CE62" s="277" t="str">
        <f>IF(CA62&gt;CC62,"1",IF(CA62&lt;CC62,"2",IF(CA62=CC62,"0")))</f>
        <v>0</v>
      </c>
      <c r="CF62" s="280" t="str">
        <f t="shared" si="266"/>
        <v>1</v>
      </c>
      <c r="CG62" s="518"/>
      <c r="CH62" s="291">
        <v>2</v>
      </c>
      <c r="CI62" s="292" t="s">
        <v>0</v>
      </c>
      <c r="CJ62" s="293">
        <v>1</v>
      </c>
      <c r="CK62" s="292" t="b">
        <f>IF(AND(CH62=$C$62,CJ62=$E$62),1)</f>
        <v>0</v>
      </c>
      <c r="CL62" s="292" t="str">
        <f>IF(CH62&gt;CJ62,"1",IF(CH62&lt;CJ62,"2",IF(CH62=CJ62,"0")))</f>
        <v>1</v>
      </c>
      <c r="CM62" s="294" t="str">
        <f t="shared" si="267"/>
        <v>0</v>
      </c>
      <c r="CN62" s="518"/>
      <c r="CO62" s="291">
        <v>2</v>
      </c>
      <c r="CP62" s="292" t="s">
        <v>0</v>
      </c>
      <c r="CQ62" s="293">
        <v>0</v>
      </c>
      <c r="CR62" s="292" t="b">
        <f>IF(AND(CO62=$C$62,CQ62=$E$62),1)</f>
        <v>0</v>
      </c>
      <c r="CS62" s="292" t="str">
        <f>IF(CO62&gt;CQ62,"1",IF(CO62&lt;CQ62,"2",IF(CO62=CQ62,"0")))</f>
        <v>1</v>
      </c>
      <c r="CT62" s="294" t="str">
        <f t="shared" si="268"/>
        <v>0</v>
      </c>
      <c r="CU62" s="518"/>
      <c r="CV62" s="291">
        <v>2</v>
      </c>
      <c r="CW62" s="292" t="s">
        <v>0</v>
      </c>
      <c r="CX62" s="293">
        <v>2</v>
      </c>
      <c r="CY62" s="292">
        <f>IF(AND(CV62=$C$62,CX62=$E$62),1)</f>
        <v>1</v>
      </c>
      <c r="CZ62" s="292" t="str">
        <f>IF(CV62&gt;CX62,"1",IF(CV62&lt;CX62,"2",IF(CV62=CX62,"0")))</f>
        <v>0</v>
      </c>
      <c r="DA62" s="294" t="str">
        <f t="shared" si="269"/>
        <v>3</v>
      </c>
      <c r="DB62" s="518"/>
      <c r="DC62" s="291">
        <v>1</v>
      </c>
      <c r="DD62" s="292" t="s">
        <v>0</v>
      </c>
      <c r="DE62" s="293">
        <v>1</v>
      </c>
      <c r="DF62" s="292" t="b">
        <f>IF(AND(DC62=$C$62,DE62=$E$62),1)</f>
        <v>0</v>
      </c>
      <c r="DG62" s="292" t="str">
        <f>IF(DC62&gt;DE62,"1",IF(DC62&lt;DE62,"2",IF(DC62=DE62,"0")))</f>
        <v>0</v>
      </c>
      <c r="DH62" s="294" t="str">
        <f t="shared" si="270"/>
        <v>1</v>
      </c>
      <c r="DI62" s="518"/>
      <c r="DJ62" s="271">
        <v>1</v>
      </c>
      <c r="DK62" s="277" t="s">
        <v>0</v>
      </c>
      <c r="DL62" s="278">
        <v>2</v>
      </c>
      <c r="DM62" s="279" t="b">
        <f>IF(AND(DJ62=$C$62,DL62=$E$62),1)</f>
        <v>0</v>
      </c>
      <c r="DN62" s="277" t="str">
        <f>IF(DJ62&gt;DL62,"1",IF(DJ62&lt;DL62,"2",IF(DJ62=DL62,"0")))</f>
        <v>2</v>
      </c>
      <c r="DO62" s="280" t="str">
        <f t="shared" si="271"/>
        <v>0</v>
      </c>
      <c r="DP62" s="518"/>
      <c r="DQ62" s="291">
        <v>1</v>
      </c>
      <c r="DR62" s="292" t="s">
        <v>0</v>
      </c>
      <c r="DS62" s="293">
        <v>0</v>
      </c>
      <c r="DT62" s="292" t="b">
        <f>IF(AND(DQ62=$C$62,DS62=$E$62),1)</f>
        <v>0</v>
      </c>
      <c r="DU62" s="292" t="str">
        <f>IF(DQ62&gt;DS62,"1",IF(DQ62&lt;DS62,"2",IF(DQ62=DS62,"0")))</f>
        <v>1</v>
      </c>
      <c r="DV62" s="294" t="str">
        <f t="shared" si="272"/>
        <v>0</v>
      </c>
      <c r="DW62" s="518"/>
      <c r="DX62" s="271">
        <v>2</v>
      </c>
      <c r="DY62" s="277" t="s">
        <v>0</v>
      </c>
      <c r="DZ62" s="278">
        <v>0</v>
      </c>
      <c r="EA62" s="279" t="b">
        <f>IF(AND(DX62=$C$62,DZ62=$E$62),1)</f>
        <v>0</v>
      </c>
      <c r="EB62" s="277" t="str">
        <f>IF(DX62&gt;DZ62,"1",IF(DX62&lt;DZ62,"2",IF(DX62=DZ62,"0")))</f>
        <v>1</v>
      </c>
      <c r="EC62" s="280" t="str">
        <f t="shared" si="273"/>
        <v>0</v>
      </c>
      <c r="ED62" s="518"/>
      <c r="EE62" s="271">
        <v>2</v>
      </c>
      <c r="EF62" s="277" t="s">
        <v>0</v>
      </c>
      <c r="EG62" s="278">
        <v>1</v>
      </c>
      <c r="EH62" s="279" t="b">
        <f>IF(AND(EE62=$C$62,EG62=$E$62),1)</f>
        <v>0</v>
      </c>
      <c r="EI62" s="277" t="str">
        <f>IF(EE62&gt;EG62,"1",IF(EE62&lt;EG62,"2",IF(EE62=EG62,"0")))</f>
        <v>1</v>
      </c>
      <c r="EJ62" s="280" t="str">
        <f t="shared" si="274"/>
        <v>0</v>
      </c>
      <c r="EK62" s="518"/>
      <c r="EL62" s="291">
        <v>2</v>
      </c>
      <c r="EM62" s="292" t="s">
        <v>0</v>
      </c>
      <c r="EN62" s="293">
        <v>0</v>
      </c>
      <c r="EO62" s="292" t="b">
        <f>IF(AND(EL62=$C$62,EN62=$E$62),1)</f>
        <v>0</v>
      </c>
      <c r="EP62" s="292" t="str">
        <f>IF(EL62&gt;EN62,"1",IF(EL62&lt;EN62,"2",IF(EL62=EN62,"0")))</f>
        <v>1</v>
      </c>
      <c r="EQ62" s="294" t="str">
        <f t="shared" si="275"/>
        <v>0</v>
      </c>
      <c r="ER62" s="518"/>
      <c r="ES62" s="271">
        <v>1</v>
      </c>
      <c r="ET62" s="277" t="s">
        <v>0</v>
      </c>
      <c r="EU62" s="278">
        <v>2</v>
      </c>
      <c r="EV62" s="279" t="b">
        <f>IF(AND(ES62=$C$62,EU62=$E$62),1)</f>
        <v>0</v>
      </c>
      <c r="EW62" s="277" t="str">
        <f>IF(ES62&gt;EU62,"1",IF(ES62&lt;EU62,"2",IF(ES62=EU62,"0")))</f>
        <v>2</v>
      </c>
      <c r="EX62" s="280" t="str">
        <f t="shared" si="276"/>
        <v>0</v>
      </c>
      <c r="EY62" s="518"/>
      <c r="EZ62" s="291">
        <v>2</v>
      </c>
      <c r="FA62" s="292" t="s">
        <v>0</v>
      </c>
      <c r="FB62" s="293">
        <v>1</v>
      </c>
      <c r="FC62" s="292" t="b">
        <f>IF(AND(EZ62=$C$62,FB62=$E$62),1)</f>
        <v>0</v>
      </c>
      <c r="FD62" s="292" t="str">
        <f>IF(EZ62&gt;FB62,"1",IF(EZ62&lt;FB62,"2",IF(EZ62=FB62,"0")))</f>
        <v>1</v>
      </c>
      <c r="FE62" s="294" t="str">
        <f t="shared" si="277"/>
        <v>0</v>
      </c>
      <c r="FF62" s="518"/>
      <c r="FG62" s="291">
        <v>2</v>
      </c>
      <c r="FH62" s="292" t="s">
        <v>0</v>
      </c>
      <c r="FI62" s="293">
        <v>2</v>
      </c>
      <c r="FJ62" s="292">
        <f>IF(AND(FG62=$C$62,FI62=$E$62),1)</f>
        <v>1</v>
      </c>
      <c r="FK62" s="292" t="str">
        <f>IF(FG62&gt;FI62,"1",IF(FG62&lt;FI62,"2",IF(FG62=FI62,"0")))</f>
        <v>0</v>
      </c>
      <c r="FL62" s="294" t="str">
        <f t="shared" si="278"/>
        <v>3</v>
      </c>
      <c r="FM62" s="518"/>
      <c r="FN62" s="271">
        <v>1</v>
      </c>
      <c r="FO62" s="277" t="s">
        <v>0</v>
      </c>
      <c r="FP62" s="278">
        <v>1</v>
      </c>
      <c r="FQ62" s="279" t="b">
        <f>IF(AND(FN62=$C$62,FP62=$E$62),1)</f>
        <v>0</v>
      </c>
      <c r="FR62" s="277" t="str">
        <f>IF(FN62&gt;FP62,"1",IF(FN62&lt;FP62,"2",IF(FN62=FP62,"0")))</f>
        <v>0</v>
      </c>
      <c r="FS62" s="280" t="str">
        <f t="shared" si="279"/>
        <v>1</v>
      </c>
      <c r="FT62" s="518"/>
      <c r="FU62" s="291">
        <v>2</v>
      </c>
      <c r="FV62" s="292" t="s">
        <v>0</v>
      </c>
      <c r="FW62" s="293">
        <v>0</v>
      </c>
      <c r="FX62" s="292" t="b">
        <f>IF(AND(FU62=$C$62,FW62=$E$62),1)</f>
        <v>0</v>
      </c>
      <c r="FY62" s="292" t="str">
        <f>IF(FU62&gt;FW62,"1",IF(FU62&lt;FW62,"2",IF(FU62=FW62,"0")))</f>
        <v>1</v>
      </c>
      <c r="FZ62" s="294" t="str">
        <f t="shared" si="280"/>
        <v>0</v>
      </c>
      <c r="GA62" s="518"/>
      <c r="GB62" s="271">
        <v>0</v>
      </c>
      <c r="GC62" s="277" t="s">
        <v>0</v>
      </c>
      <c r="GD62" s="278">
        <v>1</v>
      </c>
      <c r="GE62" s="279" t="b">
        <f>IF(AND(GB62=$C$62,GD62=$E$62),1)</f>
        <v>0</v>
      </c>
      <c r="GF62" s="277" t="str">
        <f>IF(GB62&gt;GD62,"1",IF(GB62&lt;GD62,"2",IF(GB62=GD62,"0")))</f>
        <v>2</v>
      </c>
      <c r="GG62" s="280" t="str">
        <f t="shared" si="281"/>
        <v>0</v>
      </c>
      <c r="GH62" s="518"/>
      <c r="GI62" s="271">
        <v>2</v>
      </c>
      <c r="GJ62" s="277" t="s">
        <v>0</v>
      </c>
      <c r="GK62" s="278">
        <v>3</v>
      </c>
      <c r="GL62" s="279" t="b">
        <f>IF(AND(GI62=$C$62,GK62=$E$62),1)</f>
        <v>0</v>
      </c>
      <c r="GM62" s="277" t="str">
        <f>IF(GI62&gt;GK62,"1",IF(GI62&lt;GK62,"2",IF(GI62=GK62,"0")))</f>
        <v>2</v>
      </c>
      <c r="GN62" s="280" t="str">
        <f t="shared" si="282"/>
        <v>0</v>
      </c>
      <c r="GO62" s="518"/>
      <c r="GP62" s="291">
        <v>3</v>
      </c>
      <c r="GQ62" s="292" t="s">
        <v>0</v>
      </c>
      <c r="GR62" s="293">
        <v>3</v>
      </c>
      <c r="GS62" s="292" t="b">
        <f>IF(AND(GP62=$C$62,GR62=$E$62),1)</f>
        <v>0</v>
      </c>
      <c r="GT62" s="292" t="str">
        <f>IF(GP62&gt;GR62,"1",IF(GP62&lt;GR62,"2",IF(GP62=GR62,"0")))</f>
        <v>0</v>
      </c>
      <c r="GU62" s="294" t="str">
        <f t="shared" si="283"/>
        <v>1</v>
      </c>
      <c r="GV62" s="518"/>
      <c r="GW62" s="271">
        <v>1</v>
      </c>
      <c r="GX62" s="277" t="s">
        <v>0</v>
      </c>
      <c r="GY62" s="278">
        <v>1</v>
      </c>
      <c r="GZ62" s="279" t="b">
        <f>IF(AND(GW62=$C$62,GY62=$E$62),1)</f>
        <v>0</v>
      </c>
      <c r="HA62" s="277" t="str">
        <f>IF(GW62&gt;GY62,"1",IF(GW62&lt;GY62,"2",IF(GW62=GY62,"0")))</f>
        <v>0</v>
      </c>
      <c r="HB62" s="280" t="str">
        <f t="shared" si="284"/>
        <v>1</v>
      </c>
      <c r="HC62" s="518"/>
      <c r="HD62" s="271">
        <v>1</v>
      </c>
      <c r="HE62" s="277" t="s">
        <v>0</v>
      </c>
      <c r="HF62" s="278">
        <v>1</v>
      </c>
      <c r="HG62" s="279" t="b">
        <f>IF(AND(HD62=$C$62,HF62=$E$62),1)</f>
        <v>0</v>
      </c>
      <c r="HH62" s="277" t="str">
        <f>IF(HD62&gt;HF62,"1",IF(HD62&lt;HF62,"2",IF(HD62=HF62,"0")))</f>
        <v>0</v>
      </c>
      <c r="HI62" s="280" t="str">
        <f>IF(HD62="x","0",IF(HG62=1,"3",IF(HH62=$F62,"1","0")))</f>
        <v>1</v>
      </c>
      <c r="HJ62" s="518"/>
      <c r="HK62" s="291">
        <v>2</v>
      </c>
      <c r="HL62" s="292" t="s">
        <v>0</v>
      </c>
      <c r="HM62" s="293">
        <v>2</v>
      </c>
      <c r="HN62" s="292">
        <f>IF(AND(HK62=$C$62,HM62=$E$62),1)</f>
        <v>1</v>
      </c>
      <c r="HO62" s="292" t="str">
        <f>IF(HK62&gt;HM62,"1",IF(HK62&lt;HM62,"2",IF(HK62=HM62,"0")))</f>
        <v>0</v>
      </c>
      <c r="HP62" s="294" t="str">
        <f t="shared" si="285"/>
        <v>3</v>
      </c>
      <c r="HQ62" s="518"/>
      <c r="HR62" s="297">
        <v>2</v>
      </c>
      <c r="HS62" s="277" t="s">
        <v>0</v>
      </c>
      <c r="HT62" s="278">
        <v>2</v>
      </c>
      <c r="HU62" s="279">
        <f>IF(AND(HR62=$C$62,HT62=$E$62),1)</f>
        <v>1</v>
      </c>
      <c r="HV62" s="277" t="str">
        <f>IF(HR62&gt;HT62,"1",IF(HR62&lt;HT62,"2",IF(HR62=HT62,"0")))</f>
        <v>0</v>
      </c>
      <c r="HW62" s="280" t="str">
        <f t="shared" si="286"/>
        <v>3</v>
      </c>
      <c r="HX62" s="518"/>
      <c r="HY62" s="297">
        <v>1</v>
      </c>
      <c r="HZ62" s="277" t="s">
        <v>0</v>
      </c>
      <c r="IA62" s="278">
        <v>2</v>
      </c>
      <c r="IB62" s="279" t="b">
        <f>IF(AND(HY62=$C$62,IA62=$E$62),1)</f>
        <v>0</v>
      </c>
      <c r="IC62" s="277" t="str">
        <f>IF(HY62&gt;IA62,"1",IF(HY62&lt;IA62,"2",IF(HY62=IA62,"0")))</f>
        <v>2</v>
      </c>
      <c r="ID62" s="280" t="str">
        <f t="shared" si="287"/>
        <v>0</v>
      </c>
      <c r="IE62" s="518"/>
      <c r="IG62" s="60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27"/>
      <c r="IW62" s="61"/>
      <c r="IX62" s="61"/>
      <c r="IY62" s="61"/>
      <c r="IZ62" s="61"/>
      <c r="JA62" s="61"/>
      <c r="JB62" s="61"/>
      <c r="JC62" s="61"/>
      <c r="JD62" s="89"/>
      <c r="JE62" s="61"/>
      <c r="JF62" s="61"/>
      <c r="JG62" s="61"/>
      <c r="JH62" s="61"/>
      <c r="JI62" s="61"/>
      <c r="JJ62" s="89"/>
      <c r="JK62" s="61"/>
      <c r="JL62" s="61"/>
      <c r="JM62" s="61"/>
      <c r="JN62" s="61"/>
    </row>
    <row r="63" spans="1:274" ht="12">
      <c r="A63" s="661" t="s">
        <v>96</v>
      </c>
      <c r="B63" s="662"/>
      <c r="C63" s="43">
        <v>1</v>
      </c>
      <c r="D63" s="44" t="s">
        <v>0</v>
      </c>
      <c r="E63" s="43">
        <v>3</v>
      </c>
      <c r="F63" s="9" t="str">
        <f>IF(C63="x","4",IF(C63&gt;E63,"1",IF(C63&lt;E63,"2",IF(C63=E63,"0",))))</f>
        <v>2</v>
      </c>
      <c r="G63" s="50"/>
      <c r="H63" s="8"/>
      <c r="I63" s="271">
        <v>0</v>
      </c>
      <c r="J63" s="277" t="s">
        <v>0</v>
      </c>
      <c r="K63" s="278">
        <v>3</v>
      </c>
      <c r="L63" s="279" t="b">
        <f>IF(AND(I63=$C$63,K63=$E$63),1)</f>
        <v>0</v>
      </c>
      <c r="M63" s="277" t="str">
        <f>IF(I63&gt;K63,"1",IF(I63&lt;K63,"2",IF(I63=K63,"0")))</f>
        <v>2</v>
      </c>
      <c r="N63" s="280" t="str">
        <f t="shared" si="256"/>
        <v>1</v>
      </c>
      <c r="O63" s="518"/>
      <c r="P63" s="291">
        <v>1</v>
      </c>
      <c r="Q63" s="292" t="s">
        <v>0</v>
      </c>
      <c r="R63" s="293">
        <v>3</v>
      </c>
      <c r="S63" s="292">
        <f>IF(AND(P63=$C$63,R63=$E$63),1)</f>
        <v>1</v>
      </c>
      <c r="T63" s="292" t="str">
        <f>IF(P63&gt;R63,"1",IF(P63&lt;R63,"2",IF(P63=R63,"0")))</f>
        <v>2</v>
      </c>
      <c r="U63" s="294" t="str">
        <f t="shared" si="257"/>
        <v>3</v>
      </c>
      <c r="V63" s="518"/>
      <c r="W63" s="271">
        <v>0</v>
      </c>
      <c r="X63" s="277" t="s">
        <v>0</v>
      </c>
      <c r="Y63" s="278">
        <v>3</v>
      </c>
      <c r="Z63" s="279" t="b">
        <f>IF(AND(W63=$C$63,Y63=$E$63),1)</f>
        <v>0</v>
      </c>
      <c r="AA63" s="277" t="str">
        <f>IF(W63&gt;Y63,"1",IF(W63&lt;Y63,"2",IF(W63=Y63,"0")))</f>
        <v>2</v>
      </c>
      <c r="AB63" s="280" t="str">
        <f t="shared" si="258"/>
        <v>1</v>
      </c>
      <c r="AC63" s="518"/>
      <c r="AD63" s="291">
        <v>0</v>
      </c>
      <c r="AE63" s="292" t="s">
        <v>0</v>
      </c>
      <c r="AF63" s="293">
        <v>2</v>
      </c>
      <c r="AG63" s="292" t="b">
        <f>IF(AND(AD63=$C$63,AF63=$E$63),1)</f>
        <v>0</v>
      </c>
      <c r="AH63" s="292" t="str">
        <f>IF(AD63&gt;AF63,"1",IF(AD63&lt;AF63,"2",IF(AD63=AF63,"0")))</f>
        <v>2</v>
      </c>
      <c r="AI63" s="294" t="str">
        <f t="shared" si="259"/>
        <v>1</v>
      </c>
      <c r="AJ63" s="518"/>
      <c r="AK63" s="271">
        <v>1</v>
      </c>
      <c r="AL63" s="277" t="s">
        <v>0</v>
      </c>
      <c r="AM63" s="278">
        <v>4</v>
      </c>
      <c r="AN63" s="279" t="b">
        <f>IF(AND(AK63=$C$63,AM63=$E$63),1)</f>
        <v>0</v>
      </c>
      <c r="AO63" s="277" t="str">
        <f>IF(AK63&gt;AM63,"1",IF(AK63&lt;AM63,"2",IF(AK63=AM63,"0")))</f>
        <v>2</v>
      </c>
      <c r="AP63" s="280" t="str">
        <f t="shared" si="260"/>
        <v>1</v>
      </c>
      <c r="AQ63" s="518"/>
      <c r="AR63" s="405" t="s">
        <v>3</v>
      </c>
      <c r="AS63" s="406" t="s">
        <v>0</v>
      </c>
      <c r="AT63" s="407" t="s">
        <v>3</v>
      </c>
      <c r="AU63" s="406" t="b">
        <f>IF(AND(AR63=$C$63,AT63=$E$63),1)</f>
        <v>0</v>
      </c>
      <c r="AV63" s="406" t="str">
        <f>IF(AR63&gt;AT63,"1",IF(AR63&lt;AT63,"2",IF(AR63=AT63,"0")))</f>
        <v>0</v>
      </c>
      <c r="AW63" s="408" t="str">
        <f t="shared" si="261"/>
        <v>0</v>
      </c>
      <c r="AX63" s="518"/>
      <c r="AY63" s="271">
        <v>0</v>
      </c>
      <c r="AZ63" s="277" t="s">
        <v>0</v>
      </c>
      <c r="BA63" s="278">
        <v>2</v>
      </c>
      <c r="BB63" s="279" t="b">
        <f>IF(AND(AY63=$C$63,BA63=$E$63),1)</f>
        <v>0</v>
      </c>
      <c r="BC63" s="277" t="str">
        <f>IF(AY63&gt;BA63,"1",IF(AY63&lt;BA63,"2",IF(AY63=BA63,"0")))</f>
        <v>2</v>
      </c>
      <c r="BD63" s="280" t="str">
        <f t="shared" si="262"/>
        <v>1</v>
      </c>
      <c r="BE63" s="518"/>
      <c r="BF63" s="291">
        <v>1</v>
      </c>
      <c r="BG63" s="292" t="s">
        <v>0</v>
      </c>
      <c r="BH63" s="293">
        <v>3</v>
      </c>
      <c r="BI63" s="292">
        <f>IF(AND(BF63=$C$63,BH63=$E$63),1)</f>
        <v>1</v>
      </c>
      <c r="BJ63" s="292" t="str">
        <f>IF(BF63&gt;BH63,"1",IF(BF63&lt;BH63,"2",IF(BF63=BH63,"0")))</f>
        <v>2</v>
      </c>
      <c r="BK63" s="294" t="str">
        <f t="shared" si="263"/>
        <v>3</v>
      </c>
      <c r="BL63" s="518"/>
      <c r="BM63" s="271">
        <v>1</v>
      </c>
      <c r="BN63" s="277" t="s">
        <v>0</v>
      </c>
      <c r="BO63" s="278">
        <v>4</v>
      </c>
      <c r="BP63" s="279" t="b">
        <f>IF(AND(BM63=$C$63,BO63=$E$63),1)</f>
        <v>0</v>
      </c>
      <c r="BQ63" s="277" t="str">
        <f>IF(BM63&gt;BO63,"1",IF(BM63&lt;BO63,"2",IF(BM63=BO63,"0")))</f>
        <v>2</v>
      </c>
      <c r="BR63" s="280" t="str">
        <f t="shared" si="264"/>
        <v>1</v>
      </c>
      <c r="BS63" s="518"/>
      <c r="BT63" s="291">
        <v>1</v>
      </c>
      <c r="BU63" s="292" t="s">
        <v>0</v>
      </c>
      <c r="BV63" s="293">
        <v>4</v>
      </c>
      <c r="BW63" s="292" t="b">
        <f>IF(AND(BT63=$C$63,BV63=$E$63),1)</f>
        <v>0</v>
      </c>
      <c r="BX63" s="292" t="str">
        <f>IF(BT63&gt;BV63,"1",IF(BT63&lt;BV63,"2",IF(BT63=BV63,"0")))</f>
        <v>2</v>
      </c>
      <c r="BY63" s="294" t="str">
        <f t="shared" si="265"/>
        <v>1</v>
      </c>
      <c r="BZ63" s="518"/>
      <c r="CA63" s="271">
        <v>0</v>
      </c>
      <c r="CB63" s="277" t="s">
        <v>0</v>
      </c>
      <c r="CC63" s="278">
        <v>2</v>
      </c>
      <c r="CD63" s="279" t="b">
        <f>IF(AND(CA63=$C$63,CC63=$E$63),1)</f>
        <v>0</v>
      </c>
      <c r="CE63" s="277" t="str">
        <f>IF(CA63&gt;CC63,"1",IF(CA63&lt;CC63,"2",IF(CA63=CC63,"0")))</f>
        <v>2</v>
      </c>
      <c r="CF63" s="280" t="str">
        <f t="shared" si="266"/>
        <v>1</v>
      </c>
      <c r="CG63" s="518"/>
      <c r="CH63" s="291">
        <v>0</v>
      </c>
      <c r="CI63" s="292" t="s">
        <v>0</v>
      </c>
      <c r="CJ63" s="293">
        <v>3</v>
      </c>
      <c r="CK63" s="292" t="b">
        <f>IF(AND(CH63=$C$63,CJ63=$E$63),1)</f>
        <v>0</v>
      </c>
      <c r="CL63" s="292" t="str">
        <f>IF(CH63&gt;CJ63,"1",IF(CH63&lt;CJ63,"2",IF(CH63=CJ63,"0")))</f>
        <v>2</v>
      </c>
      <c r="CM63" s="294" t="str">
        <f t="shared" si="267"/>
        <v>1</v>
      </c>
      <c r="CN63" s="518"/>
      <c r="CO63" s="291">
        <v>1</v>
      </c>
      <c r="CP63" s="292" t="s">
        <v>0</v>
      </c>
      <c r="CQ63" s="293">
        <v>4</v>
      </c>
      <c r="CR63" s="292" t="b">
        <f>IF(AND(CO63=$C$63,CQ63=$E$63),1)</f>
        <v>0</v>
      </c>
      <c r="CS63" s="292" t="str">
        <f>IF(CO63&gt;CQ63,"1",IF(CO63&lt;CQ63,"2",IF(CO63=CQ63,"0")))</f>
        <v>2</v>
      </c>
      <c r="CT63" s="294" t="str">
        <f t="shared" si="268"/>
        <v>1</v>
      </c>
      <c r="CU63" s="518"/>
      <c r="CV63" s="291">
        <v>1</v>
      </c>
      <c r="CW63" s="292" t="s">
        <v>0</v>
      </c>
      <c r="CX63" s="293">
        <v>3</v>
      </c>
      <c r="CY63" s="292">
        <f>IF(AND(CV63=$C$63,CX63=$E$63),1)</f>
        <v>1</v>
      </c>
      <c r="CZ63" s="292" t="str">
        <f>IF(CV63&gt;CX63,"1",IF(CV63&lt;CX63,"2",IF(CV63=CX63,"0")))</f>
        <v>2</v>
      </c>
      <c r="DA63" s="294" t="str">
        <f t="shared" si="269"/>
        <v>3</v>
      </c>
      <c r="DB63" s="518"/>
      <c r="DC63" s="291">
        <v>0</v>
      </c>
      <c r="DD63" s="292" t="s">
        <v>0</v>
      </c>
      <c r="DE63" s="293">
        <v>3</v>
      </c>
      <c r="DF63" s="292" t="b">
        <f>IF(AND(DC63=$C$63,DE63=$E$63),1)</f>
        <v>0</v>
      </c>
      <c r="DG63" s="292" t="str">
        <f>IF(DC63&gt;DE63,"1",IF(DC63&lt;DE63,"2",IF(DC63=DE63,"0")))</f>
        <v>2</v>
      </c>
      <c r="DH63" s="294" t="str">
        <f t="shared" si="270"/>
        <v>1</v>
      </c>
      <c r="DI63" s="518"/>
      <c r="DJ63" s="271">
        <v>1</v>
      </c>
      <c r="DK63" s="277" t="s">
        <v>0</v>
      </c>
      <c r="DL63" s="278">
        <v>1</v>
      </c>
      <c r="DM63" s="279" t="b">
        <f>IF(AND(DJ63=$C$63,DL63=$E$63),1)</f>
        <v>0</v>
      </c>
      <c r="DN63" s="277" t="str">
        <f>IF(DJ63&gt;DL63,"1",IF(DJ63&lt;DL63,"2",IF(DJ63=DL63,"0")))</f>
        <v>0</v>
      </c>
      <c r="DO63" s="280" t="str">
        <f t="shared" si="271"/>
        <v>0</v>
      </c>
      <c r="DP63" s="518"/>
      <c r="DQ63" s="291">
        <v>1</v>
      </c>
      <c r="DR63" s="292" t="s">
        <v>0</v>
      </c>
      <c r="DS63" s="293">
        <v>1</v>
      </c>
      <c r="DT63" s="292" t="b">
        <f>IF(AND(DQ63=$C$63,DS63=$E$63),1)</f>
        <v>0</v>
      </c>
      <c r="DU63" s="292" t="str">
        <f>IF(DQ63&gt;DS63,"1",IF(DQ63&lt;DS63,"2",IF(DQ63=DS63,"0")))</f>
        <v>0</v>
      </c>
      <c r="DV63" s="294" t="str">
        <f t="shared" si="272"/>
        <v>0</v>
      </c>
      <c r="DW63" s="518"/>
      <c r="DX63" s="271">
        <v>0</v>
      </c>
      <c r="DY63" s="277" t="s">
        <v>0</v>
      </c>
      <c r="DZ63" s="278">
        <v>3</v>
      </c>
      <c r="EA63" s="279" t="b">
        <f>IF(AND(DX63=$C$63,DZ63=$E$63),1)</f>
        <v>0</v>
      </c>
      <c r="EB63" s="277" t="str">
        <f>IF(DX63&gt;DZ63,"1",IF(DX63&lt;DZ63,"2",IF(DX63=DZ63,"0")))</f>
        <v>2</v>
      </c>
      <c r="EC63" s="280" t="str">
        <f t="shared" si="273"/>
        <v>1</v>
      </c>
      <c r="ED63" s="518"/>
      <c r="EE63" s="271">
        <v>1</v>
      </c>
      <c r="EF63" s="277" t="s">
        <v>0</v>
      </c>
      <c r="EG63" s="278">
        <v>3</v>
      </c>
      <c r="EH63" s="279">
        <f>IF(AND(EE63=$C$63,EG63=$E$63),1)</f>
        <v>1</v>
      </c>
      <c r="EI63" s="277" t="str">
        <f>IF(EE63&gt;EG63,"1",IF(EE63&lt;EG63,"2",IF(EE63=EG63,"0")))</f>
        <v>2</v>
      </c>
      <c r="EJ63" s="280" t="str">
        <f t="shared" si="274"/>
        <v>3</v>
      </c>
      <c r="EK63" s="518"/>
      <c r="EL63" s="291">
        <v>0</v>
      </c>
      <c r="EM63" s="292" t="s">
        <v>0</v>
      </c>
      <c r="EN63" s="293">
        <v>2</v>
      </c>
      <c r="EO63" s="292" t="b">
        <f>IF(AND(EL63=$C$63,EN63=$E$63),1)</f>
        <v>0</v>
      </c>
      <c r="EP63" s="292" t="str">
        <f>IF(EL63&gt;EN63,"1",IF(EL63&lt;EN63,"2",IF(EL63=EN63,"0")))</f>
        <v>2</v>
      </c>
      <c r="EQ63" s="294" t="str">
        <f t="shared" si="275"/>
        <v>1</v>
      </c>
      <c r="ER63" s="518"/>
      <c r="ES63" s="271">
        <v>1</v>
      </c>
      <c r="ET63" s="277" t="s">
        <v>0</v>
      </c>
      <c r="EU63" s="278">
        <v>3</v>
      </c>
      <c r="EV63" s="279">
        <f>IF(AND(ES63=$C$63,EU63=$E$63),1)</f>
        <v>1</v>
      </c>
      <c r="EW63" s="277" t="str">
        <f>IF(ES63&gt;EU63,"1",IF(ES63&lt;EU63,"2",IF(ES63=EU63,"0")))</f>
        <v>2</v>
      </c>
      <c r="EX63" s="280" t="str">
        <f t="shared" si="276"/>
        <v>3</v>
      </c>
      <c r="EY63" s="518"/>
      <c r="EZ63" s="291">
        <v>1</v>
      </c>
      <c r="FA63" s="292" t="s">
        <v>0</v>
      </c>
      <c r="FB63" s="293">
        <v>4</v>
      </c>
      <c r="FC63" s="292" t="b">
        <f>IF(AND(EZ63=$C$63,FB63=$E$63),1)</f>
        <v>0</v>
      </c>
      <c r="FD63" s="292" t="str">
        <f>IF(EZ63&gt;FB63,"1",IF(EZ63&lt;FB63,"2",IF(EZ63=FB63,"0")))</f>
        <v>2</v>
      </c>
      <c r="FE63" s="294" t="str">
        <f t="shared" si="277"/>
        <v>1</v>
      </c>
      <c r="FF63" s="518"/>
      <c r="FG63" s="291">
        <v>0</v>
      </c>
      <c r="FH63" s="292" t="s">
        <v>0</v>
      </c>
      <c r="FI63" s="293">
        <v>4</v>
      </c>
      <c r="FJ63" s="292" t="b">
        <f>IF(AND(FG63=$C$63,FI63=$E$63),1)</f>
        <v>0</v>
      </c>
      <c r="FK63" s="292" t="str">
        <f>IF(FG63&gt;FI63,"1",IF(FG63&lt;FI63,"2",IF(FG63=FI63,"0")))</f>
        <v>2</v>
      </c>
      <c r="FL63" s="294" t="str">
        <f t="shared" si="278"/>
        <v>1</v>
      </c>
      <c r="FM63" s="518"/>
      <c r="FN63" s="271">
        <v>0</v>
      </c>
      <c r="FO63" s="277" t="s">
        <v>0</v>
      </c>
      <c r="FP63" s="278">
        <v>4</v>
      </c>
      <c r="FQ63" s="279" t="b">
        <f>IF(AND(FN63=$C$63,FP63=$E$63),1)</f>
        <v>0</v>
      </c>
      <c r="FR63" s="277" t="str">
        <f>IF(FN63&gt;FP63,"1",IF(FN63&lt;FP63,"2",IF(FN63=FP63,"0")))</f>
        <v>2</v>
      </c>
      <c r="FS63" s="280" t="str">
        <f t="shared" si="279"/>
        <v>1</v>
      </c>
      <c r="FT63" s="518"/>
      <c r="FU63" s="291">
        <v>1</v>
      </c>
      <c r="FV63" s="292" t="s">
        <v>0</v>
      </c>
      <c r="FW63" s="293">
        <v>4</v>
      </c>
      <c r="FX63" s="292" t="b">
        <f>IF(AND(FU63=$C$63,FW63=$E$63),1)</f>
        <v>0</v>
      </c>
      <c r="FY63" s="292" t="str">
        <f>IF(FU63&gt;FW63,"1",IF(FU63&lt;FW63,"2",IF(FU63=FW63,"0")))</f>
        <v>2</v>
      </c>
      <c r="FZ63" s="294" t="str">
        <f t="shared" si="280"/>
        <v>1</v>
      </c>
      <c r="GA63" s="518"/>
      <c r="GB63" s="271">
        <v>1</v>
      </c>
      <c r="GC63" s="277" t="s">
        <v>0</v>
      </c>
      <c r="GD63" s="278">
        <v>4</v>
      </c>
      <c r="GE63" s="279" t="b">
        <f>IF(AND(GB63=$C$63,GD63=$E$63),1)</f>
        <v>0</v>
      </c>
      <c r="GF63" s="277" t="str">
        <f>IF(GB63&gt;GD63,"1",IF(GB63&lt;GD63,"2",IF(GB63=GD63,"0")))</f>
        <v>2</v>
      </c>
      <c r="GG63" s="280" t="str">
        <f t="shared" si="281"/>
        <v>1</v>
      </c>
      <c r="GH63" s="518"/>
      <c r="GI63" s="271">
        <v>1</v>
      </c>
      <c r="GJ63" s="277" t="s">
        <v>0</v>
      </c>
      <c r="GK63" s="278">
        <v>2</v>
      </c>
      <c r="GL63" s="279" t="b">
        <f>IF(AND(GI63=$C$63,GK63=$E$63),1)</f>
        <v>0</v>
      </c>
      <c r="GM63" s="277" t="str">
        <f>IF(GI63&gt;GK63,"1",IF(GI63&lt;GK63,"2",IF(GI63=GK63,"0")))</f>
        <v>2</v>
      </c>
      <c r="GN63" s="280" t="str">
        <f t="shared" si="282"/>
        <v>1</v>
      </c>
      <c r="GO63" s="518"/>
      <c r="GP63" s="291">
        <v>0</v>
      </c>
      <c r="GQ63" s="292" t="s">
        <v>0</v>
      </c>
      <c r="GR63" s="293">
        <v>2</v>
      </c>
      <c r="GS63" s="292" t="b">
        <f>IF(AND(GP63=$C$63,GR63=$E$63),1)</f>
        <v>0</v>
      </c>
      <c r="GT63" s="292" t="str">
        <f>IF(GP63&gt;GR63,"1",IF(GP63&lt;GR63,"2",IF(GP63=GR63,"0")))</f>
        <v>2</v>
      </c>
      <c r="GU63" s="294" t="str">
        <f t="shared" si="283"/>
        <v>1</v>
      </c>
      <c r="GV63" s="518"/>
      <c r="GW63" s="271">
        <v>1</v>
      </c>
      <c r="GX63" s="277" t="s">
        <v>0</v>
      </c>
      <c r="GY63" s="278">
        <v>3</v>
      </c>
      <c r="GZ63" s="279">
        <f>IF(AND(GW63=$C$63,GY63=$E$63),1)</f>
        <v>1</v>
      </c>
      <c r="HA63" s="277" t="str">
        <f>IF(GW63&gt;GY63,"1",IF(GW63&lt;GY63,"2",IF(GW63=GY63,"0")))</f>
        <v>2</v>
      </c>
      <c r="HB63" s="280" t="str">
        <f t="shared" si="284"/>
        <v>3</v>
      </c>
      <c r="HC63" s="518"/>
      <c r="HD63" s="271">
        <v>0</v>
      </c>
      <c r="HE63" s="277" t="s">
        <v>0</v>
      </c>
      <c r="HF63" s="278">
        <v>3</v>
      </c>
      <c r="HG63" s="279" t="b">
        <f>IF(AND(HD63=$C$63,HF63=$E$63),1)</f>
        <v>0</v>
      </c>
      <c r="HH63" s="277" t="str">
        <f>IF(HD63&gt;HF63,"1",IF(HD63&lt;HF63,"2",IF(HD63=HF63,"0")))</f>
        <v>2</v>
      </c>
      <c r="HI63" s="280" t="str">
        <f>IF(HD63="x","0",IF(HG63=1,"3",IF(HH63=$F63,"1","0")))</f>
        <v>1</v>
      </c>
      <c r="HJ63" s="518"/>
      <c r="HK63" s="291">
        <v>1</v>
      </c>
      <c r="HL63" s="292" t="s">
        <v>0</v>
      </c>
      <c r="HM63" s="293">
        <v>3</v>
      </c>
      <c r="HN63" s="292">
        <f>IF(AND(HK63=$C$63,HM63=$E$63),1)</f>
        <v>1</v>
      </c>
      <c r="HO63" s="292" t="str">
        <f>IF(HK63&gt;HM63,"1",IF(HK63&lt;HM63,"2",IF(HK63=HM63,"0")))</f>
        <v>2</v>
      </c>
      <c r="HP63" s="294" t="str">
        <f t="shared" si="285"/>
        <v>3</v>
      </c>
      <c r="HQ63" s="518"/>
      <c r="HR63" s="297">
        <v>0</v>
      </c>
      <c r="HS63" s="277" t="s">
        <v>0</v>
      </c>
      <c r="HT63" s="278">
        <v>2</v>
      </c>
      <c r="HU63" s="279" t="b">
        <f>IF(AND(HR63=$C$63,HT63=$E$63),1)</f>
        <v>0</v>
      </c>
      <c r="HV63" s="277" t="str">
        <f>IF(HR63&gt;HT63,"1",IF(HR63&lt;HT63,"2",IF(HR63=HT63,"0")))</f>
        <v>2</v>
      </c>
      <c r="HW63" s="280" t="str">
        <f t="shared" si="286"/>
        <v>1</v>
      </c>
      <c r="HX63" s="518"/>
      <c r="HY63" s="297">
        <v>0</v>
      </c>
      <c r="HZ63" s="277" t="s">
        <v>0</v>
      </c>
      <c r="IA63" s="278">
        <v>3</v>
      </c>
      <c r="IB63" s="279" t="b">
        <f>IF(AND(HY63=$C$63,IA63=$E$63),1)</f>
        <v>0</v>
      </c>
      <c r="IC63" s="277" t="str">
        <f>IF(HY63&gt;IA63,"1",IF(HY63&lt;IA63,"2",IF(HY63=IA63,"0")))</f>
        <v>2</v>
      </c>
      <c r="ID63" s="280" t="str">
        <f t="shared" si="287"/>
        <v>1</v>
      </c>
      <c r="IE63" s="518"/>
      <c r="IG63" s="58" t="s">
        <v>28</v>
      </c>
      <c r="IH63" s="59" t="str">
        <f>IF(COUNTBLANK($I59:$I63)&gt;=1,"0",IF(COUNTIF($I59:$I63,"x")&gt;0,"0","1"))</f>
        <v>1</v>
      </c>
      <c r="II63" s="59" t="str">
        <f>IF(COUNTBLANK($P59:$P63)&gt;=1,"0",IF(COUNTIF($P59:$P63,"x")&gt;0,"0","1"))</f>
        <v>1</v>
      </c>
      <c r="IJ63" s="59" t="str">
        <f>IF(COUNTBLANK($W59:$W63)&gt;=1,"0",IF(COUNTIF($W59:$W63,"x")&gt;0,"0","1"))</f>
        <v>1</v>
      </c>
      <c r="IK63" s="59" t="str">
        <f>IF(COUNTBLANK($AD59:$AD63)&gt;=1,"0",IF(COUNTIF($AD59:$AD63,"x")&gt;0,"0","1"))</f>
        <v>1</v>
      </c>
      <c r="IL63" s="59" t="str">
        <f>IF(COUNTBLANK($AK59:$AK63)&gt;=1,"0",IF(COUNTIF($AK59:$AK63,"x")&gt;0,"0","1"))</f>
        <v>1</v>
      </c>
      <c r="IM63" s="59" t="str">
        <f>IF(COUNTBLANK($AR59:$AR63)&gt;=1,"0",IF(COUNTIF($AR59:$AR63,"x")&gt;0,"0","1"))</f>
        <v>0</v>
      </c>
      <c r="IN63" s="59" t="str">
        <f>IF(COUNTBLANK($AY59:$AY63)&gt;=1,"0",IF(COUNTIF($AY59:$AY63,"x")&gt;0,"0","1"))</f>
        <v>1</v>
      </c>
      <c r="IO63" s="59" t="str">
        <f>IF(COUNTBLANK($BF59:$BF63)&gt;=1,"0",IF(COUNTIF($BF59:$BF63,"x")&gt;0,"0","1"))</f>
        <v>1</v>
      </c>
      <c r="IP63" s="59" t="str">
        <f>IF(COUNTBLANK($BM59:$BM63)&gt;=1,"0",IF(COUNTIF($BM59:$BM63,"x")&gt;0,"0","1"))</f>
        <v>1</v>
      </c>
      <c r="IQ63" s="59" t="str">
        <f>IF(COUNTBLANK($BT59:$BT63)&gt;=1,"0",IF(COUNTIF($BT59:$BT63,"x")&gt;0,"0","1"))</f>
        <v>1</v>
      </c>
      <c r="IR63" s="59" t="str">
        <f>IF(COUNTBLANK($CA59:$CA63)&gt;=1,"0",IF(COUNTIF($CA59:$CA63,"x")&gt;0,"0","1"))</f>
        <v>1</v>
      </c>
      <c r="IS63" s="59" t="str">
        <f>IF(COUNTBLANK($CH59:$CH63)&gt;=1,"0",IF(COUNTIF($CH59:$CH63,"x")&gt;0,"0","1"))</f>
        <v>1</v>
      </c>
      <c r="IT63" s="59" t="str">
        <f>IF(COUNTBLANK($CO59:$CO63)&gt;=1,"0",IF(COUNTIF($CO59:$CO63,"x")&gt;0,"0","1"))</f>
        <v>1</v>
      </c>
      <c r="IU63" s="59" t="str">
        <f>IF(COUNTBLANK($CV59:$CV63)&gt;=1,"0",IF(COUNTIF($CV59:$CV63,"x")&gt;0,"0","1"))</f>
        <v>1</v>
      </c>
      <c r="IV63" s="625" t="str">
        <f>IF(COUNTBLANK($DC59:$DC63)&gt;=1,"0",IF(COUNTIF($DC59:$DC63,"x")&gt;0,"0","1"))</f>
        <v>1</v>
      </c>
      <c r="IW63" s="59" t="str">
        <f>IF(COUNTBLANK($DJ59:$DJ63)&gt;=1,"0",IF(COUNTIF($DJ59:$DJ63,"x")&gt;0,"0","1"))</f>
        <v>1</v>
      </c>
      <c r="IX63" s="59" t="str">
        <f>IF(COUNTBLANK($DQ59:$DQ63)&gt;=1,"0",IF(COUNTIF($DQ59:$DQ63,"x")&gt;0,"0","1"))</f>
        <v>1</v>
      </c>
      <c r="IY63" s="59" t="str">
        <f>IF(COUNTBLANK($DX59:$DX63)&gt;=1,"0",IF(COUNTIF($DX59:$DX63,"x")&gt;0,"0","1"))</f>
        <v>1</v>
      </c>
      <c r="IZ63" s="59" t="str">
        <f>IF(COUNTBLANK($EE59:$EE63)&gt;=1,"0",IF(COUNTIF($EE59:$EE63,"x")&gt;0,"0","1"))</f>
        <v>1</v>
      </c>
      <c r="JA63" s="59" t="str">
        <f>IF(COUNTBLANK($EL59:$EL63)&gt;=1,"0",IF(COUNTIF($EL59:$EL63,"x")&gt;0,"0","1"))</f>
        <v>1</v>
      </c>
      <c r="JB63" s="59" t="str">
        <f>IF(COUNTBLANK($ES59:$ES63)&gt;=1,"0",IF(COUNTIF($ES59:$ES63,"x")&gt;0,"0","1"))</f>
        <v>1</v>
      </c>
      <c r="JC63" s="59" t="str">
        <f>IF(COUNTBLANK($EZ59:$EZ63)&gt;=1,"0",IF(COUNTIF($EZ59:$EZ63,"x")&gt;0,"0","1"))</f>
        <v>1</v>
      </c>
      <c r="JD63" s="87" t="str">
        <f>IF(COUNTBLANK($FG59:$FG63)&gt;=1,"0",IF(COUNTIF($FG59:$FG63,"x")&gt;0,"0","1"))</f>
        <v>1</v>
      </c>
      <c r="JE63" s="59" t="str">
        <f>IF(COUNTBLANK($FN59:$FN63)&gt;=1,"0",IF(COUNTIF($FN59:$FN63,"x")&gt;0,"0","1"))</f>
        <v>1</v>
      </c>
      <c r="JF63" s="59" t="str">
        <f>IF(COUNTBLANK($FU59:$FU63)&gt;=1,"0",IF(COUNTIF($FU59:$FU63,"x")&gt;0,"0","1"))</f>
        <v>1</v>
      </c>
      <c r="JG63" s="59" t="str">
        <f>IF(COUNTBLANK($GB59:$GB63)&gt;=1,"0",IF(COUNTIF($GB59:$GB63,"x")&gt;0,"0","1"))</f>
        <v>1</v>
      </c>
      <c r="JH63" s="59" t="str">
        <f>IF(COUNTBLANK($GI59:$GI63)&gt;=1,"0",IF(COUNTIF($GI59:$GI63,"x")&gt;0,"0","1"))</f>
        <v>1</v>
      </c>
      <c r="JI63" s="59" t="str">
        <f>IF(COUNTBLANK($GP59:$GP63)&gt;=1,"0",IF(COUNTIF($GP59:$GP63,"x")&gt;0,"0","1"))</f>
        <v>1</v>
      </c>
      <c r="JJ63" s="87" t="str">
        <f>IF(COUNTBLANK($GW59:$GW63)&gt;=1,"0",IF(COUNTIF($GW59:$GW63,"x")&gt;0,"0","1"))</f>
        <v>1</v>
      </c>
      <c r="JK63" s="59" t="str">
        <f>IF(COUNTBLANK($HD59:$HD63)&gt;=1,"0",IF(COUNTIF($HD59:$HD63,"x")&gt;0,"0","1"))</f>
        <v>1</v>
      </c>
      <c r="JL63" s="59" t="str">
        <f>IF(COUNTBLANK($HK59:$HK63)&gt;=1,"0",IF(COUNTIF($HK59:$HK63,"x")&gt;0,"0","1"))</f>
        <v>1</v>
      </c>
      <c r="JM63" s="59" t="str">
        <f>IF(COUNTBLANK($HR59:$HR63)&gt;=1,"0",IF(COUNTIF($HR59:$HR63,"x")&gt;0,"0","1"))</f>
        <v>1</v>
      </c>
      <c r="JN63" s="59" t="str">
        <f>IF(COUNTBLANK($HY59:$HY63)&gt;=1,"0",IF(COUNTIF($HY59:$HY63,"x")&gt;0,"0","1"))</f>
        <v>1</v>
      </c>
    </row>
    <row r="64" spans="1:274" ht="16" thickBot="1">
      <c r="C64" s="45"/>
      <c r="D64" s="45"/>
      <c r="E64" s="45"/>
      <c r="F64" s="9"/>
      <c r="G64" s="50"/>
      <c r="H64" s="8" t="str">
        <f>IF(C59="x","0","1")</f>
        <v>1</v>
      </c>
      <c r="I64" s="281"/>
      <c r="J64" s="282"/>
      <c r="K64" s="283"/>
      <c r="L64" s="284"/>
      <c r="M64" s="285"/>
      <c r="N64" s="286">
        <f>N59+N60+N61+N62+N63</f>
        <v>4</v>
      </c>
      <c r="O64" s="9"/>
      <c r="P64" s="281"/>
      <c r="Q64" s="282"/>
      <c r="R64" s="283"/>
      <c r="S64" s="285"/>
      <c r="T64" s="285"/>
      <c r="U64" s="295">
        <f>U59+U60+U61+U62+U63</f>
        <v>4</v>
      </c>
      <c r="V64" s="9"/>
      <c r="W64" s="281"/>
      <c r="X64" s="282"/>
      <c r="Y64" s="283"/>
      <c r="Z64" s="284"/>
      <c r="AA64" s="285"/>
      <c r="AB64" s="286">
        <f>AB59+AB60+AB61+AB62+AB63</f>
        <v>4</v>
      </c>
      <c r="AC64" s="9"/>
      <c r="AD64" s="281"/>
      <c r="AE64" s="282"/>
      <c r="AF64" s="283"/>
      <c r="AG64" s="285"/>
      <c r="AH64" s="285"/>
      <c r="AI64" s="295">
        <f>AI59+AI60+AI61+AI62+AI63</f>
        <v>3</v>
      </c>
      <c r="AJ64" s="9"/>
      <c r="AK64" s="281"/>
      <c r="AL64" s="282"/>
      <c r="AM64" s="283"/>
      <c r="AN64" s="284"/>
      <c r="AO64" s="285"/>
      <c r="AP64" s="286">
        <f>AP59+AP60+AP61+AP62+AP63</f>
        <v>1</v>
      </c>
      <c r="AQ64" s="9"/>
      <c r="AR64" s="409"/>
      <c r="AS64" s="410"/>
      <c r="AT64" s="411"/>
      <c r="AU64" s="412"/>
      <c r="AV64" s="412"/>
      <c r="AW64" s="413">
        <f>AW59+AW60+AW61+AW62+AW63</f>
        <v>0</v>
      </c>
      <c r="AX64" s="9"/>
      <c r="AY64" s="281"/>
      <c r="AZ64" s="282"/>
      <c r="BA64" s="283"/>
      <c r="BB64" s="284"/>
      <c r="BC64" s="285"/>
      <c r="BD64" s="286">
        <f>BD59+BD60+BD61+BD62+BD63</f>
        <v>4</v>
      </c>
      <c r="BE64" s="9"/>
      <c r="BF64" s="281"/>
      <c r="BG64" s="282"/>
      <c r="BH64" s="283"/>
      <c r="BI64" s="285"/>
      <c r="BJ64" s="285"/>
      <c r="BK64" s="295">
        <f>BK59+BK60+BK61+BK62+BK63</f>
        <v>4</v>
      </c>
      <c r="BL64" s="9"/>
      <c r="BM64" s="281"/>
      <c r="BN64" s="282"/>
      <c r="BO64" s="283"/>
      <c r="BP64" s="284"/>
      <c r="BQ64" s="285"/>
      <c r="BR64" s="286">
        <f>BR59+BR60+BR61+BR62+BR63</f>
        <v>1</v>
      </c>
      <c r="BS64" s="9"/>
      <c r="BT64" s="281"/>
      <c r="BU64" s="282"/>
      <c r="BV64" s="283"/>
      <c r="BW64" s="285"/>
      <c r="BX64" s="285"/>
      <c r="BY64" s="295">
        <f>BY59+BY60+BY61+BY62+BY63</f>
        <v>5</v>
      </c>
      <c r="BZ64" s="9"/>
      <c r="CA64" s="281"/>
      <c r="CB64" s="282"/>
      <c r="CC64" s="283"/>
      <c r="CD64" s="284"/>
      <c r="CE64" s="285"/>
      <c r="CF64" s="286">
        <f>CF59+CF60+CF61+CF62+CF63</f>
        <v>3</v>
      </c>
      <c r="CG64" s="9"/>
      <c r="CH64" s="281"/>
      <c r="CI64" s="282"/>
      <c r="CJ64" s="283"/>
      <c r="CK64" s="285"/>
      <c r="CL64" s="285"/>
      <c r="CM64" s="295">
        <f>CM59+CM60+CM61+CM62+CM63</f>
        <v>2</v>
      </c>
      <c r="CN64" s="9"/>
      <c r="CO64" s="281"/>
      <c r="CP64" s="282"/>
      <c r="CQ64" s="283"/>
      <c r="CR64" s="285"/>
      <c r="CS64" s="285"/>
      <c r="CT64" s="295">
        <f>CT59+CT60+CT61+CT62+CT63</f>
        <v>1</v>
      </c>
      <c r="CU64" s="9"/>
      <c r="CV64" s="281"/>
      <c r="CW64" s="282"/>
      <c r="CX64" s="283"/>
      <c r="CY64" s="285"/>
      <c r="CZ64" s="285"/>
      <c r="DA64" s="435">
        <f>DA59+DA60+DA61+DA62+DA63</f>
        <v>9</v>
      </c>
      <c r="DB64" s="9"/>
      <c r="DC64" s="281"/>
      <c r="DD64" s="282"/>
      <c r="DE64" s="283"/>
      <c r="DF64" s="285"/>
      <c r="DG64" s="285"/>
      <c r="DH64" s="295">
        <f>DH59+DH60+DH61+DH62+DH63</f>
        <v>2</v>
      </c>
      <c r="DI64" s="9"/>
      <c r="DJ64" s="281"/>
      <c r="DK64" s="282"/>
      <c r="DL64" s="283"/>
      <c r="DM64" s="284"/>
      <c r="DN64" s="285"/>
      <c r="DO64" s="396">
        <f>DO59+DO60+DO61+DO62+DO63</f>
        <v>0</v>
      </c>
      <c r="DP64" s="9"/>
      <c r="DQ64" s="281"/>
      <c r="DR64" s="282"/>
      <c r="DS64" s="283"/>
      <c r="DT64" s="285"/>
      <c r="DU64" s="285"/>
      <c r="DV64" s="295">
        <f>DV59+DV60+DV61+DV62+DV63</f>
        <v>1</v>
      </c>
      <c r="DW64" s="9"/>
      <c r="DX64" s="281"/>
      <c r="DY64" s="282"/>
      <c r="DZ64" s="283"/>
      <c r="EA64" s="284"/>
      <c r="EB64" s="285"/>
      <c r="EC64" s="286">
        <f>EC59+EC60+EC61+EC62+EC63</f>
        <v>5</v>
      </c>
      <c r="ED64" s="9"/>
      <c r="EE64" s="281"/>
      <c r="EF64" s="282"/>
      <c r="EG64" s="283"/>
      <c r="EH64" s="284"/>
      <c r="EI64" s="285"/>
      <c r="EJ64" s="286">
        <f>EJ59+EJ60+EJ61+EJ62+EJ63</f>
        <v>6</v>
      </c>
      <c r="EK64" s="9"/>
      <c r="EL64" s="281"/>
      <c r="EM64" s="282"/>
      <c r="EN64" s="283"/>
      <c r="EO64" s="285"/>
      <c r="EP64" s="285"/>
      <c r="EQ64" s="295">
        <f>EQ59+EQ60+EQ61+EQ62+EQ63</f>
        <v>1</v>
      </c>
      <c r="ER64" s="9"/>
      <c r="ES64" s="281"/>
      <c r="ET64" s="282"/>
      <c r="EU64" s="283"/>
      <c r="EV64" s="284"/>
      <c r="EW64" s="285"/>
      <c r="EX64" s="286">
        <f>EX59+EX60+EX61+EX62+EX63</f>
        <v>3</v>
      </c>
      <c r="EY64" s="9"/>
      <c r="EZ64" s="281"/>
      <c r="FA64" s="282"/>
      <c r="FB64" s="283"/>
      <c r="FC64" s="285"/>
      <c r="FD64" s="285"/>
      <c r="FE64" s="295">
        <f>FE59+FE60+FE61+FE62+FE63</f>
        <v>5</v>
      </c>
      <c r="FF64" s="9"/>
      <c r="FG64" s="281"/>
      <c r="FH64" s="282"/>
      <c r="FI64" s="283"/>
      <c r="FJ64" s="285"/>
      <c r="FK64" s="285"/>
      <c r="FL64" s="295">
        <f>FL59+FL60+FL61+FL62+FL63</f>
        <v>7</v>
      </c>
      <c r="FM64" s="9"/>
      <c r="FN64" s="281"/>
      <c r="FO64" s="282"/>
      <c r="FP64" s="283"/>
      <c r="FQ64" s="284"/>
      <c r="FR64" s="285"/>
      <c r="FS64" s="286">
        <f>FS59+FS60+FS61+FS62+FS63</f>
        <v>2</v>
      </c>
      <c r="FT64" s="9"/>
      <c r="FU64" s="281"/>
      <c r="FV64" s="282"/>
      <c r="FW64" s="283"/>
      <c r="FX64" s="285"/>
      <c r="FY64" s="285"/>
      <c r="FZ64" s="295">
        <f>FZ59+FZ60+FZ61+FZ62+FZ63</f>
        <v>2</v>
      </c>
      <c r="GA64" s="9"/>
      <c r="GB64" s="281"/>
      <c r="GC64" s="282"/>
      <c r="GD64" s="283"/>
      <c r="GE64" s="284"/>
      <c r="GF64" s="285"/>
      <c r="GG64" s="286">
        <f>GG59+GG60+GG61+GG62+GG63</f>
        <v>7</v>
      </c>
      <c r="GH64" s="9"/>
      <c r="GI64" s="281"/>
      <c r="GJ64" s="282"/>
      <c r="GK64" s="283"/>
      <c r="GL64" s="284"/>
      <c r="GM64" s="285"/>
      <c r="GN64" s="286">
        <f>GN59+GN60+GN61+GN62+GN63</f>
        <v>4</v>
      </c>
      <c r="GO64" s="9"/>
      <c r="GP64" s="281"/>
      <c r="GQ64" s="282"/>
      <c r="GR64" s="283"/>
      <c r="GS64" s="285"/>
      <c r="GT64" s="285"/>
      <c r="GU64" s="295">
        <f>GU59+GU60+GU61+GU62+GU63</f>
        <v>2</v>
      </c>
      <c r="GV64" s="9"/>
      <c r="GW64" s="281"/>
      <c r="GX64" s="282"/>
      <c r="GY64" s="283"/>
      <c r="GZ64" s="284"/>
      <c r="HA64" s="285"/>
      <c r="HB64" s="286">
        <f>HB59+HB60+HB61+HB62+HB63</f>
        <v>7</v>
      </c>
      <c r="HC64" s="9"/>
      <c r="HD64" s="281"/>
      <c r="HE64" s="282"/>
      <c r="HF64" s="283"/>
      <c r="HG64" s="284"/>
      <c r="HH64" s="285"/>
      <c r="HI64" s="286">
        <f>HI59+HI60+HI61+HI62+HI63</f>
        <v>2</v>
      </c>
      <c r="HJ64" s="9"/>
      <c r="HK64" s="281"/>
      <c r="HL64" s="282"/>
      <c r="HM64" s="283"/>
      <c r="HN64" s="285"/>
      <c r="HO64" s="285"/>
      <c r="HP64" s="295">
        <f>HP59+HP60+HP61+HP62+HP63</f>
        <v>7</v>
      </c>
      <c r="HQ64" s="9"/>
      <c r="HR64" s="298"/>
      <c r="HS64" s="282"/>
      <c r="HT64" s="283"/>
      <c r="HU64" s="284"/>
      <c r="HV64" s="285"/>
      <c r="HW64" s="286">
        <f>HW59+HW60+HW61+HW62+HW63</f>
        <v>5</v>
      </c>
      <c r="HX64" s="9"/>
      <c r="HY64" s="298"/>
      <c r="HZ64" s="282"/>
      <c r="IA64" s="283"/>
      <c r="IB64" s="284"/>
      <c r="IC64" s="285"/>
      <c r="ID64" s="286">
        <f>ID59+ID60+ID61+ID62+ID63</f>
        <v>1</v>
      </c>
      <c r="IE64" s="9"/>
      <c r="IG64" s="22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624"/>
      <c r="IW64" s="38"/>
      <c r="IX64" s="38"/>
      <c r="IY64" s="38"/>
      <c r="IZ64" s="38"/>
      <c r="JA64" s="38"/>
      <c r="JB64" s="38"/>
      <c r="JC64" s="38"/>
      <c r="JD64" s="86"/>
      <c r="JE64" s="38"/>
      <c r="JF64" s="38"/>
      <c r="JG64" s="38"/>
      <c r="JH64" s="38"/>
      <c r="JI64" s="38"/>
      <c r="JJ64" s="86"/>
      <c r="JK64" s="38"/>
      <c r="JL64" s="38"/>
      <c r="JM64" s="38"/>
      <c r="JN64" s="65"/>
    </row>
    <row r="65" spans="1:274" ht="23" customHeight="1" thickBot="1">
      <c r="A65" s="260" t="s">
        <v>23</v>
      </c>
      <c r="B65" s="263">
        <v>10</v>
      </c>
      <c r="C65" s="253"/>
      <c r="D65" s="253" t="s">
        <v>2</v>
      </c>
      <c r="E65" s="253"/>
      <c r="F65" s="254"/>
      <c r="G65" s="254"/>
      <c r="H65" s="255"/>
      <c r="I65" s="253"/>
      <c r="J65" s="256"/>
      <c r="K65" s="253"/>
      <c r="L65" s="257"/>
      <c r="M65" s="256"/>
      <c r="N65" s="256"/>
      <c r="O65" s="516"/>
      <c r="P65" s="253"/>
      <c r="Q65" s="256"/>
      <c r="R65" s="253"/>
      <c r="S65" s="256"/>
      <c r="T65" s="256"/>
      <c r="U65" s="256"/>
      <c r="V65" s="516"/>
      <c r="W65" s="253"/>
      <c r="X65" s="256"/>
      <c r="Y65" s="253"/>
      <c r="Z65" s="256"/>
      <c r="AA65" s="256"/>
      <c r="AB65" s="256"/>
      <c r="AC65" s="516"/>
      <c r="AD65" s="253"/>
      <c r="AE65" s="256"/>
      <c r="AF65" s="253"/>
      <c r="AG65" s="256"/>
      <c r="AH65" s="256"/>
      <c r="AI65" s="256"/>
      <c r="AJ65" s="516"/>
      <c r="AK65" s="253"/>
      <c r="AL65" s="256"/>
      <c r="AM65" s="253"/>
      <c r="AN65" s="256"/>
      <c r="AO65" s="256"/>
      <c r="AP65" s="256"/>
      <c r="AQ65" s="516"/>
      <c r="AR65" s="253"/>
      <c r="AS65" s="256"/>
      <c r="AT65" s="253"/>
      <c r="AU65" s="256"/>
      <c r="AV65" s="256"/>
      <c r="AW65" s="256"/>
      <c r="AX65" s="516"/>
      <c r="AY65" s="253"/>
      <c r="AZ65" s="256"/>
      <c r="BA65" s="253"/>
      <c r="BB65" s="256"/>
      <c r="BC65" s="256"/>
      <c r="BD65" s="256"/>
      <c r="BE65" s="516"/>
      <c r="BF65" s="253"/>
      <c r="BG65" s="256"/>
      <c r="BH65" s="253"/>
      <c r="BI65" s="256"/>
      <c r="BJ65" s="256"/>
      <c r="BK65" s="256"/>
      <c r="BL65" s="516"/>
      <c r="BM65" s="253"/>
      <c r="BN65" s="256"/>
      <c r="BO65" s="253"/>
      <c r="BP65" s="256"/>
      <c r="BQ65" s="256"/>
      <c r="BR65" s="256"/>
      <c r="BS65" s="516"/>
      <c r="BT65" s="253"/>
      <c r="BU65" s="256"/>
      <c r="BV65" s="253"/>
      <c r="BW65" s="256"/>
      <c r="BX65" s="256"/>
      <c r="BY65" s="256"/>
      <c r="BZ65" s="516"/>
      <c r="CA65" s="253"/>
      <c r="CB65" s="256"/>
      <c r="CC65" s="253"/>
      <c r="CD65" s="256"/>
      <c r="CE65" s="256"/>
      <c r="CF65" s="256"/>
      <c r="CG65" s="516"/>
      <c r="CH65" s="253"/>
      <c r="CI65" s="256"/>
      <c r="CJ65" s="253"/>
      <c r="CK65" s="256"/>
      <c r="CL65" s="256"/>
      <c r="CM65" s="256"/>
      <c r="CN65" s="516"/>
      <c r="CO65" s="253"/>
      <c r="CP65" s="256"/>
      <c r="CQ65" s="253"/>
      <c r="CR65" s="256"/>
      <c r="CS65" s="256"/>
      <c r="CT65" s="256"/>
      <c r="CU65" s="516"/>
      <c r="CV65" s="253"/>
      <c r="CW65" s="256"/>
      <c r="CX65" s="253"/>
      <c r="CY65" s="256"/>
      <c r="CZ65" s="256"/>
      <c r="DA65" s="256"/>
      <c r="DB65" s="516"/>
      <c r="DC65" s="253"/>
      <c r="DD65" s="256"/>
      <c r="DE65" s="253"/>
      <c r="DF65" s="256"/>
      <c r="DG65" s="256"/>
      <c r="DH65" s="256"/>
      <c r="DI65" s="516"/>
      <c r="DJ65" s="253"/>
      <c r="DK65" s="256"/>
      <c r="DL65" s="253"/>
      <c r="DM65" s="256"/>
      <c r="DN65" s="256"/>
      <c r="DO65" s="256"/>
      <c r="DP65" s="516"/>
      <c r="DQ65" s="253"/>
      <c r="DR65" s="256"/>
      <c r="DS65" s="253"/>
      <c r="DT65" s="256"/>
      <c r="DU65" s="256"/>
      <c r="DV65" s="256"/>
      <c r="DW65" s="516"/>
      <c r="DX65" s="253"/>
      <c r="DY65" s="256"/>
      <c r="DZ65" s="253"/>
      <c r="EA65" s="256"/>
      <c r="EB65" s="256"/>
      <c r="EC65" s="256"/>
      <c r="ED65" s="516"/>
      <c r="EE65" s="253"/>
      <c r="EF65" s="256"/>
      <c r="EG65" s="253"/>
      <c r="EH65" s="256"/>
      <c r="EI65" s="256"/>
      <c r="EJ65" s="256"/>
      <c r="EK65" s="516"/>
      <c r="EL65" s="253"/>
      <c r="EM65" s="256"/>
      <c r="EN65" s="253"/>
      <c r="EO65" s="256"/>
      <c r="EP65" s="256"/>
      <c r="EQ65" s="256"/>
      <c r="ER65" s="516"/>
      <c r="ES65" s="253"/>
      <c r="ET65" s="256"/>
      <c r="EU65" s="253"/>
      <c r="EV65" s="256"/>
      <c r="EW65" s="256"/>
      <c r="EX65" s="256"/>
      <c r="EY65" s="516"/>
      <c r="EZ65" s="253"/>
      <c r="FA65" s="256"/>
      <c r="FB65" s="253"/>
      <c r="FC65" s="256"/>
      <c r="FD65" s="256"/>
      <c r="FE65" s="256"/>
      <c r="FF65" s="516"/>
      <c r="FG65" s="253"/>
      <c r="FH65" s="256"/>
      <c r="FI65" s="253"/>
      <c r="FJ65" s="256"/>
      <c r="FK65" s="256"/>
      <c r="FL65" s="256"/>
      <c r="FM65" s="516"/>
      <c r="FN65" s="253"/>
      <c r="FO65" s="256"/>
      <c r="FP65" s="253"/>
      <c r="FQ65" s="256"/>
      <c r="FR65" s="256"/>
      <c r="FS65" s="256"/>
      <c r="FT65" s="516"/>
      <c r="FU65" s="253"/>
      <c r="FV65" s="256"/>
      <c r="FW65" s="253"/>
      <c r="FX65" s="256"/>
      <c r="FY65" s="256"/>
      <c r="FZ65" s="256"/>
      <c r="GA65" s="516"/>
      <c r="GB65" s="253"/>
      <c r="GC65" s="256"/>
      <c r="GD65" s="253"/>
      <c r="GE65" s="256"/>
      <c r="GF65" s="256"/>
      <c r="GG65" s="256"/>
      <c r="GH65" s="516"/>
      <c r="GI65" s="253"/>
      <c r="GJ65" s="256"/>
      <c r="GK65" s="253"/>
      <c r="GL65" s="256"/>
      <c r="GM65" s="256"/>
      <c r="GN65" s="256"/>
      <c r="GO65" s="516"/>
      <c r="GP65" s="253"/>
      <c r="GQ65" s="256"/>
      <c r="GR65" s="253"/>
      <c r="GS65" s="256"/>
      <c r="GT65" s="256"/>
      <c r="GU65" s="256"/>
      <c r="GV65" s="516"/>
      <c r="GW65" s="253"/>
      <c r="GX65" s="256"/>
      <c r="GY65" s="253"/>
      <c r="GZ65" s="256"/>
      <c r="HA65" s="256"/>
      <c r="HB65" s="256"/>
      <c r="HC65" s="516"/>
      <c r="HD65" s="253"/>
      <c r="HE65" s="256"/>
      <c r="HF65" s="253"/>
      <c r="HG65" s="256"/>
      <c r="HH65" s="256"/>
      <c r="HI65" s="256"/>
      <c r="HJ65" s="516"/>
      <c r="HK65" s="253"/>
      <c r="HL65" s="256"/>
      <c r="HM65" s="253"/>
      <c r="HN65" s="256"/>
      <c r="HO65" s="256"/>
      <c r="HP65" s="256"/>
      <c r="HQ65" s="516"/>
      <c r="HR65" s="258"/>
      <c r="HS65" s="256"/>
      <c r="HT65" s="253"/>
      <c r="HU65" s="256"/>
      <c r="HV65" s="256"/>
      <c r="HW65" s="256"/>
      <c r="HX65" s="516"/>
      <c r="HY65" s="258"/>
      <c r="HZ65" s="256"/>
      <c r="IA65" s="253"/>
      <c r="IB65" s="256"/>
      <c r="IC65" s="256"/>
      <c r="ID65" s="259"/>
      <c r="IE65" s="516"/>
      <c r="IF65" s="23"/>
      <c r="IG65" s="22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624"/>
      <c r="IW65" s="38"/>
      <c r="IX65" s="38"/>
      <c r="IY65" s="38"/>
      <c r="IZ65" s="38"/>
      <c r="JA65" s="38"/>
      <c r="JB65" s="38"/>
      <c r="JC65" s="38"/>
      <c r="JD65" s="86"/>
      <c r="JE65" s="38"/>
      <c r="JF65" s="38"/>
      <c r="JG65" s="38"/>
      <c r="JH65" s="38"/>
      <c r="JI65" s="38"/>
      <c r="JJ65" s="86"/>
      <c r="JK65" s="38"/>
      <c r="JL65" s="38"/>
      <c r="JM65" s="38"/>
      <c r="JN65" s="65"/>
    </row>
    <row r="66" spans="1:274" ht="12">
      <c r="A66" s="661" t="s">
        <v>97</v>
      </c>
      <c r="B66" s="662"/>
      <c r="C66" s="213">
        <v>2</v>
      </c>
      <c r="D66" s="44" t="s">
        <v>0</v>
      </c>
      <c r="E66" s="213">
        <v>2</v>
      </c>
      <c r="F66" s="9" t="str">
        <f>IF(C66="x","4",IF(C66&gt;E66,"1",IF(C66&lt;E66,"2",IF(C66=E66,"0",))))</f>
        <v>0</v>
      </c>
      <c r="G66" s="50"/>
      <c r="H66" s="8"/>
      <c r="I66" s="272">
        <v>0</v>
      </c>
      <c r="J66" s="273" t="s">
        <v>0</v>
      </c>
      <c r="K66" s="274">
        <v>1</v>
      </c>
      <c r="L66" s="275" t="b">
        <f>IF(AND(I66=$C$66,K66=$E$66),1)</f>
        <v>0</v>
      </c>
      <c r="M66" s="273" t="str">
        <f>IF(I66&gt;K66,"1",IF(I66&lt;K66,"2",IF(I66=K66,"0")))</f>
        <v>2</v>
      </c>
      <c r="N66" s="276" t="str">
        <f>IF(I66="x","0",IF(L66=1,"3",IF(M66=$F66,"1","0")))</f>
        <v>0</v>
      </c>
      <c r="O66" s="515" t="str">
        <f>IF(N66="x","0",IF(N66="1","0",IF(N66="0","0","1")))</f>
        <v>0</v>
      </c>
      <c r="P66" s="287">
        <v>3</v>
      </c>
      <c r="Q66" s="288" t="s">
        <v>0</v>
      </c>
      <c r="R66" s="289">
        <v>1</v>
      </c>
      <c r="S66" s="288" t="b">
        <f>IF(AND(P66=$C$66,R66=$E$66),1)</f>
        <v>0</v>
      </c>
      <c r="T66" s="288" t="str">
        <f>IF(P66&gt;R66,"1",IF(P66&lt;R66,"2",IF(P66=R66,"0")))</f>
        <v>1</v>
      </c>
      <c r="U66" s="290" t="str">
        <f>IF(P66="x","0",IF(S66=1,"3",IF(T66=$F66,"1","0")))</f>
        <v>0</v>
      </c>
      <c r="V66" s="515" t="str">
        <f>IF(U66="x","0",IF(U66="1","0",IF(U66="0","0","1")))</f>
        <v>0</v>
      </c>
      <c r="W66" s="272">
        <v>2</v>
      </c>
      <c r="X66" s="273" t="s">
        <v>0</v>
      </c>
      <c r="Y66" s="274">
        <v>0</v>
      </c>
      <c r="Z66" s="275" t="b">
        <f>IF(AND(W66=$C$66,Y66=$E$66),1)</f>
        <v>0</v>
      </c>
      <c r="AA66" s="273" t="str">
        <f>IF(W66&gt;Y66,"1",IF(W66&lt;Y66,"2",IF(W66=Y66,"0")))</f>
        <v>1</v>
      </c>
      <c r="AB66" s="276" t="str">
        <f>IF(W66="x","0",IF(Z66=1,"3",IF(AA66=$F66,"1","0")))</f>
        <v>0</v>
      </c>
      <c r="AC66" s="515" t="str">
        <f>IF(AB66="x","0",IF(AB66="1","0",IF(AB66="0","0","1")))</f>
        <v>0</v>
      </c>
      <c r="AD66" s="287">
        <v>2</v>
      </c>
      <c r="AE66" s="288" t="s">
        <v>0</v>
      </c>
      <c r="AF66" s="289">
        <v>0</v>
      </c>
      <c r="AG66" s="288" t="b">
        <f>IF(AND(AD66=$C$66,AF66=$E$66),1)</f>
        <v>0</v>
      </c>
      <c r="AH66" s="288" t="str">
        <f>IF(AD66&gt;AF66,"1",IF(AD66&lt;AF66,"2",IF(AD66=AF66,"0")))</f>
        <v>1</v>
      </c>
      <c r="AI66" s="290" t="str">
        <f>IF(AD66="x","0",IF(AG66=1,"3",IF(AH66=$F66,"1","0")))</f>
        <v>0</v>
      </c>
      <c r="AJ66" s="515" t="str">
        <f>IF(AI66="x","0",IF(AI66="1","0",IF(AI66="0","0","1")))</f>
        <v>0</v>
      </c>
      <c r="AK66" s="436" t="s">
        <v>3</v>
      </c>
      <c r="AL66" s="437" t="s">
        <v>0</v>
      </c>
      <c r="AM66" s="438" t="s">
        <v>3</v>
      </c>
      <c r="AN66" s="439" t="b">
        <f>IF(AND(AK66=$C$66,AM66=$E$66),1)</f>
        <v>0</v>
      </c>
      <c r="AO66" s="437" t="str">
        <f>IF(AK66&gt;AM66,"1",IF(AK66&lt;AM66,"2",IF(AK66=AM66,"0")))</f>
        <v>0</v>
      </c>
      <c r="AP66" s="440" t="str">
        <f>IF(AK66="x","0",IF(AN66=1,"3",IF(AO66=$F66,"1","0")))</f>
        <v>0</v>
      </c>
      <c r="AQ66" s="515" t="str">
        <f>IF(AP66="x","0",IF(AP66="1","0",IF(AP66="0","0","1")))</f>
        <v>0</v>
      </c>
      <c r="AR66" s="401" t="s">
        <v>3</v>
      </c>
      <c r="AS66" s="402" t="s">
        <v>0</v>
      </c>
      <c r="AT66" s="403" t="s">
        <v>3</v>
      </c>
      <c r="AU66" s="402" t="b">
        <f>IF(AND(AR66=$C$66,AT66=$E$66),1)</f>
        <v>0</v>
      </c>
      <c r="AV66" s="402" t="str">
        <f>IF(AR66&gt;AT66,"1",IF(AR66&lt;AT66,"2",IF(AR66=AT66,"0")))</f>
        <v>0</v>
      </c>
      <c r="AW66" s="404" t="str">
        <f>IF(AR66="x","0",IF(AU66=1,"3",IF(AV66=$F66,"1","0")))</f>
        <v>0</v>
      </c>
      <c r="AX66" s="515" t="str">
        <f>IF(AW66="x","0",IF(AW66="1","0",IF(AW66="0","0","1")))</f>
        <v>0</v>
      </c>
      <c r="AY66" s="272">
        <v>2</v>
      </c>
      <c r="AZ66" s="273" t="s">
        <v>0</v>
      </c>
      <c r="BA66" s="274">
        <v>1</v>
      </c>
      <c r="BB66" s="275" t="b">
        <f>IF(AND(AY66=$C$66,BA66=$E$66),1)</f>
        <v>0</v>
      </c>
      <c r="BC66" s="273" t="str">
        <f>IF(AY66&gt;BA66,"1",IF(AY66&lt;BA66,"2",IF(AY66=BA66,"0")))</f>
        <v>1</v>
      </c>
      <c r="BD66" s="276" t="str">
        <f>IF(AY66="x","0",IF(BB66=1,"3",IF(BC66=$F66,"1","0")))</f>
        <v>0</v>
      </c>
      <c r="BE66" s="515" t="str">
        <f>IF(BD66="x","0",IF(BD66="1","0",IF(BD66="0","0","1")))</f>
        <v>0</v>
      </c>
      <c r="BF66" s="287">
        <v>1</v>
      </c>
      <c r="BG66" s="288" t="s">
        <v>0</v>
      </c>
      <c r="BH66" s="289">
        <v>2</v>
      </c>
      <c r="BI66" s="288" t="b">
        <f>IF(AND(BF66=$C$66,BH66=$E$66),1)</f>
        <v>0</v>
      </c>
      <c r="BJ66" s="288" t="str">
        <f>IF(BF66&gt;BH66,"1",IF(BF66&lt;BH66,"2",IF(BF66=BH66,"0")))</f>
        <v>2</v>
      </c>
      <c r="BK66" s="290" t="str">
        <f>IF(BF66="x","0",IF(BI66=1,"3",IF(BJ66=$F66,"1","0")))</f>
        <v>0</v>
      </c>
      <c r="BL66" s="515" t="str">
        <f>IF(BK66="x","0",IF(BK66="1","0",IF(BK66="0","0","1")))</f>
        <v>0</v>
      </c>
      <c r="BM66" s="272">
        <v>1</v>
      </c>
      <c r="BN66" s="273" t="s">
        <v>0</v>
      </c>
      <c r="BO66" s="274">
        <v>2</v>
      </c>
      <c r="BP66" s="275" t="b">
        <f>IF(AND(BM66=$C$66,BO66=$E$66),1)</f>
        <v>0</v>
      </c>
      <c r="BQ66" s="273" t="str">
        <f>IF(BM66&gt;BO66,"1",IF(BM66&lt;BO66,"2",IF(BM66=BO66,"0")))</f>
        <v>2</v>
      </c>
      <c r="BR66" s="276" t="str">
        <f>IF(BM66="x","0",IF(BP66=1,"3",IF(BQ66=$F66,"1","0")))</f>
        <v>0</v>
      </c>
      <c r="BS66" s="515" t="str">
        <f>IF(BR66="x","0",IF(BR66="1","0",IF(BR66="0","0","1")))</f>
        <v>0</v>
      </c>
      <c r="BT66" s="287">
        <v>1</v>
      </c>
      <c r="BU66" s="288" t="s">
        <v>0</v>
      </c>
      <c r="BV66" s="289">
        <v>2</v>
      </c>
      <c r="BW66" s="288" t="b">
        <f>IF(AND(BT66=$C$66,BV66=$E$66),1)</f>
        <v>0</v>
      </c>
      <c r="BX66" s="288" t="str">
        <f>IF(BT66&gt;BV66,"1",IF(BT66&lt;BV66,"2",IF(BT66=BV66,"0")))</f>
        <v>2</v>
      </c>
      <c r="BY66" s="290" t="str">
        <f>IF(BT66="x","0",IF(BW66=1,"3",IF(BX66=$F66,"1","0")))</f>
        <v>0</v>
      </c>
      <c r="BZ66" s="515" t="str">
        <f>IF(BY66="x","0",IF(BY66="1","0",IF(BY66="0","0","1")))</f>
        <v>0</v>
      </c>
      <c r="CA66" s="272">
        <v>1</v>
      </c>
      <c r="CB66" s="273" t="s">
        <v>0</v>
      </c>
      <c r="CC66" s="274">
        <v>1</v>
      </c>
      <c r="CD66" s="275" t="b">
        <f>IF(AND(CA66=$C$66,CC66=$E$66),1)</f>
        <v>0</v>
      </c>
      <c r="CE66" s="273" t="str">
        <f>IF(CA66&gt;CC66,"1",IF(CA66&lt;CC66,"2",IF(CA66=CC66,"0")))</f>
        <v>0</v>
      </c>
      <c r="CF66" s="398" t="str">
        <f>IF(CA66="x","0",IF(CD66=1,"3",IF(CE66=$F66,"1","0")))</f>
        <v>1</v>
      </c>
      <c r="CG66" s="515" t="str">
        <f>IF(CF66="x","0",IF(CF66="1","0",IF(CF66="0","0","1")))</f>
        <v>0</v>
      </c>
      <c r="CH66" s="287">
        <v>2</v>
      </c>
      <c r="CI66" s="288" t="s">
        <v>0</v>
      </c>
      <c r="CJ66" s="289">
        <v>1</v>
      </c>
      <c r="CK66" s="288" t="b">
        <f>IF(AND(CH66=$C$66,CJ66=$E$66),1)</f>
        <v>0</v>
      </c>
      <c r="CL66" s="288" t="str">
        <f>IF(CH66&gt;CJ66,"1",IF(CH66&lt;CJ66,"2",IF(CH66=CJ66,"0")))</f>
        <v>1</v>
      </c>
      <c r="CM66" s="290" t="str">
        <f>IF(CH66="x","0",IF(CK66=1,"3",IF(CL66=$F66,"1","0")))</f>
        <v>0</v>
      </c>
      <c r="CN66" s="515" t="str">
        <f>IF(CM66="x","0",IF(CM66="1","0",IF(CM66="0","0","1")))</f>
        <v>0</v>
      </c>
      <c r="CO66" s="401" t="s">
        <v>3</v>
      </c>
      <c r="CP66" s="402" t="s">
        <v>0</v>
      </c>
      <c r="CQ66" s="403" t="s">
        <v>3</v>
      </c>
      <c r="CR66" s="402" t="b">
        <f>IF(AND(CO66=$C$66,CQ66=$E$66),1)</f>
        <v>0</v>
      </c>
      <c r="CS66" s="402" t="str">
        <f>IF(CO66&gt;CQ66,"1",IF(CO66&lt;CQ66,"2",IF(CO66=CQ66,"0")))</f>
        <v>0</v>
      </c>
      <c r="CT66" s="404" t="str">
        <f>IF(CO66="x","0",IF(CR66=1,"3",IF(CS66=$F66,"1","0")))</f>
        <v>0</v>
      </c>
      <c r="CU66" s="515" t="str">
        <f>IF(CT66="x","0",IF(CT66="1","0",IF(CT66="0","0","1")))</f>
        <v>0</v>
      </c>
      <c r="CV66" s="287">
        <v>2</v>
      </c>
      <c r="CW66" s="288" t="s">
        <v>0</v>
      </c>
      <c r="CX66" s="289">
        <v>1</v>
      </c>
      <c r="CY66" s="288" t="b">
        <f>IF(AND(CV66=$C$66,CX66=$E$66),1)</f>
        <v>0</v>
      </c>
      <c r="CZ66" s="288" t="str">
        <f>IF(CV66&gt;CX66,"1",IF(CV66&lt;CX66,"2",IF(CV66=CX66,"0")))</f>
        <v>1</v>
      </c>
      <c r="DA66" s="290" t="str">
        <f>IF(CV66="x","0",IF(CY66=1,"3",IF(CZ66=$F66,"1","0")))</f>
        <v>0</v>
      </c>
      <c r="DB66" s="515" t="str">
        <f>IF(DA66="x","0",IF(DA66="1","0",IF(DA66="0","0","1")))</f>
        <v>0</v>
      </c>
      <c r="DC66" s="287">
        <v>1</v>
      </c>
      <c r="DD66" s="288" t="s">
        <v>0</v>
      </c>
      <c r="DE66" s="289">
        <v>2</v>
      </c>
      <c r="DF66" s="288" t="b">
        <f>IF(AND(DC66=$C$66,DE66=$E$66),1)</f>
        <v>0</v>
      </c>
      <c r="DG66" s="288" t="str">
        <f>IF(DC66&gt;DE66,"1",IF(DC66&lt;DE66,"2",IF(DC66=DE66,"0")))</f>
        <v>2</v>
      </c>
      <c r="DH66" s="290" t="str">
        <f>IF(DC66="x","0",IF(DF66=1,"3",IF(DG66=$F66,"1","0")))</f>
        <v>0</v>
      </c>
      <c r="DI66" s="515" t="str">
        <f>IF(DH66="x","0",IF(DH66="1","0",IF(DH66="0","0","1")))</f>
        <v>0</v>
      </c>
      <c r="DJ66" s="272">
        <v>2</v>
      </c>
      <c r="DK66" s="273" t="s">
        <v>0</v>
      </c>
      <c r="DL66" s="274">
        <v>0</v>
      </c>
      <c r="DM66" s="275" t="b">
        <f>IF(AND(DJ66=$C$66,DL66=$E$66),1)</f>
        <v>0</v>
      </c>
      <c r="DN66" s="273" t="str">
        <f>IF(DJ66&gt;DL66,"1",IF(DJ66&lt;DL66,"2",IF(DJ66=DL66,"0")))</f>
        <v>1</v>
      </c>
      <c r="DO66" s="276" t="str">
        <f>IF(DJ66="x","0",IF(DM66=1,"3",IF(DN66=$F66,"1","0")))</f>
        <v>0</v>
      </c>
      <c r="DP66" s="515" t="str">
        <f>IF(DO66="x","0",IF(DO66="1","0",IF(DO66="0","0","1")))</f>
        <v>0</v>
      </c>
      <c r="DQ66" s="287">
        <v>1</v>
      </c>
      <c r="DR66" s="288" t="s">
        <v>0</v>
      </c>
      <c r="DS66" s="289">
        <v>1</v>
      </c>
      <c r="DT66" s="288" t="b">
        <f>IF(AND(DQ66=$C$66,DS66=$E$66),1)</f>
        <v>0</v>
      </c>
      <c r="DU66" s="288" t="str">
        <f>IF(DQ66&gt;DS66,"1",IF(DQ66&lt;DS66,"2",IF(DQ66=DS66,"0")))</f>
        <v>0</v>
      </c>
      <c r="DV66" s="399" t="str">
        <f>IF(DQ66="x","0",IF(DT66=1,"3",IF(DU66=$F66,"1","0")))</f>
        <v>1</v>
      </c>
      <c r="DW66" s="515" t="str">
        <f>IF(DV66="x","0",IF(DV66="1","0",IF(DV66="0","0","1")))</f>
        <v>0</v>
      </c>
      <c r="DX66" s="272">
        <v>2</v>
      </c>
      <c r="DY66" s="273" t="s">
        <v>0</v>
      </c>
      <c r="DZ66" s="274">
        <v>0</v>
      </c>
      <c r="EA66" s="275" t="b">
        <f>IF(AND(DX66=$C$66,DZ66=$E$66),1)</f>
        <v>0</v>
      </c>
      <c r="EB66" s="273" t="str">
        <f>IF(DX66&gt;DZ66,"1",IF(DX66&lt;DZ66,"2",IF(DX66=DZ66,"0")))</f>
        <v>1</v>
      </c>
      <c r="EC66" s="276" t="str">
        <f>IF(DX66="x","0",IF(EA66=1,"3",IF(EB66=$F66,"1","0")))</f>
        <v>0</v>
      </c>
      <c r="ED66" s="515" t="str">
        <f>IF(EC66="x","0",IF(EC66="1","0",IF(EC66="0","0","1")))</f>
        <v>0</v>
      </c>
      <c r="EE66" s="272">
        <v>3</v>
      </c>
      <c r="EF66" s="273" t="s">
        <v>0</v>
      </c>
      <c r="EG66" s="274">
        <v>1</v>
      </c>
      <c r="EH66" s="275" t="b">
        <f>IF(AND(EE66=$C$66,EG66=$E$66),1)</f>
        <v>0</v>
      </c>
      <c r="EI66" s="273" t="str">
        <f>IF(EE66&gt;EG66,"1",IF(EE66&lt;EG66,"2",IF(EE66=EG66,"0")))</f>
        <v>1</v>
      </c>
      <c r="EJ66" s="276" t="str">
        <f>IF(EE66="x","0",IF(EH66=1,"3",IF(EI66=$F66,"1","0")))</f>
        <v>0</v>
      </c>
      <c r="EK66" s="515" t="str">
        <f>IF(EJ66="x","0",IF(EJ66="1","0",IF(EJ66="0","0","1")))</f>
        <v>0</v>
      </c>
      <c r="EL66" s="287">
        <v>1</v>
      </c>
      <c r="EM66" s="288" t="s">
        <v>0</v>
      </c>
      <c r="EN66" s="289">
        <v>1</v>
      </c>
      <c r="EO66" s="288" t="b">
        <f>IF(AND(EL66=$C$66,EN66=$E$66),1)</f>
        <v>0</v>
      </c>
      <c r="EP66" s="288" t="str">
        <f>IF(EL66&gt;EN66,"1",IF(EL66&lt;EN66,"2",IF(EL66=EN66,"0")))</f>
        <v>0</v>
      </c>
      <c r="EQ66" s="399" t="str">
        <f>IF(EL66="x","0",IF(EO66=1,"3",IF(EP66=$F66,"1","0")))</f>
        <v>1</v>
      </c>
      <c r="ER66" s="515" t="str">
        <f>IF(EQ66="x","0",IF(EQ66="1","0",IF(EQ66="0","0","1")))</f>
        <v>0</v>
      </c>
      <c r="ES66" s="272">
        <v>2</v>
      </c>
      <c r="ET66" s="273" t="s">
        <v>0</v>
      </c>
      <c r="EU66" s="274">
        <v>1</v>
      </c>
      <c r="EV66" s="275" t="b">
        <f>IF(AND(ES66=$C$66,EU66=$E$66),1)</f>
        <v>0</v>
      </c>
      <c r="EW66" s="273" t="str">
        <f>IF(ES66&gt;EU66,"1",IF(ES66&lt;EU66,"2",IF(ES66=EU66,"0")))</f>
        <v>1</v>
      </c>
      <c r="EX66" s="276" t="str">
        <f>IF(ES66="x","0",IF(EV66=1,"3",IF(EW66=$F66,"1","0")))</f>
        <v>0</v>
      </c>
      <c r="EY66" s="515" t="str">
        <f>IF(EX66="x","0",IF(EX66="1","0",IF(EX66="0","0","1")))</f>
        <v>0</v>
      </c>
      <c r="EZ66" s="287">
        <v>1</v>
      </c>
      <c r="FA66" s="288" t="s">
        <v>0</v>
      </c>
      <c r="FB66" s="289">
        <v>1</v>
      </c>
      <c r="FC66" s="288" t="b">
        <f>IF(AND(EZ66=$C$66,FB66=$E$66),1)</f>
        <v>0</v>
      </c>
      <c r="FD66" s="288" t="str">
        <f>IF(EZ66&gt;FB66,"1",IF(EZ66&lt;FB66,"2",IF(EZ66=FB66,"0")))</f>
        <v>0</v>
      </c>
      <c r="FE66" s="399" t="str">
        <f>IF(EZ66="x","0",IF(FC66=1,"3",IF(FD66=$F66,"1","0")))</f>
        <v>1</v>
      </c>
      <c r="FF66" s="515" t="str">
        <f>IF(FE66="x","0",IF(FE66="1","0",IF(FE66="0","0","1")))</f>
        <v>0</v>
      </c>
      <c r="FG66" s="287">
        <v>3</v>
      </c>
      <c r="FH66" s="288" t="s">
        <v>0</v>
      </c>
      <c r="FI66" s="289">
        <v>1</v>
      </c>
      <c r="FJ66" s="288" t="b">
        <f>IF(AND(FG66=$C$66,FI66=$E$66),1)</f>
        <v>0</v>
      </c>
      <c r="FK66" s="288" t="str">
        <f>IF(FG66&gt;FI66,"1",IF(FG66&lt;FI66,"2",IF(FG66=FI66,"0")))</f>
        <v>1</v>
      </c>
      <c r="FL66" s="290" t="str">
        <f>IF(FG66="x","0",IF(FJ66=1,"3",IF(FK66=$F66,"1","0")))</f>
        <v>0</v>
      </c>
      <c r="FM66" s="515" t="str">
        <f>IF(FL66="x","0",IF(FL66="1","0",IF(FL66="0","0","1")))</f>
        <v>0</v>
      </c>
      <c r="FN66" s="272">
        <v>2</v>
      </c>
      <c r="FO66" s="273" t="s">
        <v>0</v>
      </c>
      <c r="FP66" s="274">
        <v>0</v>
      </c>
      <c r="FQ66" s="275" t="b">
        <f>IF(AND(FN66=$C$66,FP66=$E$66),1)</f>
        <v>0</v>
      </c>
      <c r="FR66" s="273" t="str">
        <f>IF(FN66&gt;FP66,"1",IF(FN66&lt;FP66,"2",IF(FN66=FP66,"0")))</f>
        <v>1</v>
      </c>
      <c r="FS66" s="276" t="str">
        <f>IF(FN66="x","0",IF(FQ66=1,"3",IF(FR66=$F66,"1","0")))</f>
        <v>0</v>
      </c>
      <c r="FT66" s="515" t="str">
        <f>IF(FS66="x","0",IF(FS66="1","0",IF(FS66="0","0","1")))</f>
        <v>0</v>
      </c>
      <c r="FU66" s="414">
        <v>2</v>
      </c>
      <c r="FV66" s="433" t="s">
        <v>0</v>
      </c>
      <c r="FW66" s="434">
        <v>2</v>
      </c>
      <c r="FX66" s="433">
        <f>IF(AND(FU66=$C$66,FW66=$E$66),1)</f>
        <v>1</v>
      </c>
      <c r="FY66" s="433" t="str">
        <f>IF(FU66&gt;FW66,"1",IF(FU66&lt;FW66,"2",IF(FU66=FW66,"0")))</f>
        <v>0</v>
      </c>
      <c r="FZ66" s="399" t="str">
        <f>IF(FU66="x","0",IF(FX66=1,"3",IF(FY66=$F66,"1","0")))</f>
        <v>3</v>
      </c>
      <c r="GA66" s="515" t="str">
        <f>IF(FZ66="x","0",IF(FZ66="1","0",IF(FZ66="0","0","1")))</f>
        <v>1</v>
      </c>
      <c r="GB66" s="272">
        <v>0</v>
      </c>
      <c r="GC66" s="273" t="s">
        <v>0</v>
      </c>
      <c r="GD66" s="274">
        <v>1</v>
      </c>
      <c r="GE66" s="275" t="b">
        <f>IF(AND(GB66=$C$66,GD66=$E$66),1)</f>
        <v>0</v>
      </c>
      <c r="GF66" s="273" t="str">
        <f>IF(GB66&gt;GD66,"1",IF(GB66&lt;GD66,"2",IF(GB66=GD66,"0")))</f>
        <v>2</v>
      </c>
      <c r="GG66" s="276" t="str">
        <f>IF(GB66="x","0",IF(GE66=1,"3",IF(GF66=$F66,"1","0")))</f>
        <v>0</v>
      </c>
      <c r="GH66" s="515" t="str">
        <f>IF(GG66="x","0",IF(GG66="1","0",IF(GG66="0","0","1")))</f>
        <v>0</v>
      </c>
      <c r="GI66" s="272">
        <v>1</v>
      </c>
      <c r="GJ66" s="273" t="s">
        <v>0</v>
      </c>
      <c r="GK66" s="274">
        <v>3</v>
      </c>
      <c r="GL66" s="275" t="b">
        <f>IF(AND(GI66=$C$66,GK66=$E$66),1)</f>
        <v>0</v>
      </c>
      <c r="GM66" s="273" t="str">
        <f>IF(GI66&gt;GK66,"1",IF(GI66&lt;GK66,"2",IF(GI66=GK66,"0")))</f>
        <v>2</v>
      </c>
      <c r="GN66" s="276" t="str">
        <f>IF(GI66="x","0",IF(GL66=1,"3",IF(GM66=$F66,"1","0")))</f>
        <v>0</v>
      </c>
      <c r="GO66" s="515" t="str">
        <f>IF(GN66="x","0",IF(GN66="1","0",IF(GN66="0","0","1")))</f>
        <v>0</v>
      </c>
      <c r="GP66" s="287">
        <v>2</v>
      </c>
      <c r="GQ66" s="288" t="s">
        <v>0</v>
      </c>
      <c r="GR66" s="289">
        <v>1</v>
      </c>
      <c r="GS66" s="288" t="b">
        <f>IF(AND(GP66=$C$66,GR66=$E$66),1)</f>
        <v>0</v>
      </c>
      <c r="GT66" s="288" t="str">
        <f>IF(GP66&gt;GR66,"1",IF(GP66&lt;GR66,"2",IF(GP66=GR66,"0")))</f>
        <v>1</v>
      </c>
      <c r="GU66" s="290" t="str">
        <f>IF(GP66="x","0",IF(GS66=1,"3",IF(GT66=$F66,"1","0")))</f>
        <v>0</v>
      </c>
      <c r="GV66" s="515" t="str">
        <f>IF(GU66="x","0",IF(GU66="1","0",IF(GU66="0","0","1")))</f>
        <v>0</v>
      </c>
      <c r="GW66" s="436" t="s">
        <v>3</v>
      </c>
      <c r="GX66" s="437" t="s">
        <v>0</v>
      </c>
      <c r="GY66" s="438" t="s">
        <v>3</v>
      </c>
      <c r="GZ66" s="439" t="b">
        <f>IF(AND(GW66=$C$66,GY66=$E$66),1)</f>
        <v>0</v>
      </c>
      <c r="HA66" s="437" t="str">
        <f>IF(GW66&gt;GY66,"1",IF(GW66&lt;GY66,"2",IF(GW66=GY66,"0")))</f>
        <v>0</v>
      </c>
      <c r="HB66" s="440" t="str">
        <f>IF(GW66="x","0",IF(GZ66=1,"3",IF(HA66=$F66,"1","0")))</f>
        <v>0</v>
      </c>
      <c r="HC66" s="515" t="str">
        <f>IF(HB66="x","0",IF(HB66="1","0",IF(HB66="0","0","1")))</f>
        <v>0</v>
      </c>
      <c r="HD66" s="272">
        <v>2</v>
      </c>
      <c r="HE66" s="273" t="s">
        <v>0</v>
      </c>
      <c r="HF66" s="274">
        <v>0</v>
      </c>
      <c r="HG66" s="275" t="b">
        <f>IF(AND(HD66=$C$66,HF66=$E$66),1)</f>
        <v>0</v>
      </c>
      <c r="HH66" s="273" t="str">
        <f>IF(HD66&gt;HF66,"1",IF(HD66&lt;HF66,"2",IF(HD66=HF66,"0")))</f>
        <v>1</v>
      </c>
      <c r="HI66" s="276" t="str">
        <f>IF(HD66="x","0",IF(HG66=1,"3",IF(HH66=$F66,"1","0")))</f>
        <v>0</v>
      </c>
      <c r="HJ66" s="515" t="str">
        <f>IF(HI66="x","0",IF(HI66="1","0",IF(HI66="0","0","1")))</f>
        <v>0</v>
      </c>
      <c r="HK66" s="287">
        <v>1</v>
      </c>
      <c r="HL66" s="288" t="s">
        <v>0</v>
      </c>
      <c r="HM66" s="289">
        <v>1</v>
      </c>
      <c r="HN66" s="288" t="b">
        <f>IF(AND(HK66=$C$66,HM66=$E$66),1)</f>
        <v>0</v>
      </c>
      <c r="HO66" s="288" t="str">
        <f>IF(HK66&gt;HM66,"1",IF(HK66&lt;HM66,"2",IF(HK66=HM66,"0")))</f>
        <v>0</v>
      </c>
      <c r="HP66" s="399" t="str">
        <f>IF(HK66="x","0",IF(HN66=1,"3",IF(HO66=$F66,"1","0")))</f>
        <v>1</v>
      </c>
      <c r="HQ66" s="515" t="str">
        <f>IF(HP66="x","0",IF(HP66="1","0",IF(HP66="0","0","1")))</f>
        <v>0</v>
      </c>
      <c r="HR66" s="296">
        <v>2</v>
      </c>
      <c r="HS66" s="273" t="s">
        <v>0</v>
      </c>
      <c r="HT66" s="274">
        <v>1</v>
      </c>
      <c r="HU66" s="275" t="b">
        <f>IF(AND(HR66=$C$66,HT66=$E$66),1)</f>
        <v>0</v>
      </c>
      <c r="HV66" s="273" t="str">
        <f>IF(HR66&gt;HT66,"1",IF(HR66&lt;HT66,"2",IF(HR66=HT66,"0")))</f>
        <v>1</v>
      </c>
      <c r="HW66" s="276" t="str">
        <f>IF(HR66="x","0",IF(HU66=1,"3",IF(HV66=$F66,"1","0")))</f>
        <v>0</v>
      </c>
      <c r="HX66" s="515" t="str">
        <f>IF(HW66="x","0",IF(HW66="1","0",IF(HW66="0","0","1")))</f>
        <v>0</v>
      </c>
      <c r="HY66" s="296">
        <v>1</v>
      </c>
      <c r="HZ66" s="273" t="s">
        <v>0</v>
      </c>
      <c r="IA66" s="274">
        <v>2</v>
      </c>
      <c r="IB66" s="275" t="b">
        <f>IF(AND(HY66=$C$66,IA66=$E$66),1)</f>
        <v>0</v>
      </c>
      <c r="IC66" s="273" t="str">
        <f>IF(HY66&gt;IA66,"1",IF(HY66&lt;IA66,"2",IF(HY66=IA66,"0")))</f>
        <v>2</v>
      </c>
      <c r="ID66" s="276" t="str">
        <f>IF(HY66="x","0",IF(IB66=1,"3",IF(IC66=$F66,"1","0")))</f>
        <v>0</v>
      </c>
      <c r="IE66" s="515" t="str">
        <f>IF(ID66="x","0",IF(ID66="1","0",IF(ID66="0","0","1")))</f>
        <v>0</v>
      </c>
      <c r="IG66" s="52">
        <v>10</v>
      </c>
      <c r="IH66" s="53">
        <f>$N71</f>
        <v>3</v>
      </c>
      <c r="II66" s="53">
        <f>$U71</f>
        <v>2</v>
      </c>
      <c r="IJ66" s="53">
        <f>$AB71</f>
        <v>2</v>
      </c>
      <c r="IK66" s="53">
        <f>$AI71</f>
        <v>4</v>
      </c>
      <c r="IL66" s="54">
        <f>$AP71</f>
        <v>0</v>
      </c>
      <c r="IM66" s="54">
        <f>$AW71</f>
        <v>0</v>
      </c>
      <c r="IN66" s="54">
        <f>$BD71</f>
        <v>1</v>
      </c>
      <c r="IO66" s="54">
        <f>$BK71</f>
        <v>1</v>
      </c>
      <c r="IP66" s="54">
        <f>$BR71</f>
        <v>3</v>
      </c>
      <c r="IQ66" s="54">
        <f>$BY71</f>
        <v>4</v>
      </c>
      <c r="IR66" s="54">
        <f>$CF71</f>
        <v>3</v>
      </c>
      <c r="IS66" s="54">
        <f>$CM71</f>
        <v>1</v>
      </c>
      <c r="IT66" s="54">
        <f>$CT71</f>
        <v>0</v>
      </c>
      <c r="IU66" s="54">
        <f>$DA71</f>
        <v>4</v>
      </c>
      <c r="IV66" s="622">
        <f>$DH71</f>
        <v>4</v>
      </c>
      <c r="IW66" s="54">
        <f>$DO71</f>
        <v>2</v>
      </c>
      <c r="IX66" s="54">
        <f>$DV71</f>
        <v>3</v>
      </c>
      <c r="IY66" s="54">
        <f>$EC71</f>
        <v>2</v>
      </c>
      <c r="IZ66" s="54">
        <f>$EJ71</f>
        <v>2</v>
      </c>
      <c r="JA66" s="54">
        <f>$EQ71</f>
        <v>3</v>
      </c>
      <c r="JB66" s="54">
        <f>$EX71</f>
        <v>1</v>
      </c>
      <c r="JC66" s="54">
        <f>$FE71</f>
        <v>3</v>
      </c>
      <c r="JD66" s="84">
        <f>$FL71</f>
        <v>3</v>
      </c>
      <c r="JE66" s="54">
        <f>$FS71</f>
        <v>2</v>
      </c>
      <c r="JF66" s="54">
        <f>$FZ71</f>
        <v>5</v>
      </c>
      <c r="JG66" s="54">
        <f>$GG71</f>
        <v>4</v>
      </c>
      <c r="JH66" s="54">
        <f>$GN71</f>
        <v>2</v>
      </c>
      <c r="JI66" s="54">
        <f>$GU71</f>
        <v>2</v>
      </c>
      <c r="JJ66" s="84">
        <f>$HB71</f>
        <v>0</v>
      </c>
      <c r="JK66" s="54">
        <f>$HI71</f>
        <v>2</v>
      </c>
      <c r="JL66" s="54">
        <f>$HP71</f>
        <v>1</v>
      </c>
      <c r="JM66" s="54">
        <f>$HW71</f>
        <v>2</v>
      </c>
      <c r="JN66" s="54">
        <f>$ID71</f>
        <v>4</v>
      </c>
    </row>
    <row r="67" spans="1:274" ht="13">
      <c r="A67" s="661" t="s">
        <v>98</v>
      </c>
      <c r="B67" s="662"/>
      <c r="C67" s="43">
        <v>2</v>
      </c>
      <c r="D67" s="44" t="s">
        <v>0</v>
      </c>
      <c r="E67" s="43">
        <v>1</v>
      </c>
      <c r="F67" s="9" t="str">
        <f>IF(C67="x","4",IF(C67&gt;E67,"1",IF(C67&lt;E67,"2",IF(C67=E67,"0",))))</f>
        <v>1</v>
      </c>
      <c r="G67" s="50"/>
      <c r="H67" s="8"/>
      <c r="I67" s="271">
        <v>0</v>
      </c>
      <c r="J67" s="277" t="s">
        <v>0</v>
      </c>
      <c r="K67" s="278">
        <v>1</v>
      </c>
      <c r="L67" s="279" t="b">
        <f>IF(AND(I67=$C$67,K67=$E$67),1)</f>
        <v>0</v>
      </c>
      <c r="M67" s="277" t="str">
        <f>IF(I67&gt;K67,"1",IF(I67&lt;K67,"2",IF(I67=K67,"0")))</f>
        <v>2</v>
      </c>
      <c r="N67" s="280" t="str">
        <f t="shared" ref="N67:N70" si="288">IF(I67="x","0",IF(L67=1,"3",IF(M67=$F67,"1","0")))</f>
        <v>0</v>
      </c>
      <c r="O67" s="518"/>
      <c r="P67" s="291">
        <v>0</v>
      </c>
      <c r="Q67" s="292" t="s">
        <v>0</v>
      </c>
      <c r="R67" s="293">
        <v>2</v>
      </c>
      <c r="S67" s="292" t="b">
        <f>IF(AND(P67=$C$67,R67=$E$67),1)</f>
        <v>0</v>
      </c>
      <c r="T67" s="292" t="str">
        <f>IF(P67&gt;R67,"1",IF(P67&lt;R67,"2",IF(P67=R67,"0")))</f>
        <v>2</v>
      </c>
      <c r="U67" s="294" t="str">
        <f t="shared" ref="U67:U70" si="289">IF(P67="x","0",IF(S67=1,"3",IF(T67=$F67,"1","0")))</f>
        <v>0</v>
      </c>
      <c r="V67" s="518"/>
      <c r="W67" s="271">
        <v>1</v>
      </c>
      <c r="X67" s="277" t="s">
        <v>0</v>
      </c>
      <c r="Y67" s="278">
        <v>1</v>
      </c>
      <c r="Z67" s="279" t="b">
        <f>IF(AND(W67=$C$67,Y67=$E$67),1)</f>
        <v>0</v>
      </c>
      <c r="AA67" s="277" t="str">
        <f>IF(W67&gt;Y67,"1",IF(W67&lt;Y67,"2",IF(W67=Y67,"0")))</f>
        <v>0</v>
      </c>
      <c r="AB67" s="280" t="str">
        <f t="shared" ref="AB67:AB70" si="290">IF(W67="x","0",IF(Z67=1,"3",IF(AA67=$F67,"1","0")))</f>
        <v>0</v>
      </c>
      <c r="AC67" s="518"/>
      <c r="AD67" s="291">
        <v>0</v>
      </c>
      <c r="AE67" s="292" t="s">
        <v>0</v>
      </c>
      <c r="AF67" s="293">
        <v>2</v>
      </c>
      <c r="AG67" s="292" t="b">
        <f>IF(AND(AD67=$C$67,AF67=$E$67),1)</f>
        <v>0</v>
      </c>
      <c r="AH67" s="292" t="str">
        <f>IF(AD67&gt;AF67,"1",IF(AD67&lt;AF67,"2",IF(AD67=AF67,"0")))</f>
        <v>2</v>
      </c>
      <c r="AI67" s="294" t="str">
        <f t="shared" ref="AI67:AI70" si="291">IF(AD67="x","0",IF(AG67=1,"3",IF(AH67=$F67,"1","0")))</f>
        <v>0</v>
      </c>
      <c r="AJ67" s="518"/>
      <c r="AK67" s="441" t="s">
        <v>3</v>
      </c>
      <c r="AL67" s="442" t="s">
        <v>0</v>
      </c>
      <c r="AM67" s="443" t="s">
        <v>3</v>
      </c>
      <c r="AN67" s="444" t="b">
        <f>IF(AND(AK67=$C$67,AM67=$E$67),1)</f>
        <v>0</v>
      </c>
      <c r="AO67" s="442" t="str">
        <f>IF(AK67&gt;AM67,"1",IF(AK67&lt;AM67,"2",IF(AK67=AM67,"0")))</f>
        <v>0</v>
      </c>
      <c r="AP67" s="445" t="str">
        <f t="shared" ref="AP67:AP70" si="292">IF(AK67="x","0",IF(AN67=1,"3",IF(AO67=$F67,"1","0")))</f>
        <v>0</v>
      </c>
      <c r="AQ67" s="518"/>
      <c r="AR67" s="405" t="s">
        <v>3</v>
      </c>
      <c r="AS67" s="406" t="s">
        <v>0</v>
      </c>
      <c r="AT67" s="407" t="s">
        <v>3</v>
      </c>
      <c r="AU67" s="406" t="b">
        <f>IF(AND(AR67=$C$67,AT67=$E$67),1)</f>
        <v>0</v>
      </c>
      <c r="AV67" s="406" t="str">
        <f>IF(AR67&gt;AT67,"1",IF(AR67&lt;AT67,"2",IF(AR67=AT67,"0")))</f>
        <v>0</v>
      </c>
      <c r="AW67" s="408" t="str">
        <f t="shared" ref="AW67:AW70" si="293">IF(AR67="x","0",IF(AU67=1,"3",IF(AV67=$F67,"1","0")))</f>
        <v>0</v>
      </c>
      <c r="AX67" s="518"/>
      <c r="AY67" s="271">
        <v>0</v>
      </c>
      <c r="AZ67" s="277" t="s">
        <v>0</v>
      </c>
      <c r="BA67" s="278">
        <v>2</v>
      </c>
      <c r="BB67" s="279" t="b">
        <f>IF(AND(AY67=$C$67,BA67=$E$67),1)</f>
        <v>0</v>
      </c>
      <c r="BC67" s="277" t="str">
        <f>IF(AY67&gt;BA67,"1",IF(AY67&lt;BA67,"2",IF(AY67=BA67,"0")))</f>
        <v>2</v>
      </c>
      <c r="BD67" s="280" t="str">
        <f t="shared" ref="BD67:BD70" si="294">IF(AY67="x","0",IF(BB67=1,"3",IF(BC67=$F67,"1","0")))</f>
        <v>0</v>
      </c>
      <c r="BE67" s="518"/>
      <c r="BF67" s="291">
        <v>1</v>
      </c>
      <c r="BG67" s="292" t="s">
        <v>0</v>
      </c>
      <c r="BH67" s="293">
        <v>2</v>
      </c>
      <c r="BI67" s="292" t="b">
        <f>IF(AND(BF67=$C$67,BH67=$E$67),1)</f>
        <v>0</v>
      </c>
      <c r="BJ67" s="292" t="str">
        <f>IF(BF67&gt;BH67,"1",IF(BF67&lt;BH67,"2",IF(BF67=BH67,"0")))</f>
        <v>2</v>
      </c>
      <c r="BK67" s="294" t="str">
        <f t="shared" ref="BK67:BK70" si="295">IF(BF67="x","0",IF(BI67=1,"3",IF(BJ67=$F67,"1","0")))</f>
        <v>0</v>
      </c>
      <c r="BL67" s="518"/>
      <c r="BM67" s="271">
        <v>1</v>
      </c>
      <c r="BN67" s="277" t="s">
        <v>0</v>
      </c>
      <c r="BO67" s="278">
        <v>2</v>
      </c>
      <c r="BP67" s="279" t="b">
        <f>IF(AND(BM67=$C$67,BO67=$E$67),1)</f>
        <v>0</v>
      </c>
      <c r="BQ67" s="277" t="str">
        <f>IF(BM67&gt;BO67,"1",IF(BM67&lt;BO67,"2",IF(BM67=BO67,"0")))</f>
        <v>2</v>
      </c>
      <c r="BR67" s="280" t="str">
        <f t="shared" ref="BR67:BR70" si="296">IF(BM67="x","0",IF(BP67=1,"3",IF(BQ67=$F67,"1","0")))</f>
        <v>0</v>
      </c>
      <c r="BS67" s="518"/>
      <c r="BT67" s="291">
        <v>1</v>
      </c>
      <c r="BU67" s="292" t="s">
        <v>0</v>
      </c>
      <c r="BV67" s="293">
        <v>1</v>
      </c>
      <c r="BW67" s="292" t="b">
        <f>IF(AND(BT67=$C$67,BV67=$E$67),1)</f>
        <v>0</v>
      </c>
      <c r="BX67" s="292" t="str">
        <f>IF(BT67&gt;BV67,"1",IF(BT67&lt;BV67,"2",IF(BT67=BV67,"0")))</f>
        <v>0</v>
      </c>
      <c r="BY67" s="294" t="str">
        <f t="shared" ref="BY67:BY70" si="297">IF(BT67="x","0",IF(BW67=1,"3",IF(BX67=$F67,"1","0")))</f>
        <v>0</v>
      </c>
      <c r="BZ67" s="518"/>
      <c r="CA67" s="271">
        <v>1</v>
      </c>
      <c r="CB67" s="277" t="s">
        <v>0</v>
      </c>
      <c r="CC67" s="278">
        <v>2</v>
      </c>
      <c r="CD67" s="279" t="b">
        <f>IF(AND(CA67=$C$67,CC67=$E$67),1)</f>
        <v>0</v>
      </c>
      <c r="CE67" s="277" t="str">
        <f>IF(CA67&gt;CC67,"1",IF(CA67&lt;CC67,"2",IF(CA67=CC67,"0")))</f>
        <v>2</v>
      </c>
      <c r="CF67" s="280" t="str">
        <f t="shared" ref="CF67:CF70" si="298">IF(CA67="x","0",IF(CD67=1,"3",IF(CE67=$F67,"1","0")))</f>
        <v>0</v>
      </c>
      <c r="CG67" s="518"/>
      <c r="CH67" s="291">
        <v>0</v>
      </c>
      <c r="CI67" s="292" t="s">
        <v>0</v>
      </c>
      <c r="CJ67" s="293">
        <v>1</v>
      </c>
      <c r="CK67" s="292" t="b">
        <f>IF(AND(CH67=$C$67,CJ67=$E$67),1)</f>
        <v>0</v>
      </c>
      <c r="CL67" s="292" t="str">
        <f>IF(CH67&gt;CJ67,"1",IF(CH67&lt;CJ67,"2",IF(CH67=CJ67,"0")))</f>
        <v>2</v>
      </c>
      <c r="CM67" s="294" t="str">
        <f t="shared" ref="CM67:CM70" si="299">IF(CH67="x","0",IF(CK67=1,"3",IF(CL67=$F67,"1","0")))</f>
        <v>0</v>
      </c>
      <c r="CN67" s="518"/>
      <c r="CO67" s="405" t="s">
        <v>3</v>
      </c>
      <c r="CP67" s="406" t="s">
        <v>0</v>
      </c>
      <c r="CQ67" s="407" t="s">
        <v>3</v>
      </c>
      <c r="CR67" s="406" t="b">
        <f>IF(AND(CO67=$C$67,CQ67=$E$67),1)</f>
        <v>0</v>
      </c>
      <c r="CS67" s="406" t="str">
        <f>IF(CO67&gt;CQ67,"1",IF(CO67&lt;CQ67,"2",IF(CO67=CQ67,"0")))</f>
        <v>0</v>
      </c>
      <c r="CT67" s="408" t="str">
        <f t="shared" ref="CT67:CT70" si="300">IF(CO67="x","0",IF(CR67=1,"3",IF(CS67=$F67,"1","0")))</f>
        <v>0</v>
      </c>
      <c r="CU67" s="518"/>
      <c r="CV67" s="291">
        <v>1</v>
      </c>
      <c r="CW67" s="292" t="s">
        <v>0</v>
      </c>
      <c r="CX67" s="293">
        <v>3</v>
      </c>
      <c r="CY67" s="292" t="b">
        <f>IF(AND(CV67=$C$67,CX67=$E$67),1)</f>
        <v>0</v>
      </c>
      <c r="CZ67" s="292" t="str">
        <f>IF(CV67&gt;CX67,"1",IF(CV67&lt;CX67,"2",IF(CV67=CX67,"0")))</f>
        <v>2</v>
      </c>
      <c r="DA67" s="294" t="str">
        <f t="shared" ref="DA67:DA70" si="301">IF(CV67="x","0",IF(CY67=1,"3",IF(CZ67=$F67,"1","0")))</f>
        <v>0</v>
      </c>
      <c r="DB67" s="518"/>
      <c r="DC67" s="291">
        <v>2</v>
      </c>
      <c r="DD67" s="292" t="s">
        <v>0</v>
      </c>
      <c r="DE67" s="293">
        <v>1</v>
      </c>
      <c r="DF67" s="292">
        <f>IF(AND(DC67=$C$67,DE67=$E$67),1)</f>
        <v>1</v>
      </c>
      <c r="DG67" s="292" t="str">
        <f>IF(DC67&gt;DE67,"1",IF(DC67&lt;DE67,"2",IF(DC67=DE67,"0")))</f>
        <v>1</v>
      </c>
      <c r="DH67" s="294" t="str">
        <f t="shared" ref="DH67:DH70" si="302">IF(DC67="x","0",IF(DF67=1,"3",IF(DG67=$F67,"1","0")))</f>
        <v>3</v>
      </c>
      <c r="DI67" s="518"/>
      <c r="DJ67" s="271">
        <v>0</v>
      </c>
      <c r="DK67" s="277" t="s">
        <v>0</v>
      </c>
      <c r="DL67" s="278">
        <v>1</v>
      </c>
      <c r="DM67" s="279" t="b">
        <f>IF(AND(DJ67=$C$67,DL67=$E$67),1)</f>
        <v>0</v>
      </c>
      <c r="DN67" s="277" t="str">
        <f>IF(DJ67&gt;DL67,"1",IF(DJ67&lt;DL67,"2",IF(DJ67=DL67,"0")))</f>
        <v>2</v>
      </c>
      <c r="DO67" s="280" t="str">
        <f t="shared" ref="DO67:DO70" si="303">IF(DJ67="x","0",IF(DM67=1,"3",IF(DN67=$F67,"1","0")))</f>
        <v>0</v>
      </c>
      <c r="DP67" s="518"/>
      <c r="DQ67" s="291">
        <v>0</v>
      </c>
      <c r="DR67" s="292" t="s">
        <v>0</v>
      </c>
      <c r="DS67" s="293">
        <v>2</v>
      </c>
      <c r="DT67" s="292" t="b">
        <f>IF(AND(DQ67=$C$67,DS67=$E$67),1)</f>
        <v>0</v>
      </c>
      <c r="DU67" s="292" t="str">
        <f>IF(DQ67&gt;DS67,"1",IF(DQ67&lt;DS67,"2",IF(DQ67=DS67,"0")))</f>
        <v>2</v>
      </c>
      <c r="DV67" s="294" t="str">
        <f t="shared" ref="DV67:DV70" si="304">IF(DQ67="x","0",IF(DT67=1,"3",IF(DU67=$F67,"1","0")))</f>
        <v>0</v>
      </c>
      <c r="DW67" s="518"/>
      <c r="DX67" s="271">
        <v>0</v>
      </c>
      <c r="DY67" s="277" t="s">
        <v>0</v>
      </c>
      <c r="DZ67" s="278">
        <v>3</v>
      </c>
      <c r="EA67" s="279" t="b">
        <f>IF(AND(DX67=$C$67,DZ67=$E$67),1)</f>
        <v>0</v>
      </c>
      <c r="EB67" s="277" t="str">
        <f>IF(DX67&gt;DZ67,"1",IF(DX67&lt;DZ67,"2",IF(DX67=DZ67,"0")))</f>
        <v>2</v>
      </c>
      <c r="EC67" s="280" t="str">
        <f t="shared" ref="EC67:EC70" si="305">IF(DX67="x","0",IF(EA67=1,"3",IF(EB67=$F67,"1","0")))</f>
        <v>0</v>
      </c>
      <c r="ED67" s="518"/>
      <c r="EE67" s="271">
        <v>0</v>
      </c>
      <c r="EF67" s="277" t="s">
        <v>0</v>
      </c>
      <c r="EG67" s="278">
        <v>2</v>
      </c>
      <c r="EH67" s="279" t="b">
        <f>IF(AND(EE67=$C$67,EG67=$E$67),1)</f>
        <v>0</v>
      </c>
      <c r="EI67" s="277" t="str">
        <f>IF(EE67&gt;EG67,"1",IF(EE67&lt;EG67,"2",IF(EE67=EG67,"0")))</f>
        <v>2</v>
      </c>
      <c r="EJ67" s="280" t="str">
        <f t="shared" ref="EJ67:EJ70" si="306">IF(EE67="x","0",IF(EH67=1,"3",IF(EI67=$F67,"1","0")))</f>
        <v>0</v>
      </c>
      <c r="EK67" s="518"/>
      <c r="EL67" s="291">
        <v>0</v>
      </c>
      <c r="EM67" s="292" t="s">
        <v>0</v>
      </c>
      <c r="EN67" s="293">
        <v>2</v>
      </c>
      <c r="EO67" s="292" t="b">
        <f>IF(AND(EL67=$C$67,EN67=$E$67),1)</f>
        <v>0</v>
      </c>
      <c r="EP67" s="292" t="str">
        <f>IF(EL67&gt;EN67,"1",IF(EL67&lt;EN67,"2",IF(EL67=EN67,"0")))</f>
        <v>2</v>
      </c>
      <c r="EQ67" s="294" t="str">
        <f t="shared" ref="EQ67:EQ70" si="307">IF(EL67="x","0",IF(EO67=1,"3",IF(EP67=$F67,"1","0")))</f>
        <v>0</v>
      </c>
      <c r="ER67" s="518"/>
      <c r="ES67" s="271">
        <v>1</v>
      </c>
      <c r="ET67" s="277" t="s">
        <v>0</v>
      </c>
      <c r="EU67" s="278">
        <v>3</v>
      </c>
      <c r="EV67" s="279" t="b">
        <f>IF(AND(ES67=$C$67,EU67=$E$67),1)</f>
        <v>0</v>
      </c>
      <c r="EW67" s="277" t="str">
        <f>IF(ES67&gt;EU67,"1",IF(ES67&lt;EU67,"2",IF(ES67=EU67,"0")))</f>
        <v>2</v>
      </c>
      <c r="EX67" s="280" t="str">
        <f t="shared" ref="EX67:EX70" si="308">IF(ES67="x","0",IF(EV67=1,"3",IF(EW67=$F67,"1","0")))</f>
        <v>0</v>
      </c>
      <c r="EY67" s="518"/>
      <c r="EZ67" s="291">
        <v>1</v>
      </c>
      <c r="FA67" s="292" t="s">
        <v>0</v>
      </c>
      <c r="FB67" s="293">
        <v>2</v>
      </c>
      <c r="FC67" s="292" t="b">
        <f>IF(AND(EZ67=$C$67,FB67=$E$67),1)</f>
        <v>0</v>
      </c>
      <c r="FD67" s="292" t="str">
        <f>IF(EZ67&gt;FB67,"1",IF(EZ67&lt;FB67,"2",IF(EZ67=FB67,"0")))</f>
        <v>2</v>
      </c>
      <c r="FE67" s="294" t="str">
        <f t="shared" ref="FE67:FE70" si="309">IF(EZ67="x","0",IF(FC67=1,"3",IF(FD67=$F67,"1","0")))</f>
        <v>0</v>
      </c>
      <c r="FF67" s="518"/>
      <c r="FG67" s="291">
        <v>0</v>
      </c>
      <c r="FH67" s="292" t="s">
        <v>0</v>
      </c>
      <c r="FI67" s="293">
        <v>2</v>
      </c>
      <c r="FJ67" s="292" t="b">
        <f>IF(AND(FG67=$C$67,FI67=$E$67),1)</f>
        <v>0</v>
      </c>
      <c r="FK67" s="292" t="str">
        <f>IF(FG67&gt;FI67,"1",IF(FG67&lt;FI67,"2",IF(FG67=FI67,"0")))</f>
        <v>2</v>
      </c>
      <c r="FL67" s="294" t="str">
        <f t="shared" ref="FL67:FL70" si="310">IF(FG67="x","0",IF(FJ67=1,"3",IF(FK67=$F67,"1","0")))</f>
        <v>0</v>
      </c>
      <c r="FM67" s="518"/>
      <c r="FN67" s="271">
        <v>0</v>
      </c>
      <c r="FO67" s="277" t="s">
        <v>0</v>
      </c>
      <c r="FP67" s="278">
        <v>2</v>
      </c>
      <c r="FQ67" s="279" t="b">
        <f>IF(AND(FN67=$C$67,FP67=$E$67),1)</f>
        <v>0</v>
      </c>
      <c r="FR67" s="277" t="str">
        <f>IF(FN67&gt;FP67,"1",IF(FN67&lt;FP67,"2",IF(FN67=FP67,"0")))</f>
        <v>2</v>
      </c>
      <c r="FS67" s="280" t="str">
        <f t="shared" ref="FS67:FS70" si="311">IF(FN67="x","0",IF(FQ67=1,"3",IF(FR67=$F67,"1","0")))</f>
        <v>0</v>
      </c>
      <c r="FT67" s="518"/>
      <c r="FU67" s="291">
        <v>0</v>
      </c>
      <c r="FV67" s="292" t="s">
        <v>0</v>
      </c>
      <c r="FW67" s="293">
        <v>2</v>
      </c>
      <c r="FX67" s="292" t="b">
        <f>IF(AND(FU67=$C$67,FW67=$E$67),1)</f>
        <v>0</v>
      </c>
      <c r="FY67" s="292" t="str">
        <f>IF(FU67&gt;FW67,"1",IF(FU67&lt;FW67,"2",IF(FU67=FW67,"0")))</f>
        <v>2</v>
      </c>
      <c r="FZ67" s="294" t="str">
        <f t="shared" ref="FZ67:FZ70" si="312">IF(FU67="x","0",IF(FX67=1,"3",IF(FY67=$F67,"1","0")))</f>
        <v>0</v>
      </c>
      <c r="GA67" s="518"/>
      <c r="GB67" s="271">
        <v>1</v>
      </c>
      <c r="GC67" s="277" t="s">
        <v>0</v>
      </c>
      <c r="GD67" s="278">
        <v>2</v>
      </c>
      <c r="GE67" s="279" t="b">
        <f>IF(AND(GB67=$C$67,GD67=$E$67),1)</f>
        <v>0</v>
      </c>
      <c r="GF67" s="277" t="str">
        <f>IF(GB67&gt;GD67,"1",IF(GB67&lt;GD67,"2",IF(GB67=GD67,"0")))</f>
        <v>2</v>
      </c>
      <c r="GG67" s="280" t="str">
        <f t="shared" ref="GG67:GG70" si="313">IF(GB67="x","0",IF(GE67=1,"3",IF(GF67=$F67,"1","0")))</f>
        <v>0</v>
      </c>
      <c r="GH67" s="518"/>
      <c r="GI67" s="271">
        <v>1</v>
      </c>
      <c r="GJ67" s="277" t="s">
        <v>0</v>
      </c>
      <c r="GK67" s="278">
        <v>3</v>
      </c>
      <c r="GL67" s="279" t="b">
        <f>IF(AND(GI67=$C$67,GK67=$E$67),1)</f>
        <v>0</v>
      </c>
      <c r="GM67" s="277" t="str">
        <f>IF(GI67&gt;GK67,"1",IF(GI67&lt;GK67,"2",IF(GI67=GK67,"0")))</f>
        <v>2</v>
      </c>
      <c r="GN67" s="280" t="str">
        <f t="shared" ref="GN67:GN70" si="314">IF(GI67="x","0",IF(GL67=1,"3",IF(GM67=$F67,"1","0")))</f>
        <v>0</v>
      </c>
      <c r="GO67" s="518"/>
      <c r="GP67" s="291">
        <v>0</v>
      </c>
      <c r="GQ67" s="292" t="s">
        <v>0</v>
      </c>
      <c r="GR67" s="293">
        <v>2</v>
      </c>
      <c r="GS67" s="292" t="b">
        <f>IF(AND(GP67=$C$67,GR67=$E$67),1)</f>
        <v>0</v>
      </c>
      <c r="GT67" s="292" t="str">
        <f>IF(GP67&gt;GR67,"1",IF(GP67&lt;GR67,"2",IF(GP67=GR67,"0")))</f>
        <v>2</v>
      </c>
      <c r="GU67" s="294" t="str">
        <f t="shared" ref="GU67:GU70" si="315">IF(GP67="x","0",IF(GS67=1,"3",IF(GT67=$F67,"1","0")))</f>
        <v>0</v>
      </c>
      <c r="GV67" s="518"/>
      <c r="GW67" s="441" t="s">
        <v>3</v>
      </c>
      <c r="GX67" s="442" t="s">
        <v>0</v>
      </c>
      <c r="GY67" s="443" t="s">
        <v>3</v>
      </c>
      <c r="GZ67" s="444" t="b">
        <f>IF(AND(GW67=$C$67,GY67=$E$67),1)</f>
        <v>0</v>
      </c>
      <c r="HA67" s="442" t="str">
        <f>IF(GW67&gt;GY67,"1",IF(GW67&lt;GY67,"2",IF(GW67=GY67,"0")))</f>
        <v>0</v>
      </c>
      <c r="HB67" s="445" t="str">
        <f t="shared" ref="HB67:HB70" si="316">IF(GW67="x","0",IF(GZ67=1,"3",IF(HA67=$F67,"1","0")))</f>
        <v>0</v>
      </c>
      <c r="HC67" s="518"/>
      <c r="HD67" s="271">
        <v>1</v>
      </c>
      <c r="HE67" s="277" t="s">
        <v>0</v>
      </c>
      <c r="HF67" s="278">
        <v>2</v>
      </c>
      <c r="HG67" s="279" t="b">
        <f>IF(AND(HD67=$C$67,HF67=$E$67),1)</f>
        <v>0</v>
      </c>
      <c r="HH67" s="277" t="str">
        <f>IF(HD67&gt;HF67,"1",IF(HD67&lt;HF67,"2",IF(HD67=HF67,"0")))</f>
        <v>2</v>
      </c>
      <c r="HI67" s="280" t="str">
        <f>IF(HD67="x","0",IF(HG67=1,"3",IF(HH67=$F67,"1","0")))</f>
        <v>0</v>
      </c>
      <c r="HJ67" s="518"/>
      <c r="HK67" s="291">
        <v>1</v>
      </c>
      <c r="HL67" s="292" t="s">
        <v>0</v>
      </c>
      <c r="HM67" s="293">
        <v>3</v>
      </c>
      <c r="HN67" s="292" t="b">
        <f>IF(AND(HK67=$C$67,HM67=$E$67),1)</f>
        <v>0</v>
      </c>
      <c r="HO67" s="292" t="str">
        <f>IF(HK67&gt;HM67,"1",IF(HK67&lt;HM67,"2",IF(HK67=HM67,"0")))</f>
        <v>2</v>
      </c>
      <c r="HP67" s="294" t="str">
        <f t="shared" ref="HP67:HP70" si="317">IF(HK67="x","0",IF(HN67=1,"3",IF(HO67=$F67,"1","0")))</f>
        <v>0</v>
      </c>
      <c r="HQ67" s="518"/>
      <c r="HR67" s="297">
        <v>1</v>
      </c>
      <c r="HS67" s="277" t="s">
        <v>0</v>
      </c>
      <c r="HT67" s="278">
        <v>2</v>
      </c>
      <c r="HU67" s="279" t="b">
        <f>IF(AND(HR67=$C$67,HT67=$E$67),1)</f>
        <v>0</v>
      </c>
      <c r="HV67" s="277" t="str">
        <f>IF(HR67&gt;HT67,"1",IF(HR67&lt;HT67,"2",IF(HR67=HT67,"0")))</f>
        <v>2</v>
      </c>
      <c r="HW67" s="280" t="str">
        <f t="shared" ref="HW67:HW70" si="318">IF(HR67="x","0",IF(HU67=1,"3",IF(HV67=$F67,"1","0")))</f>
        <v>0</v>
      </c>
      <c r="HX67" s="518"/>
      <c r="HY67" s="297">
        <v>0</v>
      </c>
      <c r="HZ67" s="277" t="s">
        <v>0</v>
      </c>
      <c r="IA67" s="278">
        <v>2</v>
      </c>
      <c r="IB67" s="279" t="b">
        <f>IF(AND(HY67=$C$67,IA67=$E$67),1)</f>
        <v>0</v>
      </c>
      <c r="IC67" s="277" t="str">
        <f>IF(HY67&gt;IA67,"1",IF(HY67&lt;IA67,"2",IF(HY67=IA67,"0")))</f>
        <v>2</v>
      </c>
      <c r="ID67" s="280" t="str">
        <f t="shared" ref="ID67:ID70" si="319">IF(HY67="x","0",IF(IB67=1,"3",IF(IC67=$F67,"1","0")))</f>
        <v>0</v>
      </c>
      <c r="IE67" s="518"/>
      <c r="IG67" s="55" t="s">
        <v>20</v>
      </c>
      <c r="IH67" s="56">
        <f>COUNTIF($N66:$N70,"3")</f>
        <v>1</v>
      </c>
      <c r="II67" s="56">
        <f>COUNTIF($U66:$U70,"3")</f>
        <v>0</v>
      </c>
      <c r="IJ67" s="56">
        <f>COUNTIF($AB66:$AB70,"3")</f>
        <v>0</v>
      </c>
      <c r="IK67" s="56">
        <f>COUNTIF($AI66:$AI70,"3")</f>
        <v>1</v>
      </c>
      <c r="IL67" s="56">
        <f>COUNTIF($AP66:$AP70,"3")</f>
        <v>0</v>
      </c>
      <c r="IM67" s="56">
        <f>COUNTIF($AW66:$AW70,"3")</f>
        <v>0</v>
      </c>
      <c r="IN67" s="56">
        <f>COUNTIF($BD66:$BD70,"3")</f>
        <v>0</v>
      </c>
      <c r="IO67" s="56">
        <f>COUNTIF($BK66:$BK70,"3")</f>
        <v>0</v>
      </c>
      <c r="IP67" s="56">
        <f>COUNTIF($BR66:$BR70,"3")</f>
        <v>0</v>
      </c>
      <c r="IQ67" s="56">
        <f>COUNTIF($BY66:$BY70,"3")</f>
        <v>1</v>
      </c>
      <c r="IR67" s="56">
        <f>COUNTIF($CF66:$CF70,"3")</f>
        <v>0</v>
      </c>
      <c r="IS67" s="56">
        <f>COUNTIF($CM66:$CM70,"3")</f>
        <v>0</v>
      </c>
      <c r="IT67" s="56">
        <f>COUNTIF($CT66:$CT70,"3")</f>
        <v>0</v>
      </c>
      <c r="IU67" s="56">
        <f>COUNTIF($DA66:$DA70,"3")</f>
        <v>1</v>
      </c>
      <c r="IV67" s="623">
        <f>COUNTIF($DH66:$DH70,"3")</f>
        <v>1</v>
      </c>
      <c r="IW67" s="56">
        <f>COUNTIF($DO66:$DO70,"3")</f>
        <v>0</v>
      </c>
      <c r="IX67" s="56">
        <f>COUNTIF($DV66:$DV70,"3")</f>
        <v>0</v>
      </c>
      <c r="IY67" s="56">
        <f>COUNTIF($EC66:$EC70,"3")</f>
        <v>0</v>
      </c>
      <c r="IZ67" s="56">
        <f>COUNTIF($EJ66:$EJ70,"3")</f>
        <v>0</v>
      </c>
      <c r="JA67" s="56">
        <f>COUNTIF($EQ66:$EQ70,"3")</f>
        <v>0</v>
      </c>
      <c r="JB67" s="56">
        <f>COUNTIF($EX66:$EX70,"3")</f>
        <v>0</v>
      </c>
      <c r="JC67" s="56">
        <f>COUNTIF($FE66:$FE70,"3")</f>
        <v>0</v>
      </c>
      <c r="JD67" s="85">
        <f>COUNTIF($FL66:$FL70,"3")</f>
        <v>1</v>
      </c>
      <c r="JE67" s="56">
        <f>COUNTIF($FS66:$FS70,"3")</f>
        <v>0</v>
      </c>
      <c r="JF67" s="56">
        <f>COUNTIF($FZ66:$FZ70,"3")</f>
        <v>1</v>
      </c>
      <c r="JG67" s="56">
        <f>COUNTIF($GG66:$GG70,"3")</f>
        <v>1</v>
      </c>
      <c r="JH67" s="56">
        <f>COUNTIF($GN66:$GN70,"3")</f>
        <v>0</v>
      </c>
      <c r="JI67" s="56">
        <f>COUNTIF($GU66:$GU70,"3")</f>
        <v>0</v>
      </c>
      <c r="JJ67" s="85">
        <f>COUNTIF($HB$66:$HB$70,"3")</f>
        <v>0</v>
      </c>
      <c r="JK67" s="56">
        <f>COUNTIF($HI66:$HI70,"3")</f>
        <v>0</v>
      </c>
      <c r="JL67" s="56">
        <f>COUNTIF($HP66:$HP70,"3")</f>
        <v>0</v>
      </c>
      <c r="JM67" s="56">
        <f>COUNTIF($HW66:$HW70,"3")</f>
        <v>0</v>
      </c>
      <c r="JN67" s="56">
        <f>COUNTIF($ID66:$ID70,"3")</f>
        <v>1</v>
      </c>
    </row>
    <row r="68" spans="1:274" ht="13">
      <c r="A68" s="661" t="s">
        <v>99</v>
      </c>
      <c r="B68" s="662"/>
      <c r="C68" s="43">
        <v>5</v>
      </c>
      <c r="D68" s="44" t="s">
        <v>0</v>
      </c>
      <c r="E68" s="43">
        <v>1</v>
      </c>
      <c r="F68" s="9" t="str">
        <f>IF(C68="x","4",IF(C68&gt;E68,"1",IF(C68&lt;E68,"2",IF(C68=E68,"0",))))</f>
        <v>1</v>
      </c>
      <c r="G68" s="50"/>
      <c r="H68" s="8"/>
      <c r="I68" s="271">
        <v>1</v>
      </c>
      <c r="J68" s="277" t="s">
        <v>0</v>
      </c>
      <c r="K68" s="278">
        <v>1</v>
      </c>
      <c r="L68" s="279" t="b">
        <f>IF(AND(I68=$C$68,K68=$E$68),1)</f>
        <v>0</v>
      </c>
      <c r="M68" s="277" t="str">
        <f>IF(I68&gt;K68,"1",IF(I68&lt;K68,"2",IF(I68=K68,"0")))</f>
        <v>0</v>
      </c>
      <c r="N68" s="280" t="str">
        <f t="shared" si="288"/>
        <v>0</v>
      </c>
      <c r="O68" s="518"/>
      <c r="P68" s="291">
        <v>2</v>
      </c>
      <c r="Q68" s="292" t="s">
        <v>0</v>
      </c>
      <c r="R68" s="293">
        <v>0</v>
      </c>
      <c r="S68" s="292" t="b">
        <f>IF(AND(P68=$C$68,R68=$E$68),1)</f>
        <v>0</v>
      </c>
      <c r="T68" s="292" t="str">
        <f>IF(P68&gt;R68,"1",IF(P68&lt;R68,"2",IF(P68=R68,"0")))</f>
        <v>1</v>
      </c>
      <c r="U68" s="294" t="str">
        <f t="shared" si="289"/>
        <v>1</v>
      </c>
      <c r="V68" s="518"/>
      <c r="W68" s="271">
        <v>3</v>
      </c>
      <c r="X68" s="277" t="s">
        <v>0</v>
      </c>
      <c r="Y68" s="278">
        <v>1</v>
      </c>
      <c r="Z68" s="279" t="b">
        <f>IF(AND(W68=$C$68,Y68=$E$68),1)</f>
        <v>0</v>
      </c>
      <c r="AA68" s="277" t="str">
        <f>IF(W68&gt;Y68,"1",IF(W68&lt;Y68,"2",IF(W68=Y68,"0")))</f>
        <v>1</v>
      </c>
      <c r="AB68" s="280" t="str">
        <f t="shared" si="290"/>
        <v>1</v>
      </c>
      <c r="AC68" s="518"/>
      <c r="AD68" s="291">
        <v>2</v>
      </c>
      <c r="AE68" s="292" t="s">
        <v>0</v>
      </c>
      <c r="AF68" s="293">
        <v>1</v>
      </c>
      <c r="AG68" s="292" t="b">
        <f>IF(AND(AD68=$C$68,AF68=$E$68),1)</f>
        <v>0</v>
      </c>
      <c r="AH68" s="292" t="str">
        <f>IF(AD68&gt;AF68,"1",IF(AD68&lt;AF68,"2",IF(AD68=AF68,"0")))</f>
        <v>1</v>
      </c>
      <c r="AI68" s="294" t="str">
        <f t="shared" si="291"/>
        <v>1</v>
      </c>
      <c r="AJ68" s="518"/>
      <c r="AK68" s="441" t="s">
        <v>3</v>
      </c>
      <c r="AL68" s="442" t="s">
        <v>0</v>
      </c>
      <c r="AM68" s="443" t="s">
        <v>3</v>
      </c>
      <c r="AN68" s="444" t="b">
        <f>IF(AND(AK68=$C$68,AM68=$E$68),1)</f>
        <v>0</v>
      </c>
      <c r="AO68" s="442" t="str">
        <f>IF(AK68&gt;AM68,"1",IF(AK68&lt;AM68,"2",IF(AK68=AM68,"0")))</f>
        <v>0</v>
      </c>
      <c r="AP68" s="445" t="str">
        <f t="shared" si="292"/>
        <v>0</v>
      </c>
      <c r="AQ68" s="518"/>
      <c r="AR68" s="405" t="s">
        <v>3</v>
      </c>
      <c r="AS68" s="406" t="s">
        <v>0</v>
      </c>
      <c r="AT68" s="407" t="s">
        <v>3</v>
      </c>
      <c r="AU68" s="406" t="b">
        <f>IF(AND(AR68=$C$68,AT68=$E$68),1)</f>
        <v>0</v>
      </c>
      <c r="AV68" s="406" t="str">
        <f>IF(AR68&gt;AT68,"1",IF(AR68&lt;AT68,"2",IF(AR68=AT68,"0")))</f>
        <v>0</v>
      </c>
      <c r="AW68" s="408" t="str">
        <f t="shared" si="293"/>
        <v>0</v>
      </c>
      <c r="AX68" s="518"/>
      <c r="AY68" s="271">
        <v>2</v>
      </c>
      <c r="AZ68" s="277" t="s">
        <v>0</v>
      </c>
      <c r="BA68" s="278">
        <v>0</v>
      </c>
      <c r="BB68" s="279" t="b">
        <f>IF(AND(AY68=$C$68,BA68=$E$68),1)</f>
        <v>0</v>
      </c>
      <c r="BC68" s="277" t="str">
        <f>IF(AY68&gt;BA68,"1",IF(AY68&lt;BA68,"2",IF(AY68=BA68,"0")))</f>
        <v>1</v>
      </c>
      <c r="BD68" s="280" t="str">
        <f t="shared" si="294"/>
        <v>1</v>
      </c>
      <c r="BE68" s="518"/>
      <c r="BF68" s="291">
        <v>3</v>
      </c>
      <c r="BG68" s="292" t="s">
        <v>0</v>
      </c>
      <c r="BH68" s="293">
        <v>1</v>
      </c>
      <c r="BI68" s="292" t="b">
        <f>IF(AND(BF68=$C$68,BH68=$E$68),1)</f>
        <v>0</v>
      </c>
      <c r="BJ68" s="292" t="str">
        <f>IF(BF68&gt;BH68,"1",IF(BF68&lt;BH68,"2",IF(BF68=BH68,"0")))</f>
        <v>1</v>
      </c>
      <c r="BK68" s="294" t="str">
        <f t="shared" si="295"/>
        <v>1</v>
      </c>
      <c r="BL68" s="518"/>
      <c r="BM68" s="271">
        <v>2</v>
      </c>
      <c r="BN68" s="277" t="s">
        <v>0</v>
      </c>
      <c r="BO68" s="278">
        <v>1</v>
      </c>
      <c r="BP68" s="279" t="b">
        <f>IF(AND(BM68=$C$68,BO68=$E$68),1)</f>
        <v>0</v>
      </c>
      <c r="BQ68" s="277" t="str">
        <f>IF(BM68&gt;BO68,"1",IF(BM68&lt;BO68,"2",IF(BM68=BO68,"0")))</f>
        <v>1</v>
      </c>
      <c r="BR68" s="280" t="str">
        <f t="shared" si="296"/>
        <v>1</v>
      </c>
      <c r="BS68" s="518"/>
      <c r="BT68" s="291">
        <v>2</v>
      </c>
      <c r="BU68" s="292" t="s">
        <v>0</v>
      </c>
      <c r="BV68" s="293">
        <v>0</v>
      </c>
      <c r="BW68" s="292" t="b">
        <f>IF(AND(BT68=$C$68,BV68=$E$68),1)</f>
        <v>0</v>
      </c>
      <c r="BX68" s="292" t="str">
        <f>IF(BT68&gt;BV68,"1",IF(BT68&lt;BV68,"2",IF(BT68=BV68,"0")))</f>
        <v>1</v>
      </c>
      <c r="BY68" s="294" t="str">
        <f t="shared" si="297"/>
        <v>1</v>
      </c>
      <c r="BZ68" s="518"/>
      <c r="CA68" s="271">
        <v>2</v>
      </c>
      <c r="CB68" s="277" t="s">
        <v>0</v>
      </c>
      <c r="CC68" s="278">
        <v>0</v>
      </c>
      <c r="CD68" s="279" t="b">
        <f>IF(AND(CA68=$C$68,CC68=$E$68),1)</f>
        <v>0</v>
      </c>
      <c r="CE68" s="277" t="str">
        <f>IF(CA68&gt;CC68,"1",IF(CA68&lt;CC68,"2",IF(CA68=CC68,"0")))</f>
        <v>1</v>
      </c>
      <c r="CF68" s="280" t="str">
        <f t="shared" si="298"/>
        <v>1</v>
      </c>
      <c r="CG68" s="518"/>
      <c r="CH68" s="291">
        <v>3</v>
      </c>
      <c r="CI68" s="292" t="s">
        <v>0</v>
      </c>
      <c r="CJ68" s="293">
        <v>1</v>
      </c>
      <c r="CK68" s="292" t="b">
        <f>IF(AND(CH68=$C$68,CJ68=$E$68),1)</f>
        <v>0</v>
      </c>
      <c r="CL68" s="292" t="str">
        <f>IF(CH68&gt;CJ68,"1",IF(CH68&lt;CJ68,"2",IF(CH68=CJ68,"0")))</f>
        <v>1</v>
      </c>
      <c r="CM68" s="294" t="str">
        <f t="shared" si="299"/>
        <v>1</v>
      </c>
      <c r="CN68" s="518"/>
      <c r="CO68" s="405" t="s">
        <v>3</v>
      </c>
      <c r="CP68" s="406" t="s">
        <v>0</v>
      </c>
      <c r="CQ68" s="407" t="s">
        <v>3</v>
      </c>
      <c r="CR68" s="406" t="b">
        <f>IF(AND(CO68=$C$68,CQ68=$E$68),1)</f>
        <v>0</v>
      </c>
      <c r="CS68" s="406" t="str">
        <f>IF(CO68&gt;CQ68,"1",IF(CO68&lt;CQ68,"2",IF(CO68=CQ68,"0")))</f>
        <v>0</v>
      </c>
      <c r="CT68" s="408" t="str">
        <f t="shared" si="300"/>
        <v>0</v>
      </c>
      <c r="CU68" s="518"/>
      <c r="CV68" s="291">
        <v>2</v>
      </c>
      <c r="CW68" s="292" t="s">
        <v>0</v>
      </c>
      <c r="CX68" s="293">
        <v>0</v>
      </c>
      <c r="CY68" s="292" t="b">
        <f>IF(AND(CV68=$C$68,CX68=$E$68),1)</f>
        <v>0</v>
      </c>
      <c r="CZ68" s="292" t="str">
        <f>IF(CV68&gt;CX68,"1",IF(CV68&lt;CX68,"2",IF(CV68=CX68,"0")))</f>
        <v>1</v>
      </c>
      <c r="DA68" s="294" t="str">
        <f t="shared" si="301"/>
        <v>1</v>
      </c>
      <c r="DB68" s="518"/>
      <c r="DC68" s="291">
        <v>3</v>
      </c>
      <c r="DD68" s="292" t="s">
        <v>0</v>
      </c>
      <c r="DE68" s="293">
        <v>0</v>
      </c>
      <c r="DF68" s="292" t="b">
        <f>IF(AND(DC68=$C$68,DE68=$E$68),1)</f>
        <v>0</v>
      </c>
      <c r="DG68" s="292" t="str">
        <f>IF(DC68&gt;DE68,"1",IF(DC68&lt;DE68,"2",IF(DC68=DE68,"0")))</f>
        <v>1</v>
      </c>
      <c r="DH68" s="294" t="str">
        <f t="shared" si="302"/>
        <v>1</v>
      </c>
      <c r="DI68" s="518"/>
      <c r="DJ68" s="271">
        <v>2</v>
      </c>
      <c r="DK68" s="277" t="s">
        <v>0</v>
      </c>
      <c r="DL68" s="278">
        <v>0</v>
      </c>
      <c r="DM68" s="279" t="b">
        <f>IF(AND(DJ68=$C$68,DL68=$E$68),1)</f>
        <v>0</v>
      </c>
      <c r="DN68" s="277" t="str">
        <f>IF(DJ68&gt;DL68,"1",IF(DJ68&lt;DL68,"2",IF(DJ68=DL68,"0")))</f>
        <v>1</v>
      </c>
      <c r="DO68" s="280" t="str">
        <f t="shared" si="303"/>
        <v>1</v>
      </c>
      <c r="DP68" s="518"/>
      <c r="DQ68" s="291">
        <v>1</v>
      </c>
      <c r="DR68" s="292" t="s">
        <v>0</v>
      </c>
      <c r="DS68" s="293">
        <v>0</v>
      </c>
      <c r="DT68" s="292" t="b">
        <f>IF(AND(DQ68=$C$68,DS68=$E$68),1)</f>
        <v>0</v>
      </c>
      <c r="DU68" s="292" t="str">
        <f>IF(DQ68&gt;DS68,"1",IF(DQ68&lt;DS68,"2",IF(DQ68=DS68,"0")))</f>
        <v>1</v>
      </c>
      <c r="DV68" s="294" t="str">
        <f t="shared" si="304"/>
        <v>1</v>
      </c>
      <c r="DW68" s="518"/>
      <c r="DX68" s="271">
        <v>2</v>
      </c>
      <c r="DY68" s="277" t="s">
        <v>0</v>
      </c>
      <c r="DZ68" s="278">
        <v>1</v>
      </c>
      <c r="EA68" s="279" t="b">
        <f>IF(AND(DX68=$C$68,DZ68=$E$68),1)</f>
        <v>0</v>
      </c>
      <c r="EB68" s="277" t="str">
        <f>IF(DX68&gt;DZ68,"1",IF(DX68&lt;DZ68,"2",IF(DX68=DZ68,"0")))</f>
        <v>1</v>
      </c>
      <c r="EC68" s="280" t="str">
        <f t="shared" si="305"/>
        <v>1</v>
      </c>
      <c r="ED68" s="518"/>
      <c r="EE68" s="271">
        <v>2</v>
      </c>
      <c r="EF68" s="277" t="s">
        <v>0</v>
      </c>
      <c r="EG68" s="278">
        <v>1</v>
      </c>
      <c r="EH68" s="279" t="b">
        <f>IF(AND(EE68=$C$68,EG68=$E$68),1)</f>
        <v>0</v>
      </c>
      <c r="EI68" s="277" t="str">
        <f>IF(EE68&gt;EG68,"1",IF(EE68&lt;EG68,"2",IF(EE68=EG68,"0")))</f>
        <v>1</v>
      </c>
      <c r="EJ68" s="280" t="str">
        <f t="shared" si="306"/>
        <v>1</v>
      </c>
      <c r="EK68" s="518"/>
      <c r="EL68" s="291">
        <v>2</v>
      </c>
      <c r="EM68" s="292" t="s">
        <v>0</v>
      </c>
      <c r="EN68" s="293">
        <v>0</v>
      </c>
      <c r="EO68" s="292" t="b">
        <f>IF(AND(EL68=$C$68,EN68=$E$68),1)</f>
        <v>0</v>
      </c>
      <c r="EP68" s="292" t="str">
        <f>IF(EL68&gt;EN68,"1",IF(EL68&lt;EN68,"2",IF(EL68=EN68,"0")))</f>
        <v>1</v>
      </c>
      <c r="EQ68" s="294" t="str">
        <f t="shared" si="307"/>
        <v>1</v>
      </c>
      <c r="ER68" s="518"/>
      <c r="ES68" s="271">
        <v>3</v>
      </c>
      <c r="ET68" s="277" t="s">
        <v>0</v>
      </c>
      <c r="EU68" s="278">
        <v>1</v>
      </c>
      <c r="EV68" s="279" t="b">
        <f>IF(AND(ES68=$C$68,EU68=$E$68),1)</f>
        <v>0</v>
      </c>
      <c r="EW68" s="277" t="str">
        <f>IF(ES68&gt;EU68,"1",IF(ES68&lt;EU68,"2",IF(ES68=EU68,"0")))</f>
        <v>1</v>
      </c>
      <c r="EX68" s="280" t="str">
        <f t="shared" si="308"/>
        <v>1</v>
      </c>
      <c r="EY68" s="518"/>
      <c r="EZ68" s="291">
        <v>2</v>
      </c>
      <c r="FA68" s="292" t="s">
        <v>0</v>
      </c>
      <c r="FB68" s="293">
        <v>1</v>
      </c>
      <c r="FC68" s="292" t="b">
        <f>IF(AND(EZ68=$C$68,FB68=$E$68),1)</f>
        <v>0</v>
      </c>
      <c r="FD68" s="292" t="str">
        <f>IF(EZ68&gt;FB68,"1",IF(EZ68&lt;FB68,"2",IF(EZ68=FB68,"0")))</f>
        <v>1</v>
      </c>
      <c r="FE68" s="294" t="str">
        <f t="shared" si="309"/>
        <v>1</v>
      </c>
      <c r="FF68" s="518"/>
      <c r="FG68" s="291">
        <v>2</v>
      </c>
      <c r="FH68" s="292" t="s">
        <v>0</v>
      </c>
      <c r="FI68" s="293">
        <v>2</v>
      </c>
      <c r="FJ68" s="292" t="b">
        <f>IF(AND(FG68=$C$68,FI68=$E$68),1)</f>
        <v>0</v>
      </c>
      <c r="FK68" s="292" t="str">
        <f>IF(FG68&gt;FI68,"1",IF(FG68&lt;FI68,"2",IF(FG68=FI68,"0")))</f>
        <v>0</v>
      </c>
      <c r="FL68" s="294" t="str">
        <f t="shared" si="310"/>
        <v>0</v>
      </c>
      <c r="FM68" s="518"/>
      <c r="FN68" s="271">
        <v>2</v>
      </c>
      <c r="FO68" s="277" t="s">
        <v>0</v>
      </c>
      <c r="FP68" s="278">
        <v>1</v>
      </c>
      <c r="FQ68" s="279" t="b">
        <f>IF(AND(FN68=$C$68,FP68=$E$68),1)</f>
        <v>0</v>
      </c>
      <c r="FR68" s="277" t="str">
        <f>IF(FN68&gt;FP68,"1",IF(FN68&lt;FP68,"2",IF(FN68=FP68,"0")))</f>
        <v>1</v>
      </c>
      <c r="FS68" s="280" t="str">
        <f t="shared" si="311"/>
        <v>1</v>
      </c>
      <c r="FT68" s="518"/>
      <c r="FU68" s="291">
        <v>3</v>
      </c>
      <c r="FV68" s="292" t="s">
        <v>0</v>
      </c>
      <c r="FW68" s="293">
        <v>1</v>
      </c>
      <c r="FX68" s="292" t="b">
        <f>IF(AND(FU68=$C$68,FW68=$E$68),1)</f>
        <v>0</v>
      </c>
      <c r="FY68" s="292" t="str">
        <f>IF(FU68&gt;FW68,"1",IF(FU68&lt;FW68,"2",IF(FU68=FW68,"0")))</f>
        <v>1</v>
      </c>
      <c r="FZ68" s="294" t="str">
        <f t="shared" si="312"/>
        <v>1</v>
      </c>
      <c r="GA68" s="518"/>
      <c r="GB68" s="271">
        <v>3</v>
      </c>
      <c r="GC68" s="277" t="s">
        <v>0</v>
      </c>
      <c r="GD68" s="278">
        <v>1</v>
      </c>
      <c r="GE68" s="279" t="b">
        <f>IF(AND(GB68=$C$68,GD68=$E$68),1)</f>
        <v>0</v>
      </c>
      <c r="GF68" s="277" t="str">
        <f>IF(GB68&gt;GD68,"1",IF(GB68&lt;GD68,"2",IF(GB68=GD68,"0")))</f>
        <v>1</v>
      </c>
      <c r="GG68" s="280" t="str">
        <f t="shared" si="313"/>
        <v>1</v>
      </c>
      <c r="GH68" s="518"/>
      <c r="GI68" s="271">
        <v>3</v>
      </c>
      <c r="GJ68" s="277" t="s">
        <v>0</v>
      </c>
      <c r="GK68" s="278">
        <v>1</v>
      </c>
      <c r="GL68" s="279" t="b">
        <f>IF(AND(GI68=$C$68,GK68=$E$68),1)</f>
        <v>0</v>
      </c>
      <c r="GM68" s="277" t="str">
        <f>IF(GI68&gt;GK68,"1",IF(GI68&lt;GK68,"2",IF(GI68=GK68,"0")))</f>
        <v>1</v>
      </c>
      <c r="GN68" s="280" t="str">
        <f t="shared" si="314"/>
        <v>1</v>
      </c>
      <c r="GO68" s="518"/>
      <c r="GP68" s="291">
        <v>2</v>
      </c>
      <c r="GQ68" s="292" t="s">
        <v>0</v>
      </c>
      <c r="GR68" s="293">
        <v>0</v>
      </c>
      <c r="GS68" s="292" t="b">
        <f>IF(AND(GP68=$C$68,GR68=$E$68),1)</f>
        <v>0</v>
      </c>
      <c r="GT68" s="292" t="str">
        <f>IF(GP68&gt;GR68,"1",IF(GP68&lt;GR68,"2",IF(GP68=GR68,"0")))</f>
        <v>1</v>
      </c>
      <c r="GU68" s="294" t="str">
        <f t="shared" si="315"/>
        <v>1</v>
      </c>
      <c r="GV68" s="518"/>
      <c r="GW68" s="441" t="s">
        <v>3</v>
      </c>
      <c r="GX68" s="442" t="s">
        <v>0</v>
      </c>
      <c r="GY68" s="443" t="s">
        <v>3</v>
      </c>
      <c r="GZ68" s="444" t="b">
        <f>IF(AND(GW68=$C$68,GY68=$E$68),1)</f>
        <v>0</v>
      </c>
      <c r="HA68" s="442" t="str">
        <f>IF(GW68&gt;GY68,"1",IF(GW68&lt;GY68,"2",IF(GW68=GY68,"0")))</f>
        <v>0</v>
      </c>
      <c r="HB68" s="445" t="str">
        <f t="shared" si="316"/>
        <v>0</v>
      </c>
      <c r="HC68" s="518"/>
      <c r="HD68" s="271">
        <v>1</v>
      </c>
      <c r="HE68" s="277" t="s">
        <v>0</v>
      </c>
      <c r="HF68" s="278">
        <v>1</v>
      </c>
      <c r="HG68" s="279" t="b">
        <f>IF(AND(HD68=$C$68,HF68=$E$68),1)</f>
        <v>0</v>
      </c>
      <c r="HH68" s="277" t="str">
        <f>IF(HD68&gt;HF68,"1",IF(HD68&lt;HF68,"2",IF(HD68=HF68,"0")))</f>
        <v>0</v>
      </c>
      <c r="HI68" s="280" t="str">
        <f>IF(HD68="x","0",IF(HG68=1,"3",IF(HH68=$F68,"1","0")))</f>
        <v>0</v>
      </c>
      <c r="HJ68" s="518"/>
      <c r="HK68" s="291">
        <v>0</v>
      </c>
      <c r="HL68" s="292" t="s">
        <v>0</v>
      </c>
      <c r="HM68" s="293">
        <v>0</v>
      </c>
      <c r="HN68" s="292" t="b">
        <f>IF(AND(HK68=$C$68,HM68=$E$68),1)</f>
        <v>0</v>
      </c>
      <c r="HO68" s="292" t="str">
        <f>IF(HK68&gt;HM68,"1",IF(HK68&lt;HM68,"2",IF(HK68=HM68,"0")))</f>
        <v>0</v>
      </c>
      <c r="HP68" s="294" t="str">
        <f t="shared" si="317"/>
        <v>0</v>
      </c>
      <c r="HQ68" s="518"/>
      <c r="HR68" s="297">
        <v>2</v>
      </c>
      <c r="HS68" s="277" t="s">
        <v>0</v>
      </c>
      <c r="HT68" s="278">
        <v>0</v>
      </c>
      <c r="HU68" s="279" t="b">
        <f>IF(AND(HR68=$C$68,HT68=$E$68),1)</f>
        <v>0</v>
      </c>
      <c r="HV68" s="277" t="str">
        <f>IF(HR68&gt;HT68,"1",IF(HR68&lt;HT68,"2",IF(HR68=HT68,"0")))</f>
        <v>1</v>
      </c>
      <c r="HW68" s="280" t="str">
        <f t="shared" si="318"/>
        <v>1</v>
      </c>
      <c r="HX68" s="518"/>
      <c r="HY68" s="297">
        <v>2</v>
      </c>
      <c r="HZ68" s="277" t="s">
        <v>0</v>
      </c>
      <c r="IA68" s="278">
        <v>0</v>
      </c>
      <c r="IB68" s="279" t="b">
        <f>IF(AND(HY68=$C$68,IA68=$E$68),1)</f>
        <v>0</v>
      </c>
      <c r="IC68" s="277" t="str">
        <f>IF(HY68&gt;IA68,"1",IF(HY68&lt;IA68,"2",IF(HY68=IA68,"0")))</f>
        <v>1</v>
      </c>
      <c r="ID68" s="280" t="str">
        <f t="shared" si="319"/>
        <v>1</v>
      </c>
      <c r="IE68" s="518"/>
      <c r="IG68" s="55" t="s">
        <v>21</v>
      </c>
      <c r="IH68" s="57">
        <f>COUNTIF($N66:$N70,"1")</f>
        <v>0</v>
      </c>
      <c r="II68" s="57">
        <f>COUNTIF($U66:$U70,"1")</f>
        <v>2</v>
      </c>
      <c r="IJ68" s="57">
        <f>COUNTIF($AB66:$AB70,"1")</f>
        <v>2</v>
      </c>
      <c r="IK68" s="57">
        <f>COUNTIF($AI66:$AI70,"1")</f>
        <v>1</v>
      </c>
      <c r="IL68" s="57">
        <f>COUNTIF($AP66:$AP70,"1")</f>
        <v>0</v>
      </c>
      <c r="IM68" s="57">
        <f>COUNTIF($AW66:$AW70,"1")</f>
        <v>0</v>
      </c>
      <c r="IN68" s="57">
        <f>COUNTIF($BD66:$BD70,"1")</f>
        <v>1</v>
      </c>
      <c r="IO68" s="57">
        <f>COUNTIF($BK66:$BK70,"1")</f>
        <v>1</v>
      </c>
      <c r="IP68" s="57">
        <f>COUNTIF($BR66:$BR70,"1")</f>
        <v>3</v>
      </c>
      <c r="IQ68" s="57">
        <f>COUNTIF($BY66:$BY70,"1")</f>
        <v>1</v>
      </c>
      <c r="IR68" s="57">
        <f>COUNTIF($CF66:$CF70,"1")</f>
        <v>3</v>
      </c>
      <c r="IS68" s="57">
        <f>COUNTIF($CM66:$CM70,"1")</f>
        <v>1</v>
      </c>
      <c r="IT68" s="57">
        <f>COUNTIF($CT66:$CT70,"1")</f>
        <v>0</v>
      </c>
      <c r="IU68" s="57">
        <f>COUNTIF($DA66:$DA70,"1")</f>
        <v>1</v>
      </c>
      <c r="IV68" s="624">
        <f>COUNTIF(DH66:$DH70,"1")</f>
        <v>1</v>
      </c>
      <c r="IW68" s="57">
        <f>COUNTIF($DO66:$DO70,"1")</f>
        <v>2</v>
      </c>
      <c r="IX68" s="57">
        <f>COUNTIF($DV66:$DV70,"1")</f>
        <v>3</v>
      </c>
      <c r="IY68" s="57">
        <f>COUNTIF($EC66:$EC70,"1")</f>
        <v>2</v>
      </c>
      <c r="IZ68" s="57">
        <f>COUNTIF($EJ66:$EJ70,"1")</f>
        <v>2</v>
      </c>
      <c r="JA68" s="57">
        <f>COUNTIF($EQ66:$EQ70,"1")</f>
        <v>3</v>
      </c>
      <c r="JB68" s="57">
        <f>COUNTIF($EX66:$EX70,"1")</f>
        <v>1</v>
      </c>
      <c r="JC68" s="57">
        <f>COUNTIF($FE66:$FE70,"1")</f>
        <v>3</v>
      </c>
      <c r="JD68" s="86">
        <f>COUNTIF($FL66:$FL70,"1")</f>
        <v>0</v>
      </c>
      <c r="JE68" s="57">
        <f>COUNTIF($FS66:$FS70,"1")</f>
        <v>2</v>
      </c>
      <c r="JF68" s="57">
        <f>COUNTIF($FZ66:$FZ70,"1")</f>
        <v>2</v>
      </c>
      <c r="JG68" s="57">
        <f>COUNTIF($GG66:$GG70,"1")</f>
        <v>1</v>
      </c>
      <c r="JH68" s="57">
        <f>COUNTIF($GN66:$GN70,"1")</f>
        <v>2</v>
      </c>
      <c r="JI68" s="57">
        <f>COUNTIF($GU66:$GU70,"1")</f>
        <v>2</v>
      </c>
      <c r="JJ68" s="86">
        <f>COUNTIF($HB66:$HB70,"1")</f>
        <v>0</v>
      </c>
      <c r="JK68" s="57">
        <f>COUNTIF($HI66:$HI70,"1")</f>
        <v>2</v>
      </c>
      <c r="JL68" s="57">
        <f>COUNTIF($HP66:$HP70,"1")</f>
        <v>1</v>
      </c>
      <c r="JM68" s="57">
        <f>COUNTIF($HW66:$HW70,"1")</f>
        <v>2</v>
      </c>
      <c r="JN68" s="57">
        <f>COUNTIF($ID66:$ID70,"1")</f>
        <v>1</v>
      </c>
    </row>
    <row r="69" spans="1:274" ht="13">
      <c r="A69" s="661" t="s">
        <v>100</v>
      </c>
      <c r="B69" s="662"/>
      <c r="C69" s="43">
        <v>2</v>
      </c>
      <c r="D69" s="44" t="s">
        <v>0</v>
      </c>
      <c r="E69" s="43">
        <v>1</v>
      </c>
      <c r="F69" s="9" t="str">
        <f>IF(C69="x","4",IF(C69&gt;E69,"1",IF(C69&lt;E69,"2",IF(C69=E69,"0",))))</f>
        <v>1</v>
      </c>
      <c r="G69" s="50"/>
      <c r="H69" s="8"/>
      <c r="I69" s="271">
        <v>2</v>
      </c>
      <c r="J69" s="277" t="s">
        <v>0</v>
      </c>
      <c r="K69" s="278">
        <v>1</v>
      </c>
      <c r="L69" s="279">
        <f>IF(AND(I69=$C$69,K69=$E$69),1)</f>
        <v>1</v>
      </c>
      <c r="M69" s="277" t="str">
        <f>IF(I69&gt;K69,"1",IF(I69&lt;K69,"2",IF(I69=K69,"0")))</f>
        <v>1</v>
      </c>
      <c r="N69" s="280" t="str">
        <f t="shared" si="288"/>
        <v>3</v>
      </c>
      <c r="O69" s="518"/>
      <c r="P69" s="291">
        <v>3</v>
      </c>
      <c r="Q69" s="292" t="s">
        <v>0</v>
      </c>
      <c r="R69" s="293">
        <v>1</v>
      </c>
      <c r="S69" s="292" t="b">
        <f>IF(AND(P69=$C$69,R69=$E$69),1)</f>
        <v>0</v>
      </c>
      <c r="T69" s="292" t="str">
        <f>IF(P69&gt;R69,"1",IF(P69&lt;R69,"2",IF(P69=R69,"0")))</f>
        <v>1</v>
      </c>
      <c r="U69" s="294" t="str">
        <f t="shared" si="289"/>
        <v>1</v>
      </c>
      <c r="V69" s="518"/>
      <c r="W69" s="271">
        <v>2</v>
      </c>
      <c r="X69" s="277" t="s">
        <v>0</v>
      </c>
      <c r="Y69" s="278">
        <v>0</v>
      </c>
      <c r="Z69" s="279" t="b">
        <f>IF(AND(W69=$C$69,Y69=$E$69),1)</f>
        <v>0</v>
      </c>
      <c r="AA69" s="277" t="str">
        <f>IF(W69&gt;Y69,"1",IF(W69&lt;Y69,"2",IF(W69=Y69,"0")))</f>
        <v>1</v>
      </c>
      <c r="AB69" s="280" t="str">
        <f t="shared" si="290"/>
        <v>1</v>
      </c>
      <c r="AC69" s="518"/>
      <c r="AD69" s="291">
        <v>2</v>
      </c>
      <c r="AE69" s="292" t="s">
        <v>0</v>
      </c>
      <c r="AF69" s="293">
        <v>1</v>
      </c>
      <c r="AG69" s="292">
        <f>IF(AND(AD69=$C$69,AF69=$E$69),1)</f>
        <v>1</v>
      </c>
      <c r="AH69" s="292" t="str">
        <f>IF(AD69&gt;AF69,"1",IF(AD69&lt;AF69,"2",IF(AD69=AF69,"0")))</f>
        <v>1</v>
      </c>
      <c r="AI69" s="294" t="str">
        <f t="shared" si="291"/>
        <v>3</v>
      </c>
      <c r="AJ69" s="518"/>
      <c r="AK69" s="441" t="s">
        <v>3</v>
      </c>
      <c r="AL69" s="442" t="s">
        <v>0</v>
      </c>
      <c r="AM69" s="443" t="s">
        <v>3</v>
      </c>
      <c r="AN69" s="444" t="b">
        <f>IF(AND(AK69=$C$69,AM69=$E$69),1)</f>
        <v>0</v>
      </c>
      <c r="AO69" s="442" t="str">
        <f>IF(AK69&gt;AM69,"1",IF(AK69&lt;AM69,"2",IF(AK69=AM69,"0")))</f>
        <v>0</v>
      </c>
      <c r="AP69" s="445" t="str">
        <f t="shared" si="292"/>
        <v>0</v>
      </c>
      <c r="AQ69" s="518"/>
      <c r="AR69" s="405" t="s">
        <v>3</v>
      </c>
      <c r="AS69" s="406" t="s">
        <v>0</v>
      </c>
      <c r="AT69" s="407" t="s">
        <v>3</v>
      </c>
      <c r="AU69" s="406" t="b">
        <f>IF(AND(AR69=$C$69,AT69=$E$69),1)</f>
        <v>0</v>
      </c>
      <c r="AV69" s="406" t="str">
        <f>IF(AR69&gt;AT69,"1",IF(AR69&lt;AT69,"2",IF(AR69=AT69,"0")))</f>
        <v>0</v>
      </c>
      <c r="AW69" s="408" t="str">
        <f t="shared" si="293"/>
        <v>0</v>
      </c>
      <c r="AX69" s="518"/>
      <c r="AY69" s="271">
        <v>1</v>
      </c>
      <c r="AZ69" s="277" t="s">
        <v>0</v>
      </c>
      <c r="BA69" s="278">
        <v>2</v>
      </c>
      <c r="BB69" s="279" t="b">
        <f>IF(AND(AY69=$C$69,BA69=$E$69),1)</f>
        <v>0</v>
      </c>
      <c r="BC69" s="277" t="str">
        <f>IF(AY69&gt;BA69,"1",IF(AY69&lt;BA69,"2",IF(AY69=BA69,"0")))</f>
        <v>2</v>
      </c>
      <c r="BD69" s="280" t="str">
        <f t="shared" si="294"/>
        <v>0</v>
      </c>
      <c r="BE69" s="518"/>
      <c r="BF69" s="291">
        <v>1</v>
      </c>
      <c r="BG69" s="292" t="s">
        <v>0</v>
      </c>
      <c r="BH69" s="293">
        <v>1</v>
      </c>
      <c r="BI69" s="292" t="b">
        <f>IF(AND(BF69=$C$69,BH69=$E$69),1)</f>
        <v>0</v>
      </c>
      <c r="BJ69" s="292" t="str">
        <f>IF(BF69&gt;BH69,"1",IF(BF69&lt;BH69,"2",IF(BF69=BH69,"0")))</f>
        <v>0</v>
      </c>
      <c r="BK69" s="294" t="str">
        <f t="shared" si="295"/>
        <v>0</v>
      </c>
      <c r="BL69" s="518"/>
      <c r="BM69" s="271">
        <v>3</v>
      </c>
      <c r="BN69" s="277" t="s">
        <v>0</v>
      </c>
      <c r="BO69" s="278">
        <v>1</v>
      </c>
      <c r="BP69" s="279" t="b">
        <f>IF(AND(BM69=$C$69,BO69=$E$69),1)</f>
        <v>0</v>
      </c>
      <c r="BQ69" s="277" t="str">
        <f>IF(BM69&gt;BO69,"1",IF(BM69&lt;BO69,"2",IF(BM69=BO69,"0")))</f>
        <v>1</v>
      </c>
      <c r="BR69" s="280" t="str">
        <f t="shared" si="296"/>
        <v>1</v>
      </c>
      <c r="BS69" s="518"/>
      <c r="BT69" s="291">
        <v>2</v>
      </c>
      <c r="BU69" s="292" t="s">
        <v>0</v>
      </c>
      <c r="BV69" s="293">
        <v>1</v>
      </c>
      <c r="BW69" s="292">
        <f>IF(AND(BT69=$C$69,BV69=$E$69),1)</f>
        <v>1</v>
      </c>
      <c r="BX69" s="292" t="str">
        <f>IF(BT69&gt;BV69,"1",IF(BT69&lt;BV69,"2",IF(BT69=BV69,"0")))</f>
        <v>1</v>
      </c>
      <c r="BY69" s="294" t="str">
        <f t="shared" si="297"/>
        <v>3</v>
      </c>
      <c r="BZ69" s="518"/>
      <c r="CA69" s="271">
        <v>4</v>
      </c>
      <c r="CB69" s="277" t="s">
        <v>0</v>
      </c>
      <c r="CC69" s="278">
        <v>0</v>
      </c>
      <c r="CD69" s="279" t="b">
        <f>IF(AND(CA69=$C$69,CC69=$E$69),1)</f>
        <v>0</v>
      </c>
      <c r="CE69" s="277" t="str">
        <f>IF(CA69&gt;CC69,"1",IF(CA69&lt;CC69,"2",IF(CA69=CC69,"0")))</f>
        <v>1</v>
      </c>
      <c r="CF69" s="280" t="str">
        <f t="shared" si="298"/>
        <v>1</v>
      </c>
      <c r="CG69" s="518"/>
      <c r="CH69" s="291">
        <v>1</v>
      </c>
      <c r="CI69" s="292" t="s">
        <v>0</v>
      </c>
      <c r="CJ69" s="293">
        <v>1</v>
      </c>
      <c r="CK69" s="292" t="b">
        <f>IF(AND(CH69=$C$69,CJ69=$E$69),1)</f>
        <v>0</v>
      </c>
      <c r="CL69" s="292" t="str">
        <f>IF(CH69&gt;CJ69,"1",IF(CH69&lt;CJ69,"2",IF(CH69=CJ69,"0")))</f>
        <v>0</v>
      </c>
      <c r="CM69" s="294" t="str">
        <f t="shared" si="299"/>
        <v>0</v>
      </c>
      <c r="CN69" s="518"/>
      <c r="CO69" s="405" t="s">
        <v>3</v>
      </c>
      <c r="CP69" s="406" t="s">
        <v>0</v>
      </c>
      <c r="CQ69" s="407" t="s">
        <v>3</v>
      </c>
      <c r="CR69" s="406" t="b">
        <f>IF(AND(CO69=$C$69,CQ69=$E$69),1)</f>
        <v>0</v>
      </c>
      <c r="CS69" s="406" t="str">
        <f>IF(CO69&gt;CQ69,"1",IF(CO69&lt;CQ69,"2",IF(CO69=CQ69,"0")))</f>
        <v>0</v>
      </c>
      <c r="CT69" s="408" t="str">
        <f t="shared" si="300"/>
        <v>0</v>
      </c>
      <c r="CU69" s="518"/>
      <c r="CV69" s="291">
        <v>2</v>
      </c>
      <c r="CW69" s="292" t="s">
        <v>0</v>
      </c>
      <c r="CX69" s="293">
        <v>1</v>
      </c>
      <c r="CY69" s="292">
        <f>IF(AND(CV69=$C$69,CX69=$E$69),1)</f>
        <v>1</v>
      </c>
      <c r="CZ69" s="292" t="str">
        <f>IF(CV69&gt;CX69,"1",IF(CV69&lt;CX69,"2",IF(CV69=CX69,"0")))</f>
        <v>1</v>
      </c>
      <c r="DA69" s="294" t="str">
        <f t="shared" si="301"/>
        <v>3</v>
      </c>
      <c r="DB69" s="518"/>
      <c r="DC69" s="291">
        <v>1</v>
      </c>
      <c r="DD69" s="292" t="s">
        <v>0</v>
      </c>
      <c r="DE69" s="293">
        <v>1</v>
      </c>
      <c r="DF69" s="292" t="b">
        <f>IF(AND(DC69=$C$69,DE69=$E$69),1)</f>
        <v>0</v>
      </c>
      <c r="DG69" s="292" t="str">
        <f>IF(DC69&gt;DE69,"1",IF(DC69&lt;DE69,"2",IF(DC69=DE69,"0")))</f>
        <v>0</v>
      </c>
      <c r="DH69" s="294" t="str">
        <f t="shared" si="302"/>
        <v>0</v>
      </c>
      <c r="DI69" s="518"/>
      <c r="DJ69" s="271">
        <v>3</v>
      </c>
      <c r="DK69" s="277" t="s">
        <v>0</v>
      </c>
      <c r="DL69" s="278">
        <v>1</v>
      </c>
      <c r="DM69" s="279" t="b">
        <f>IF(AND(DJ69=$C$69,DL69=$E$69),1)</f>
        <v>0</v>
      </c>
      <c r="DN69" s="277" t="str">
        <f>IF(DJ69&gt;DL69,"1",IF(DJ69&lt;DL69,"2",IF(DJ69=DL69,"0")))</f>
        <v>1</v>
      </c>
      <c r="DO69" s="280" t="str">
        <f t="shared" si="303"/>
        <v>1</v>
      </c>
      <c r="DP69" s="518"/>
      <c r="DQ69" s="291">
        <v>2</v>
      </c>
      <c r="DR69" s="292" t="s">
        <v>0</v>
      </c>
      <c r="DS69" s="293">
        <v>0</v>
      </c>
      <c r="DT69" s="292" t="b">
        <f>IF(AND(DQ69=$C$69,DS69=$E$69),1)</f>
        <v>0</v>
      </c>
      <c r="DU69" s="292" t="str">
        <f>IF(DQ69&gt;DS69,"1",IF(DQ69&lt;DS69,"2",IF(DQ69=DS69,"0")))</f>
        <v>1</v>
      </c>
      <c r="DV69" s="294" t="str">
        <f t="shared" si="304"/>
        <v>1</v>
      </c>
      <c r="DW69" s="518"/>
      <c r="DX69" s="271">
        <v>1</v>
      </c>
      <c r="DY69" s="277" t="s">
        <v>0</v>
      </c>
      <c r="DZ69" s="278">
        <v>0</v>
      </c>
      <c r="EA69" s="279" t="b">
        <f>IF(AND(DX69=$C$69,DZ69=$E$69),1)</f>
        <v>0</v>
      </c>
      <c r="EB69" s="277" t="str">
        <f>IF(DX69&gt;DZ69,"1",IF(DX69&lt;DZ69,"2",IF(DX69=DZ69,"0")))</f>
        <v>1</v>
      </c>
      <c r="EC69" s="280" t="str">
        <f t="shared" si="305"/>
        <v>1</v>
      </c>
      <c r="ED69" s="518"/>
      <c r="EE69" s="271">
        <v>1</v>
      </c>
      <c r="EF69" s="277" t="s">
        <v>0</v>
      </c>
      <c r="EG69" s="278">
        <v>0</v>
      </c>
      <c r="EH69" s="279" t="b">
        <f>IF(AND(EE69=$C$69,EG69=$E$69),1)</f>
        <v>0</v>
      </c>
      <c r="EI69" s="277" t="str">
        <f>IF(EE69&gt;EG69,"1",IF(EE69&lt;EG69,"2",IF(EE69=EG69,"0")))</f>
        <v>1</v>
      </c>
      <c r="EJ69" s="280" t="str">
        <f t="shared" si="306"/>
        <v>1</v>
      </c>
      <c r="EK69" s="518"/>
      <c r="EL69" s="291">
        <v>3</v>
      </c>
      <c r="EM69" s="292" t="s">
        <v>0</v>
      </c>
      <c r="EN69" s="293">
        <v>0</v>
      </c>
      <c r="EO69" s="292" t="b">
        <f>IF(AND(EL69=$C$69,EN69=$E$69),1)</f>
        <v>0</v>
      </c>
      <c r="EP69" s="292" t="str">
        <f>IF(EL69&gt;EN69,"1",IF(EL69&lt;EN69,"2",IF(EL69=EN69,"0")))</f>
        <v>1</v>
      </c>
      <c r="EQ69" s="294" t="str">
        <f t="shared" si="307"/>
        <v>1</v>
      </c>
      <c r="ER69" s="518"/>
      <c r="ES69" s="271">
        <v>1</v>
      </c>
      <c r="ET69" s="277" t="s">
        <v>0</v>
      </c>
      <c r="EU69" s="278">
        <v>1</v>
      </c>
      <c r="EV69" s="279" t="b">
        <f>IF(AND(ES69=$C$69,EU69=$E$69),1)</f>
        <v>0</v>
      </c>
      <c r="EW69" s="277" t="str">
        <f>IF(ES69&gt;EU69,"1",IF(ES69&lt;EU69,"2",IF(ES69=EU69,"0")))</f>
        <v>0</v>
      </c>
      <c r="EX69" s="280" t="str">
        <f t="shared" si="308"/>
        <v>0</v>
      </c>
      <c r="EY69" s="518"/>
      <c r="EZ69" s="291">
        <v>3</v>
      </c>
      <c r="FA69" s="292" t="s">
        <v>0</v>
      </c>
      <c r="FB69" s="293">
        <v>1</v>
      </c>
      <c r="FC69" s="292" t="b">
        <f>IF(AND(EZ69=$C$69,FB69=$E$69),1)</f>
        <v>0</v>
      </c>
      <c r="FD69" s="292" t="str">
        <f>IF(EZ69&gt;FB69,"1",IF(EZ69&lt;FB69,"2",IF(EZ69=FB69,"0")))</f>
        <v>1</v>
      </c>
      <c r="FE69" s="294" t="str">
        <f t="shared" si="309"/>
        <v>1</v>
      </c>
      <c r="FF69" s="518"/>
      <c r="FG69" s="291">
        <v>2</v>
      </c>
      <c r="FH69" s="292" t="s">
        <v>0</v>
      </c>
      <c r="FI69" s="293">
        <v>1</v>
      </c>
      <c r="FJ69" s="292">
        <f>IF(AND(FG69=$C$69,FI69=$E$69),1)</f>
        <v>1</v>
      </c>
      <c r="FK69" s="292" t="str">
        <f>IF(FG69&gt;FI69,"1",IF(FG69&lt;FI69,"2",IF(FG69=FI69,"0")))</f>
        <v>1</v>
      </c>
      <c r="FL69" s="294" t="str">
        <f t="shared" si="310"/>
        <v>3</v>
      </c>
      <c r="FM69" s="518"/>
      <c r="FN69" s="271">
        <v>3</v>
      </c>
      <c r="FO69" s="277" t="s">
        <v>0</v>
      </c>
      <c r="FP69" s="278">
        <v>1</v>
      </c>
      <c r="FQ69" s="279" t="b">
        <f>IF(AND(FN69=$C$69,FP69=$E$69),1)</f>
        <v>0</v>
      </c>
      <c r="FR69" s="277" t="str">
        <f>IF(FN69&gt;FP69,"1",IF(FN69&lt;FP69,"2",IF(FN69=FP69,"0")))</f>
        <v>1</v>
      </c>
      <c r="FS69" s="280" t="str">
        <f t="shared" si="311"/>
        <v>1</v>
      </c>
      <c r="FT69" s="518"/>
      <c r="FU69" s="291">
        <v>4</v>
      </c>
      <c r="FV69" s="292" t="s">
        <v>0</v>
      </c>
      <c r="FW69" s="293">
        <v>2</v>
      </c>
      <c r="FX69" s="292" t="b">
        <f>IF(AND(FU69=$C$69,FW69=$E$69),1)</f>
        <v>0</v>
      </c>
      <c r="FY69" s="292" t="str">
        <f>IF(FU69&gt;FW69,"1",IF(FU69&lt;FW69,"2",IF(FU69=FW69,"0")))</f>
        <v>1</v>
      </c>
      <c r="FZ69" s="294" t="str">
        <f t="shared" si="312"/>
        <v>1</v>
      </c>
      <c r="GA69" s="518"/>
      <c r="GB69" s="271">
        <v>2</v>
      </c>
      <c r="GC69" s="277" t="s">
        <v>0</v>
      </c>
      <c r="GD69" s="278">
        <v>1</v>
      </c>
      <c r="GE69" s="279">
        <f>IF(AND(GB69=$C$69,GD69=$E$69),1)</f>
        <v>1</v>
      </c>
      <c r="GF69" s="277" t="str">
        <f>IF(GB69&gt;GD69,"1",IF(GB69&lt;GD69,"2",IF(GB69=GD69,"0")))</f>
        <v>1</v>
      </c>
      <c r="GG69" s="280" t="str">
        <f t="shared" si="313"/>
        <v>3</v>
      </c>
      <c r="GH69" s="518"/>
      <c r="GI69" s="271">
        <v>3</v>
      </c>
      <c r="GJ69" s="277" t="s">
        <v>0</v>
      </c>
      <c r="GK69" s="278">
        <v>1</v>
      </c>
      <c r="GL69" s="279" t="b">
        <f>IF(AND(GI69=$C$69,GK69=$E$69),1)</f>
        <v>0</v>
      </c>
      <c r="GM69" s="277" t="str">
        <f>IF(GI69&gt;GK69,"1",IF(GI69&lt;GK69,"2",IF(GI69=GK69,"0")))</f>
        <v>1</v>
      </c>
      <c r="GN69" s="280" t="str">
        <f t="shared" si="314"/>
        <v>1</v>
      </c>
      <c r="GO69" s="518"/>
      <c r="GP69" s="291">
        <v>3</v>
      </c>
      <c r="GQ69" s="292" t="s">
        <v>0</v>
      </c>
      <c r="GR69" s="293">
        <v>1</v>
      </c>
      <c r="GS69" s="292" t="b">
        <f>IF(AND(GP69=$C$69,GR69=$E$69),1)</f>
        <v>0</v>
      </c>
      <c r="GT69" s="292" t="str">
        <f>IF(GP69&gt;GR69,"1",IF(GP69&lt;GR69,"2",IF(GP69=GR69,"0")))</f>
        <v>1</v>
      </c>
      <c r="GU69" s="294" t="str">
        <f t="shared" si="315"/>
        <v>1</v>
      </c>
      <c r="GV69" s="518"/>
      <c r="GW69" s="441" t="s">
        <v>3</v>
      </c>
      <c r="GX69" s="442" t="s">
        <v>0</v>
      </c>
      <c r="GY69" s="443" t="s">
        <v>3</v>
      </c>
      <c r="GZ69" s="444" t="b">
        <f>IF(AND(GW69=$C$69,GY69=$E$69),1)</f>
        <v>0</v>
      </c>
      <c r="HA69" s="442" t="str">
        <f>IF(GW69&gt;GY69,"1",IF(GW69&lt;GY69,"2",IF(GW69=GY69,"0")))</f>
        <v>0</v>
      </c>
      <c r="HB69" s="445" t="str">
        <f t="shared" si="316"/>
        <v>0</v>
      </c>
      <c r="HC69" s="518"/>
      <c r="HD69" s="271">
        <v>3</v>
      </c>
      <c r="HE69" s="277" t="s">
        <v>0</v>
      </c>
      <c r="HF69" s="278">
        <v>1</v>
      </c>
      <c r="HG69" s="279" t="b">
        <f>IF(AND(HD69=$C$69,HF69=$E$69),1)</f>
        <v>0</v>
      </c>
      <c r="HH69" s="277" t="str">
        <f>IF(HD69&gt;HF69,"1",IF(HD69&lt;HF69,"2",IF(HD69=HF69,"0")))</f>
        <v>1</v>
      </c>
      <c r="HI69" s="280" t="str">
        <f>IF(HD69="x","0",IF(HG69=1,"3",IF(HH69=$F69,"1","0")))</f>
        <v>1</v>
      </c>
      <c r="HJ69" s="518"/>
      <c r="HK69" s="291">
        <v>1</v>
      </c>
      <c r="HL69" s="292" t="s">
        <v>0</v>
      </c>
      <c r="HM69" s="293">
        <v>2</v>
      </c>
      <c r="HN69" s="292" t="b">
        <f>IF(AND(HK69=$C$69,HM69=$E$69),1)</f>
        <v>0</v>
      </c>
      <c r="HO69" s="292" t="str">
        <f>IF(HK69&gt;HM69,"1",IF(HK69&lt;HM69,"2",IF(HK69=HM69,"0")))</f>
        <v>2</v>
      </c>
      <c r="HP69" s="294" t="str">
        <f t="shared" si="317"/>
        <v>0</v>
      </c>
      <c r="HQ69" s="518"/>
      <c r="HR69" s="297">
        <v>4</v>
      </c>
      <c r="HS69" s="277" t="s">
        <v>0</v>
      </c>
      <c r="HT69" s="278">
        <v>1</v>
      </c>
      <c r="HU69" s="279" t="b">
        <f>IF(AND(HR69=$C$69,HT69=$E$69),1)</f>
        <v>0</v>
      </c>
      <c r="HV69" s="277" t="str">
        <f>IF(HR69&gt;HT69,"1",IF(HR69&lt;HT69,"2",IF(HR69=HT69,"0")))</f>
        <v>1</v>
      </c>
      <c r="HW69" s="280" t="str">
        <f t="shared" si="318"/>
        <v>1</v>
      </c>
      <c r="HX69" s="518"/>
      <c r="HY69" s="297">
        <v>2</v>
      </c>
      <c r="HZ69" s="277" t="s">
        <v>0</v>
      </c>
      <c r="IA69" s="278">
        <v>1</v>
      </c>
      <c r="IB69" s="279">
        <f>IF(AND(HY69=$C$69,IA69=$E$69),1)</f>
        <v>1</v>
      </c>
      <c r="IC69" s="277" t="str">
        <f>IF(HY69&gt;IA69,"1",IF(HY69&lt;IA69,"2",IF(HY69=IA69,"0")))</f>
        <v>1</v>
      </c>
      <c r="ID69" s="280" t="str">
        <f t="shared" si="319"/>
        <v>3</v>
      </c>
      <c r="IE69" s="518"/>
      <c r="IG69" s="60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27"/>
      <c r="IW69" s="61"/>
      <c r="IX69" s="61"/>
      <c r="IY69" s="61"/>
      <c r="IZ69" s="61"/>
      <c r="JA69" s="61"/>
      <c r="JB69" s="61"/>
      <c r="JC69" s="61"/>
      <c r="JD69" s="89"/>
      <c r="JE69" s="61"/>
      <c r="JF69" s="61"/>
      <c r="JG69" s="61"/>
      <c r="JH69" s="61"/>
      <c r="JI69" s="61"/>
      <c r="JJ69" s="89"/>
      <c r="JK69" s="61"/>
      <c r="JL69" s="61"/>
      <c r="JM69" s="61"/>
      <c r="JN69" s="61"/>
    </row>
    <row r="70" spans="1:274" ht="12">
      <c r="A70" s="661" t="s">
        <v>101</v>
      </c>
      <c r="B70" s="662"/>
      <c r="C70" s="43">
        <v>1</v>
      </c>
      <c r="D70" s="44" t="s">
        <v>0</v>
      </c>
      <c r="E70" s="43">
        <v>0</v>
      </c>
      <c r="F70" s="9" t="str">
        <f>IF(C70="x","4",IF(C70&gt;E70,"1",IF(C70&lt;E70,"2",IF(C70=E70,"0",))))</f>
        <v>1</v>
      </c>
      <c r="G70" s="50"/>
      <c r="H70" s="8"/>
      <c r="I70" s="271">
        <v>0</v>
      </c>
      <c r="J70" s="277" t="s">
        <v>0</v>
      </c>
      <c r="K70" s="278">
        <v>2</v>
      </c>
      <c r="L70" s="279" t="b">
        <f>IF(AND(I70=$C$70,K70=$E$70),1)</f>
        <v>0</v>
      </c>
      <c r="M70" s="277" t="str">
        <f>IF(I70&gt;K70,"1",IF(I70&lt;K70,"2",IF(I70=K70,"0")))</f>
        <v>2</v>
      </c>
      <c r="N70" s="280" t="str">
        <f t="shared" si="288"/>
        <v>0</v>
      </c>
      <c r="O70" s="518"/>
      <c r="P70" s="291">
        <v>1</v>
      </c>
      <c r="Q70" s="292" t="s">
        <v>0</v>
      </c>
      <c r="R70" s="293">
        <v>2</v>
      </c>
      <c r="S70" s="292" t="b">
        <f>IF(AND(P70=$C$70,R70=$E$70),1)</f>
        <v>0</v>
      </c>
      <c r="T70" s="292" t="str">
        <f>IF(P70&gt;R70,"1",IF(P70&lt;R70,"2",IF(P70=R70,"0")))</f>
        <v>2</v>
      </c>
      <c r="U70" s="294" t="str">
        <f t="shared" si="289"/>
        <v>0</v>
      </c>
      <c r="V70" s="518"/>
      <c r="W70" s="271">
        <v>0</v>
      </c>
      <c r="X70" s="277" t="s">
        <v>0</v>
      </c>
      <c r="Y70" s="278">
        <v>2</v>
      </c>
      <c r="Z70" s="279" t="b">
        <f>IF(AND(W70=$C$70,Y70=$E$70),1)</f>
        <v>0</v>
      </c>
      <c r="AA70" s="277" t="str">
        <f>IF(W70&gt;Y70,"1",IF(W70&lt;Y70,"2",IF(W70=Y70,"0")))</f>
        <v>2</v>
      </c>
      <c r="AB70" s="280" t="str">
        <f t="shared" si="290"/>
        <v>0</v>
      </c>
      <c r="AC70" s="518"/>
      <c r="AD70" s="291">
        <v>1</v>
      </c>
      <c r="AE70" s="292" t="s">
        <v>0</v>
      </c>
      <c r="AF70" s="293">
        <v>1</v>
      </c>
      <c r="AG70" s="292" t="b">
        <f>IF(AND(AD70=$C$70,AF70=$E$70),1)</f>
        <v>0</v>
      </c>
      <c r="AH70" s="292" t="str">
        <f>IF(AD70&gt;AF70,"1",IF(AD70&lt;AF70,"2",IF(AD70=AF70,"0")))</f>
        <v>0</v>
      </c>
      <c r="AI70" s="294" t="str">
        <f t="shared" si="291"/>
        <v>0</v>
      </c>
      <c r="AJ70" s="518"/>
      <c r="AK70" s="441" t="s">
        <v>3</v>
      </c>
      <c r="AL70" s="442" t="s">
        <v>0</v>
      </c>
      <c r="AM70" s="443" t="s">
        <v>3</v>
      </c>
      <c r="AN70" s="444" t="b">
        <f>IF(AND(AK70=$C$70,AM70=$E$70),1)</f>
        <v>0</v>
      </c>
      <c r="AO70" s="442" t="str">
        <f>IF(AK70&gt;AM70,"1",IF(AK70&lt;AM70,"2",IF(AK70=AM70,"0")))</f>
        <v>0</v>
      </c>
      <c r="AP70" s="445" t="str">
        <f t="shared" si="292"/>
        <v>0</v>
      </c>
      <c r="AQ70" s="518"/>
      <c r="AR70" s="405" t="s">
        <v>3</v>
      </c>
      <c r="AS70" s="406" t="s">
        <v>0</v>
      </c>
      <c r="AT70" s="407" t="s">
        <v>3</v>
      </c>
      <c r="AU70" s="406" t="b">
        <f>IF(AND(AR70=$C$70,AT70=$E$70),1)</f>
        <v>0</v>
      </c>
      <c r="AV70" s="406" t="str">
        <f>IF(AR70&gt;AT70,"1",IF(AR70&lt;AT70,"2",IF(AR70=AT70,"0")))</f>
        <v>0</v>
      </c>
      <c r="AW70" s="408" t="str">
        <f t="shared" si="293"/>
        <v>0</v>
      </c>
      <c r="AX70" s="518"/>
      <c r="AY70" s="271">
        <v>1</v>
      </c>
      <c r="AZ70" s="277" t="s">
        <v>0</v>
      </c>
      <c r="BA70" s="278">
        <v>2</v>
      </c>
      <c r="BB70" s="279" t="b">
        <f>IF(AND(AY70=$C$70,BA70=$E$70),1)</f>
        <v>0</v>
      </c>
      <c r="BC70" s="277" t="str">
        <f>IF(AY70&gt;BA70,"1",IF(AY70&lt;BA70,"2",IF(AY70=BA70,"0")))</f>
        <v>2</v>
      </c>
      <c r="BD70" s="280" t="str">
        <f t="shared" si="294"/>
        <v>0</v>
      </c>
      <c r="BE70" s="518"/>
      <c r="BF70" s="291">
        <v>1</v>
      </c>
      <c r="BG70" s="292" t="s">
        <v>0</v>
      </c>
      <c r="BH70" s="293">
        <v>3</v>
      </c>
      <c r="BI70" s="292" t="b">
        <f>IF(AND(BF70=$C$70,BH70=$E$70),1)</f>
        <v>0</v>
      </c>
      <c r="BJ70" s="292" t="str">
        <f>IF(BF70&gt;BH70,"1",IF(BF70&lt;BH70,"2",IF(BF70=BH70,"0")))</f>
        <v>2</v>
      </c>
      <c r="BK70" s="294" t="str">
        <f t="shared" si="295"/>
        <v>0</v>
      </c>
      <c r="BL70" s="518"/>
      <c r="BM70" s="271">
        <v>2</v>
      </c>
      <c r="BN70" s="277" t="s">
        <v>0</v>
      </c>
      <c r="BO70" s="278">
        <v>1</v>
      </c>
      <c r="BP70" s="279" t="b">
        <f>IF(AND(BM70=$C$70,BO70=$E$70),1)</f>
        <v>0</v>
      </c>
      <c r="BQ70" s="277" t="str">
        <f>IF(BM70&gt;BO70,"1",IF(BM70&lt;BO70,"2",IF(BM70=BO70,"0")))</f>
        <v>1</v>
      </c>
      <c r="BR70" s="280" t="str">
        <f t="shared" si="296"/>
        <v>1</v>
      </c>
      <c r="BS70" s="518"/>
      <c r="BT70" s="291">
        <v>0</v>
      </c>
      <c r="BU70" s="292" t="s">
        <v>0</v>
      </c>
      <c r="BV70" s="293">
        <v>2</v>
      </c>
      <c r="BW70" s="292" t="b">
        <f>IF(AND(BT70=$C$70,BV70=$E$70),1)</f>
        <v>0</v>
      </c>
      <c r="BX70" s="292" t="str">
        <f>IF(BT70&gt;BV70,"1",IF(BT70&lt;BV70,"2",IF(BT70=BV70,"0")))</f>
        <v>2</v>
      </c>
      <c r="BY70" s="294" t="str">
        <f t="shared" si="297"/>
        <v>0</v>
      </c>
      <c r="BZ70" s="518"/>
      <c r="CA70" s="271">
        <v>0</v>
      </c>
      <c r="CB70" s="277" t="s">
        <v>0</v>
      </c>
      <c r="CC70" s="278">
        <v>1</v>
      </c>
      <c r="CD70" s="279" t="b">
        <f>IF(AND(CA70=$C$70,CC70=$E$70),1)</f>
        <v>0</v>
      </c>
      <c r="CE70" s="277" t="str">
        <f>IF(CA70&gt;CC70,"1",IF(CA70&lt;CC70,"2",IF(CA70=CC70,"0")))</f>
        <v>2</v>
      </c>
      <c r="CF70" s="280" t="str">
        <f t="shared" si="298"/>
        <v>0</v>
      </c>
      <c r="CG70" s="518"/>
      <c r="CH70" s="291">
        <v>0</v>
      </c>
      <c r="CI70" s="292" t="s">
        <v>0</v>
      </c>
      <c r="CJ70" s="293">
        <v>1</v>
      </c>
      <c r="CK70" s="292" t="b">
        <f>IF(AND(CH70=$C$70,CJ70=$E$70),1)</f>
        <v>0</v>
      </c>
      <c r="CL70" s="292" t="str">
        <f>IF(CH70&gt;CJ70,"1",IF(CH70&lt;CJ70,"2",IF(CH70=CJ70,"0")))</f>
        <v>2</v>
      </c>
      <c r="CM70" s="294" t="str">
        <f t="shared" si="299"/>
        <v>0</v>
      </c>
      <c r="CN70" s="518"/>
      <c r="CO70" s="405" t="s">
        <v>3</v>
      </c>
      <c r="CP70" s="406" t="s">
        <v>0</v>
      </c>
      <c r="CQ70" s="407" t="s">
        <v>3</v>
      </c>
      <c r="CR70" s="406" t="b">
        <f>IF(AND(CO70=$C$70,CQ70=$E$70),1)</f>
        <v>0</v>
      </c>
      <c r="CS70" s="406" t="str">
        <f>IF(CO70&gt;CQ70,"1",IF(CO70&lt;CQ70,"2",IF(CO70=CQ70,"0")))</f>
        <v>0</v>
      </c>
      <c r="CT70" s="408" t="str">
        <f t="shared" si="300"/>
        <v>0</v>
      </c>
      <c r="CU70" s="518"/>
      <c r="CV70" s="291">
        <v>1</v>
      </c>
      <c r="CW70" s="292" t="s">
        <v>0</v>
      </c>
      <c r="CX70" s="293">
        <v>2</v>
      </c>
      <c r="CY70" s="292" t="b">
        <f>IF(AND(CV70=$C$70,CX70=$E$70),1)</f>
        <v>0</v>
      </c>
      <c r="CZ70" s="292" t="str">
        <f>IF(CV70&gt;CX70,"1",IF(CV70&lt;CX70,"2",IF(CV70=CX70,"0")))</f>
        <v>2</v>
      </c>
      <c r="DA70" s="294" t="str">
        <f t="shared" si="301"/>
        <v>0</v>
      </c>
      <c r="DB70" s="518"/>
      <c r="DC70" s="291">
        <v>1</v>
      </c>
      <c r="DD70" s="292" t="s">
        <v>0</v>
      </c>
      <c r="DE70" s="293">
        <v>1</v>
      </c>
      <c r="DF70" s="292" t="b">
        <f>IF(AND(DC70=$C$70,DE70=$E$70),1)</f>
        <v>0</v>
      </c>
      <c r="DG70" s="292" t="str">
        <f>IF(DC70&gt;DE70,"1",IF(DC70&lt;DE70,"2",IF(DC70=DE70,"0")))</f>
        <v>0</v>
      </c>
      <c r="DH70" s="294" t="str">
        <f t="shared" si="302"/>
        <v>0</v>
      </c>
      <c r="DI70" s="518"/>
      <c r="DJ70" s="271">
        <v>1</v>
      </c>
      <c r="DK70" s="277" t="s">
        <v>0</v>
      </c>
      <c r="DL70" s="278">
        <v>1</v>
      </c>
      <c r="DM70" s="279" t="b">
        <f>IF(AND(DJ70=$C$70,DL70=$E$70),1)</f>
        <v>0</v>
      </c>
      <c r="DN70" s="277" t="str">
        <f>IF(DJ70&gt;DL70,"1",IF(DJ70&lt;DL70,"2",IF(DJ70=DL70,"0")))</f>
        <v>0</v>
      </c>
      <c r="DO70" s="280" t="str">
        <f t="shared" si="303"/>
        <v>0</v>
      </c>
      <c r="DP70" s="518"/>
      <c r="DQ70" s="291">
        <v>1</v>
      </c>
      <c r="DR70" s="292" t="s">
        <v>0</v>
      </c>
      <c r="DS70" s="293">
        <v>1</v>
      </c>
      <c r="DT70" s="292" t="b">
        <f>IF(AND(DQ70=$C$70,DS70=$E$70),1)</f>
        <v>0</v>
      </c>
      <c r="DU70" s="292" t="str">
        <f>IF(DQ70&gt;DS70,"1",IF(DQ70&lt;DS70,"2",IF(DQ70=DS70,"0")))</f>
        <v>0</v>
      </c>
      <c r="DV70" s="294" t="str">
        <f t="shared" si="304"/>
        <v>0</v>
      </c>
      <c r="DW70" s="518"/>
      <c r="DX70" s="271">
        <v>1</v>
      </c>
      <c r="DY70" s="277" t="s">
        <v>0</v>
      </c>
      <c r="DZ70" s="278">
        <v>1</v>
      </c>
      <c r="EA70" s="279" t="b">
        <f>IF(AND(DX70=$C$70,DZ70=$E$70),1)</f>
        <v>0</v>
      </c>
      <c r="EB70" s="277" t="str">
        <f>IF(DX70&gt;DZ70,"1",IF(DX70&lt;DZ70,"2",IF(DX70=DZ70,"0")))</f>
        <v>0</v>
      </c>
      <c r="EC70" s="280" t="str">
        <f t="shared" si="305"/>
        <v>0</v>
      </c>
      <c r="ED70" s="518"/>
      <c r="EE70" s="271">
        <v>2</v>
      </c>
      <c r="EF70" s="277" t="s">
        <v>0</v>
      </c>
      <c r="EG70" s="278">
        <v>2</v>
      </c>
      <c r="EH70" s="279" t="b">
        <f>IF(AND(EE70=$C$70,EG70=$E$70),1)</f>
        <v>0</v>
      </c>
      <c r="EI70" s="277" t="str">
        <f>IF(EE70&gt;EG70,"1",IF(EE70&lt;EG70,"2",IF(EE70=EG70,"0")))</f>
        <v>0</v>
      </c>
      <c r="EJ70" s="280" t="str">
        <f t="shared" si="306"/>
        <v>0</v>
      </c>
      <c r="EK70" s="518"/>
      <c r="EL70" s="291">
        <v>0</v>
      </c>
      <c r="EM70" s="292" t="s">
        <v>0</v>
      </c>
      <c r="EN70" s="293">
        <v>0</v>
      </c>
      <c r="EO70" s="292" t="b">
        <f>IF(AND(EL70=$C$70,EN70=$E$70),1)</f>
        <v>0</v>
      </c>
      <c r="EP70" s="292" t="str">
        <f>IF(EL70&gt;EN70,"1",IF(EL70&lt;EN70,"2",IF(EL70=EN70,"0")))</f>
        <v>0</v>
      </c>
      <c r="EQ70" s="294" t="str">
        <f t="shared" si="307"/>
        <v>0</v>
      </c>
      <c r="ER70" s="518"/>
      <c r="ES70" s="271">
        <v>2</v>
      </c>
      <c r="ET70" s="277" t="s">
        <v>0</v>
      </c>
      <c r="EU70" s="278">
        <v>2</v>
      </c>
      <c r="EV70" s="279" t="b">
        <f>IF(AND(ES70=$C$70,EU70=$E$70),1)</f>
        <v>0</v>
      </c>
      <c r="EW70" s="277" t="str">
        <f>IF(ES70&gt;EU70,"1",IF(ES70&lt;EU70,"2",IF(ES70=EU70,"0")))</f>
        <v>0</v>
      </c>
      <c r="EX70" s="280" t="str">
        <f t="shared" si="308"/>
        <v>0</v>
      </c>
      <c r="EY70" s="518"/>
      <c r="EZ70" s="291">
        <v>1</v>
      </c>
      <c r="FA70" s="292" t="s">
        <v>0</v>
      </c>
      <c r="FB70" s="293">
        <v>1</v>
      </c>
      <c r="FC70" s="292" t="b">
        <f>IF(AND(EZ70=$C$70,FB70=$E$70),1)</f>
        <v>0</v>
      </c>
      <c r="FD70" s="292" t="str">
        <f>IF(EZ70&gt;FB70,"1",IF(EZ70&lt;FB70,"2",IF(EZ70=FB70,"0")))</f>
        <v>0</v>
      </c>
      <c r="FE70" s="294" t="str">
        <f t="shared" si="309"/>
        <v>0</v>
      </c>
      <c r="FF70" s="518"/>
      <c r="FG70" s="291">
        <v>1</v>
      </c>
      <c r="FH70" s="292" t="s">
        <v>0</v>
      </c>
      <c r="FI70" s="293">
        <v>3</v>
      </c>
      <c r="FJ70" s="292" t="b">
        <f>IF(AND(FG70=$C$70,FI70=$E$70),1)</f>
        <v>0</v>
      </c>
      <c r="FK70" s="292" t="str">
        <f>IF(FG70&gt;FI70,"1",IF(FG70&lt;FI70,"2",IF(FG70=FI70,"0")))</f>
        <v>2</v>
      </c>
      <c r="FL70" s="294" t="str">
        <f t="shared" si="310"/>
        <v>0</v>
      </c>
      <c r="FM70" s="518"/>
      <c r="FN70" s="271">
        <v>1</v>
      </c>
      <c r="FO70" s="277" t="s">
        <v>0</v>
      </c>
      <c r="FP70" s="278">
        <v>1</v>
      </c>
      <c r="FQ70" s="279" t="b">
        <f>IF(AND(FN70=$C$70,FP70=$E$70),1)</f>
        <v>0</v>
      </c>
      <c r="FR70" s="277" t="str">
        <f>IF(FN70&gt;FP70,"1",IF(FN70&lt;FP70,"2",IF(FN70=FP70,"0")))</f>
        <v>0</v>
      </c>
      <c r="FS70" s="280" t="str">
        <f t="shared" si="311"/>
        <v>0</v>
      </c>
      <c r="FT70" s="518"/>
      <c r="FU70" s="291">
        <v>0</v>
      </c>
      <c r="FV70" s="292" t="s">
        <v>0</v>
      </c>
      <c r="FW70" s="293">
        <v>2</v>
      </c>
      <c r="FX70" s="292" t="b">
        <f>IF(AND(FU70=$C$70,FW70=$E$70),1)</f>
        <v>0</v>
      </c>
      <c r="FY70" s="292" t="str">
        <f>IF(FU70&gt;FW70,"1",IF(FU70&lt;FW70,"2",IF(FU70=FW70,"0")))</f>
        <v>2</v>
      </c>
      <c r="FZ70" s="294" t="str">
        <f t="shared" si="312"/>
        <v>0</v>
      </c>
      <c r="GA70" s="518"/>
      <c r="GB70" s="271">
        <v>1</v>
      </c>
      <c r="GC70" s="277" t="s">
        <v>0</v>
      </c>
      <c r="GD70" s="278">
        <v>2</v>
      </c>
      <c r="GE70" s="279" t="b">
        <f>IF(AND(GB70=$C$70,GD70=$E$70),1)</f>
        <v>0</v>
      </c>
      <c r="GF70" s="277" t="str">
        <f>IF(GB70&gt;GD70,"1",IF(GB70&lt;GD70,"2",IF(GB70=GD70,"0")))</f>
        <v>2</v>
      </c>
      <c r="GG70" s="280" t="str">
        <f t="shared" si="313"/>
        <v>0</v>
      </c>
      <c r="GH70" s="518"/>
      <c r="GI70" s="271">
        <v>1</v>
      </c>
      <c r="GJ70" s="277" t="s">
        <v>0</v>
      </c>
      <c r="GK70" s="278">
        <v>3</v>
      </c>
      <c r="GL70" s="279" t="b">
        <f>IF(AND(GI70=$C$70,GK70=$E$70),1)</f>
        <v>0</v>
      </c>
      <c r="GM70" s="277" t="str">
        <f>IF(GI70&gt;GK70,"1",IF(GI70&lt;GK70,"2",IF(GI70=GK70,"0")))</f>
        <v>2</v>
      </c>
      <c r="GN70" s="280" t="str">
        <f t="shared" si="314"/>
        <v>0</v>
      </c>
      <c r="GO70" s="518"/>
      <c r="GP70" s="291">
        <v>1</v>
      </c>
      <c r="GQ70" s="292" t="s">
        <v>0</v>
      </c>
      <c r="GR70" s="293">
        <v>2</v>
      </c>
      <c r="GS70" s="292" t="b">
        <f>IF(AND(GP70=$C$70,GR70=$E$70),1)</f>
        <v>0</v>
      </c>
      <c r="GT70" s="292" t="str">
        <f>IF(GP70&gt;GR70,"1",IF(GP70&lt;GR70,"2",IF(GP70=GR70,"0")))</f>
        <v>2</v>
      </c>
      <c r="GU70" s="294" t="str">
        <f t="shared" si="315"/>
        <v>0</v>
      </c>
      <c r="GV70" s="518"/>
      <c r="GW70" s="441" t="s">
        <v>3</v>
      </c>
      <c r="GX70" s="442" t="s">
        <v>0</v>
      </c>
      <c r="GY70" s="443" t="s">
        <v>3</v>
      </c>
      <c r="GZ70" s="444" t="b">
        <f>IF(AND(GW70=$C$70,GY70=$E$70),1)</f>
        <v>0</v>
      </c>
      <c r="HA70" s="442" t="str">
        <f>IF(GW70&gt;GY70,"1",IF(GW70&lt;GY70,"2",IF(GW70=GY70,"0")))</f>
        <v>0</v>
      </c>
      <c r="HB70" s="445" t="str">
        <f t="shared" si="316"/>
        <v>0</v>
      </c>
      <c r="HC70" s="518"/>
      <c r="HD70" s="271">
        <v>2</v>
      </c>
      <c r="HE70" s="277" t="s">
        <v>0</v>
      </c>
      <c r="HF70" s="278">
        <v>1</v>
      </c>
      <c r="HG70" s="279" t="b">
        <f>IF(AND(HD70=$C$70,HF70=$E$70),1)</f>
        <v>0</v>
      </c>
      <c r="HH70" s="277" t="str">
        <f>IF(HD70&gt;HF70,"1",IF(HD70&lt;HF70,"2",IF(HD70=HF70,"0")))</f>
        <v>1</v>
      </c>
      <c r="HI70" s="280" t="str">
        <f>IF(HD70="x","0",IF(HG70=1,"3",IF(HH70=$F70,"1","0")))</f>
        <v>1</v>
      </c>
      <c r="HJ70" s="518"/>
      <c r="HK70" s="291">
        <v>0</v>
      </c>
      <c r="HL70" s="292" t="s">
        <v>0</v>
      </c>
      <c r="HM70" s="293">
        <v>2</v>
      </c>
      <c r="HN70" s="292" t="b">
        <f>IF(AND(HK70=$C$70,HM70=$E$70),1)</f>
        <v>0</v>
      </c>
      <c r="HO70" s="292" t="str">
        <f>IF(HK70&gt;HM70,"1",IF(HK70&lt;HM70,"2",IF(HK70=HM70,"0")))</f>
        <v>2</v>
      </c>
      <c r="HP70" s="294" t="str">
        <f t="shared" si="317"/>
        <v>0</v>
      </c>
      <c r="HQ70" s="518"/>
      <c r="HR70" s="297">
        <v>1</v>
      </c>
      <c r="HS70" s="277" t="s">
        <v>0</v>
      </c>
      <c r="HT70" s="278">
        <v>1</v>
      </c>
      <c r="HU70" s="279" t="b">
        <f>IF(AND(HR70=$C$70,HT70=$E$70),1)</f>
        <v>0</v>
      </c>
      <c r="HV70" s="277" t="str">
        <f>IF(HR70&gt;HT70,"1",IF(HR70&lt;HT70,"2",IF(HR70=HT70,"0")))</f>
        <v>0</v>
      </c>
      <c r="HW70" s="280" t="str">
        <f t="shared" si="318"/>
        <v>0</v>
      </c>
      <c r="HX70" s="518"/>
      <c r="HY70" s="297">
        <v>0</v>
      </c>
      <c r="HZ70" s="277" t="s">
        <v>0</v>
      </c>
      <c r="IA70" s="278">
        <v>2</v>
      </c>
      <c r="IB70" s="279" t="b">
        <f>IF(AND(HY70=$C$70,IA70=$E$70),1)</f>
        <v>0</v>
      </c>
      <c r="IC70" s="277" t="str">
        <f>IF(HY70&gt;IA70,"1",IF(HY70&lt;IA70,"2",IF(HY70=IA70,"0")))</f>
        <v>2</v>
      </c>
      <c r="ID70" s="280" t="str">
        <f t="shared" si="319"/>
        <v>0</v>
      </c>
      <c r="IE70" s="518"/>
      <c r="IG70" s="58" t="s">
        <v>28</v>
      </c>
      <c r="IH70" s="59" t="str">
        <f>IF(COUNTBLANK($I66:$I70)&gt;=1,"0",IF(COUNTIF($I66:$I70,"x")&gt;0,"0","1"))</f>
        <v>1</v>
      </c>
      <c r="II70" s="59" t="str">
        <f>IF(COUNTBLANK($P66:$P70)&gt;=1,"0",IF(COUNTIF($P66:$P70,"x")&gt;0,"0","1"))</f>
        <v>1</v>
      </c>
      <c r="IJ70" s="59" t="str">
        <f>IF(COUNTBLANK($W66:$W70)&gt;=1,"0",IF(COUNTIF($W66:$W70,"x")&gt;0,"0","1"))</f>
        <v>1</v>
      </c>
      <c r="IK70" s="59" t="str">
        <f>IF(COUNTBLANK($AD66:$AD70)&gt;=1,"0",IF(COUNTIF($AD66:$AD70,"x")&gt;0,"0","1"))</f>
        <v>1</v>
      </c>
      <c r="IL70" s="59" t="str">
        <f>IF(COUNTBLANK($AK66:$AK70)&gt;=1,"0",IF(COUNTIF($AK66:$AK70,"x")&gt;0,"0","1"))</f>
        <v>0</v>
      </c>
      <c r="IM70" s="59" t="str">
        <f>IF(COUNTBLANK($AR66:$AR70)&gt;=1,"0",IF(COUNTIF($AR66:$AR70,"x")&gt;0,"0","1"))</f>
        <v>0</v>
      </c>
      <c r="IN70" s="59" t="str">
        <f>IF(COUNTBLANK($AY66:$AY70)&gt;=1,"0",IF(COUNTIF($AY66:$AY70,"x")&gt;0,"0","1"))</f>
        <v>1</v>
      </c>
      <c r="IO70" s="59" t="str">
        <f>IF(COUNTBLANK($BF66:$BF70)&gt;=1,"0",IF(COUNTIF($BF66:$BF70,"x")&gt;0,"0","1"))</f>
        <v>1</v>
      </c>
      <c r="IP70" s="59" t="str">
        <f>IF(COUNTBLANK($BM66:$BM70)&gt;=1,"0",IF(COUNTIF($BM66:$BM70,"x")&gt;0,"0","1"))</f>
        <v>1</v>
      </c>
      <c r="IQ70" s="59" t="str">
        <f>IF(COUNTBLANK($BT66:$BT70)&gt;=1,"0",IF(COUNTIF($BT66:$BT70,"x")&gt;0,"0","1"))</f>
        <v>1</v>
      </c>
      <c r="IR70" s="59" t="str">
        <f>IF(COUNTBLANK($CA66:$CA70)&gt;=1,"0",IF(COUNTIF($CA66:$CA70,"x")&gt;0,"0","1"))</f>
        <v>1</v>
      </c>
      <c r="IS70" s="59" t="str">
        <f>IF(COUNTBLANK($CH66:$CH70)&gt;=1,"0",IF(COUNTIF($CH66:$CH70,"x")&gt;0,"0","1"))</f>
        <v>1</v>
      </c>
      <c r="IT70" s="59" t="str">
        <f>IF(COUNTBLANK($CO66:$CO70)&gt;=1,"0",IF(COUNTIF($CO66:$CO70,"x")&gt;0,"0","1"))</f>
        <v>0</v>
      </c>
      <c r="IU70" s="59" t="str">
        <f>IF(COUNTBLANK($CV66:$CV70)&gt;=1,"0",IF(COUNTIF($CV66:$CV70,"x")&gt;0,"0","1"))</f>
        <v>1</v>
      </c>
      <c r="IV70" s="625" t="str">
        <f>IF(COUNTBLANK($DC66:$DC70)&gt;=1,"0",IF(COUNTIF($DC66:$DC70,"x")&gt;0,"0","1"))</f>
        <v>1</v>
      </c>
      <c r="IW70" s="59" t="str">
        <f>IF(COUNTBLANK($DJ66:$DJ70)&gt;=1,"0",IF(COUNTIF($DJ66:$DJ70,"x")&gt;0,"0","1"))</f>
        <v>1</v>
      </c>
      <c r="IX70" s="59" t="str">
        <f>IF(COUNTBLANK($DQ66:$DQ70)&gt;=1,"0",IF(COUNTIF($DQ66:$DQ70,"x")&gt;0,"0","1"))</f>
        <v>1</v>
      </c>
      <c r="IY70" s="59" t="str">
        <f>IF(COUNTBLANK($DX66:$DX70)&gt;=1,"0",IF(COUNTIF($DX66:$DX70,"x")&gt;0,"0","1"))</f>
        <v>1</v>
      </c>
      <c r="IZ70" s="59" t="str">
        <f>IF(COUNTBLANK($EE66:$EE70)&gt;=1,"0",IF(COUNTIF($EE66:$EE70,"x")&gt;0,"0","1"))</f>
        <v>1</v>
      </c>
      <c r="JA70" s="59" t="str">
        <f>IF(COUNTBLANK($EL66:$EL70)&gt;=1,"0",IF(COUNTIF($EL66:$EL70,"x")&gt;0,"0","1"))</f>
        <v>1</v>
      </c>
      <c r="JB70" s="59" t="str">
        <f>IF(COUNTBLANK($ES66:$ES70)&gt;=1,"0",IF(COUNTIF($ES66:$ES70,"x")&gt;0,"0","1"))</f>
        <v>1</v>
      </c>
      <c r="JC70" s="59" t="str">
        <f>IF(COUNTBLANK($EZ66:$EZ70)&gt;=1,"0",IF(COUNTIF($EZ66:$EZ70,"x")&gt;0,"0","1"))</f>
        <v>1</v>
      </c>
      <c r="JD70" s="87" t="str">
        <f>IF(COUNTBLANK($FG66:$FG70)&gt;=1,"0",IF(COUNTIF($FG66:$FG70,"x")&gt;0,"0","1"))</f>
        <v>1</v>
      </c>
      <c r="JE70" s="59" t="str">
        <f>IF(COUNTBLANK($FN66:$FN70)&gt;=1,"0",IF(COUNTIF($FN66:$FN70,"x")&gt;0,"0","1"))</f>
        <v>1</v>
      </c>
      <c r="JF70" s="59" t="str">
        <f>IF(COUNTBLANK($FU66:$FU70)&gt;=1,"0",IF(COUNTIF($FU66:$FU70,"x")&gt;0,"0","1"))</f>
        <v>1</v>
      </c>
      <c r="JG70" s="59" t="str">
        <f>IF(COUNTBLANK($GB66:$GB70)&gt;=1,"0",IF(COUNTIF($GB66:$GB70,"x")&gt;0,"0","1"))</f>
        <v>1</v>
      </c>
      <c r="JH70" s="59" t="str">
        <f>IF(COUNTBLANK($GI66:$GI70)&gt;=1,"0",IF(COUNTIF($GI66:$GI70,"x")&gt;0,"0","1"))</f>
        <v>1</v>
      </c>
      <c r="JI70" s="59" t="str">
        <f>IF(COUNTBLANK($GP66:$GP70)&gt;=1,"0",IF(COUNTIF($GP66:$GP70,"x")&gt;0,"0","1"))</f>
        <v>1</v>
      </c>
      <c r="JJ70" s="87" t="str">
        <f>IF(COUNTBLANK($GW66:$GW70)&gt;=1,"0",IF(COUNTIF($GW66:$GW70,"x")&gt;0,"0","1"))</f>
        <v>0</v>
      </c>
      <c r="JK70" s="59" t="str">
        <f>IF(COUNTBLANK($HD66:$HD70)&gt;=1,"0",IF(COUNTIF($HD66:$HD70,"x")&gt;0,"0","1"))</f>
        <v>1</v>
      </c>
      <c r="JL70" s="59" t="str">
        <f>IF(COUNTBLANK($HK66:$HK70)&gt;=1,"0",IF(COUNTIF($HK66:$HK70,"x")&gt;0,"0","1"))</f>
        <v>1</v>
      </c>
      <c r="JM70" s="59" t="str">
        <f>IF(COUNTBLANK($HR66:$HR70)&gt;=1,"0",IF(COUNTIF($HR66:$HR70,"x")&gt;0,"0","1"))</f>
        <v>1</v>
      </c>
      <c r="JN70" s="59" t="str">
        <f>IF(COUNTBLANK($HY66:$HY70)&gt;=1,"0",IF(COUNTIF($HY66:$HY70,"x")&gt;0,"0","1"))</f>
        <v>1</v>
      </c>
    </row>
    <row r="71" spans="1:274" ht="16" thickBot="1">
      <c r="C71" s="45"/>
      <c r="D71" s="45"/>
      <c r="E71" s="45"/>
      <c r="F71" s="9"/>
      <c r="G71" s="50"/>
      <c r="H71" s="8" t="str">
        <f>IF(C66="x","0","1")</f>
        <v>1</v>
      </c>
      <c r="I71" s="281"/>
      <c r="J71" s="282"/>
      <c r="K71" s="283"/>
      <c r="L71" s="284"/>
      <c r="M71" s="285"/>
      <c r="N71" s="286">
        <f>N66+N67+N68+N69+N70</f>
        <v>3</v>
      </c>
      <c r="O71" s="9"/>
      <c r="P71" s="281"/>
      <c r="Q71" s="282"/>
      <c r="R71" s="283"/>
      <c r="S71" s="285"/>
      <c r="T71" s="285"/>
      <c r="U71" s="295">
        <f>U66+U67+U68+U69+U70</f>
        <v>2</v>
      </c>
      <c r="V71" s="9"/>
      <c r="W71" s="281"/>
      <c r="X71" s="282"/>
      <c r="Y71" s="283"/>
      <c r="Z71" s="284"/>
      <c r="AA71" s="285"/>
      <c r="AB71" s="286">
        <f>AB66+AB67+AB68+AB69+AB70</f>
        <v>2</v>
      </c>
      <c r="AC71" s="9"/>
      <c r="AD71" s="281"/>
      <c r="AE71" s="282"/>
      <c r="AF71" s="283"/>
      <c r="AG71" s="285"/>
      <c r="AH71" s="285"/>
      <c r="AI71" s="295">
        <f>AI66+AI67+AI68+AI69+AI70</f>
        <v>4</v>
      </c>
      <c r="AJ71" s="9"/>
      <c r="AK71" s="409"/>
      <c r="AL71" s="410"/>
      <c r="AM71" s="411"/>
      <c r="AN71" s="446"/>
      <c r="AO71" s="412"/>
      <c r="AP71" s="447">
        <f>AP66+AP67+AP68+AP69+AP70</f>
        <v>0</v>
      </c>
      <c r="AQ71" s="9"/>
      <c r="AR71" s="409"/>
      <c r="AS71" s="410"/>
      <c r="AT71" s="411"/>
      <c r="AU71" s="412"/>
      <c r="AV71" s="412"/>
      <c r="AW71" s="413">
        <f>AW66+AW67+AW68+AW69+AW70</f>
        <v>0</v>
      </c>
      <c r="AX71" s="9"/>
      <c r="AY71" s="281"/>
      <c r="AZ71" s="282"/>
      <c r="BA71" s="283"/>
      <c r="BB71" s="284"/>
      <c r="BC71" s="285"/>
      <c r="BD71" s="286">
        <f>BD66+BD67+BD68+BD69+BD70</f>
        <v>1</v>
      </c>
      <c r="BE71" s="9"/>
      <c r="BF71" s="281"/>
      <c r="BG71" s="282"/>
      <c r="BH71" s="283"/>
      <c r="BI71" s="285"/>
      <c r="BJ71" s="285"/>
      <c r="BK71" s="295">
        <f>BK66+BK67+BK68+BK69+BK70</f>
        <v>1</v>
      </c>
      <c r="BL71" s="9"/>
      <c r="BM71" s="281"/>
      <c r="BN71" s="282"/>
      <c r="BO71" s="283"/>
      <c r="BP71" s="284"/>
      <c r="BQ71" s="285"/>
      <c r="BR71" s="286">
        <f>BR66+BR67+BR68+BR69+BR70</f>
        <v>3</v>
      </c>
      <c r="BS71" s="9"/>
      <c r="BT71" s="281"/>
      <c r="BU71" s="282"/>
      <c r="BV71" s="283"/>
      <c r="BW71" s="285"/>
      <c r="BX71" s="285"/>
      <c r="BY71" s="295">
        <f>BY66+BY67+BY68+BY69+BY70</f>
        <v>4</v>
      </c>
      <c r="BZ71" s="9"/>
      <c r="CA71" s="281"/>
      <c r="CB71" s="282"/>
      <c r="CC71" s="283"/>
      <c r="CD71" s="284"/>
      <c r="CE71" s="285"/>
      <c r="CF71" s="286">
        <f>CF66+CF67+CF68+CF69+CF70</f>
        <v>3</v>
      </c>
      <c r="CG71" s="9"/>
      <c r="CH71" s="281"/>
      <c r="CI71" s="282"/>
      <c r="CJ71" s="283"/>
      <c r="CK71" s="285"/>
      <c r="CL71" s="285"/>
      <c r="CM71" s="295">
        <f>CM66+CM67+CM68+CM69+CM70</f>
        <v>1</v>
      </c>
      <c r="CN71" s="9"/>
      <c r="CO71" s="409"/>
      <c r="CP71" s="410"/>
      <c r="CQ71" s="411"/>
      <c r="CR71" s="412"/>
      <c r="CS71" s="412"/>
      <c r="CT71" s="413">
        <f>CT66+CT67+CT68+CT69+CT70</f>
        <v>0</v>
      </c>
      <c r="CU71" s="9"/>
      <c r="CV71" s="281"/>
      <c r="CW71" s="282"/>
      <c r="CX71" s="283"/>
      <c r="CY71" s="285"/>
      <c r="CZ71" s="285"/>
      <c r="DA71" s="295">
        <f>DA66+DA67+DA68+DA69+DA70</f>
        <v>4</v>
      </c>
      <c r="DB71" s="9"/>
      <c r="DC71" s="281"/>
      <c r="DD71" s="282"/>
      <c r="DE71" s="283"/>
      <c r="DF71" s="285"/>
      <c r="DG71" s="285"/>
      <c r="DH71" s="295">
        <f>DH66+DH67+DH68+DH69+DH70</f>
        <v>4</v>
      </c>
      <c r="DI71" s="9"/>
      <c r="DJ71" s="281"/>
      <c r="DK71" s="282"/>
      <c r="DL71" s="283"/>
      <c r="DM71" s="284"/>
      <c r="DN71" s="285"/>
      <c r="DO71" s="286">
        <f>DO66+DO67+DO68+DO69+DO70</f>
        <v>2</v>
      </c>
      <c r="DP71" s="9"/>
      <c r="DQ71" s="281"/>
      <c r="DR71" s="282"/>
      <c r="DS71" s="283"/>
      <c r="DT71" s="285"/>
      <c r="DU71" s="285"/>
      <c r="DV71" s="295">
        <f>DV66+DV67+DV68+DV69+DV70</f>
        <v>3</v>
      </c>
      <c r="DW71" s="9"/>
      <c r="DX71" s="281"/>
      <c r="DY71" s="282"/>
      <c r="DZ71" s="283"/>
      <c r="EA71" s="284"/>
      <c r="EB71" s="285"/>
      <c r="EC71" s="286">
        <f>EC66+EC67+EC68+EC69+EC70</f>
        <v>2</v>
      </c>
      <c r="ED71" s="9"/>
      <c r="EE71" s="281"/>
      <c r="EF71" s="282"/>
      <c r="EG71" s="283"/>
      <c r="EH71" s="284"/>
      <c r="EI71" s="285"/>
      <c r="EJ71" s="286">
        <f>EJ66+EJ67+EJ68+EJ69+EJ70</f>
        <v>2</v>
      </c>
      <c r="EK71" s="9"/>
      <c r="EL71" s="281"/>
      <c r="EM71" s="282"/>
      <c r="EN71" s="283"/>
      <c r="EO71" s="285"/>
      <c r="EP71" s="285"/>
      <c r="EQ71" s="295">
        <f>EQ66+EQ67+EQ68+EQ69+EQ70</f>
        <v>3</v>
      </c>
      <c r="ER71" s="9"/>
      <c r="ES71" s="281"/>
      <c r="ET71" s="282"/>
      <c r="EU71" s="283"/>
      <c r="EV71" s="284"/>
      <c r="EW71" s="285"/>
      <c r="EX71" s="286">
        <f>EX66+EX67+EX68+EX69+EX70</f>
        <v>1</v>
      </c>
      <c r="EY71" s="9"/>
      <c r="EZ71" s="281"/>
      <c r="FA71" s="282"/>
      <c r="FB71" s="283"/>
      <c r="FC71" s="285"/>
      <c r="FD71" s="285"/>
      <c r="FE71" s="295">
        <f>FE66+FE67+FE68+FE69+FE70</f>
        <v>3</v>
      </c>
      <c r="FF71" s="9"/>
      <c r="FG71" s="281"/>
      <c r="FH71" s="282"/>
      <c r="FI71" s="283"/>
      <c r="FJ71" s="285"/>
      <c r="FK71" s="285"/>
      <c r="FL71" s="295">
        <f>FL66+FL67+FL68+FL69+FL70</f>
        <v>3</v>
      </c>
      <c r="FM71" s="9"/>
      <c r="FN71" s="281"/>
      <c r="FO71" s="282"/>
      <c r="FP71" s="283"/>
      <c r="FQ71" s="284"/>
      <c r="FR71" s="285"/>
      <c r="FS71" s="286">
        <f>FS66+FS67+FS68+FS69+FS70</f>
        <v>2</v>
      </c>
      <c r="FT71" s="9"/>
      <c r="FU71" s="281"/>
      <c r="FV71" s="282"/>
      <c r="FW71" s="283"/>
      <c r="FX71" s="285"/>
      <c r="FY71" s="285"/>
      <c r="FZ71" s="295">
        <f>FZ66+FZ67+FZ68+FZ69+FZ70</f>
        <v>5</v>
      </c>
      <c r="GA71" s="9"/>
      <c r="GB71" s="281"/>
      <c r="GC71" s="282"/>
      <c r="GD71" s="283"/>
      <c r="GE71" s="284"/>
      <c r="GF71" s="285"/>
      <c r="GG71" s="286">
        <f>GG66+GG67+GG68+GG69+GG70</f>
        <v>4</v>
      </c>
      <c r="GH71" s="9"/>
      <c r="GI71" s="281"/>
      <c r="GJ71" s="282"/>
      <c r="GK71" s="283"/>
      <c r="GL71" s="284"/>
      <c r="GM71" s="285"/>
      <c r="GN71" s="286">
        <f>GN66+GN67+GN68+GN69+GN70</f>
        <v>2</v>
      </c>
      <c r="GO71" s="9"/>
      <c r="GP71" s="281"/>
      <c r="GQ71" s="282"/>
      <c r="GR71" s="283"/>
      <c r="GS71" s="285"/>
      <c r="GT71" s="285"/>
      <c r="GU71" s="295">
        <f>GU66+GU67+GU68+GU69+GU70</f>
        <v>2</v>
      </c>
      <c r="GV71" s="9"/>
      <c r="GW71" s="409"/>
      <c r="GX71" s="410"/>
      <c r="GY71" s="411"/>
      <c r="GZ71" s="446"/>
      <c r="HA71" s="412"/>
      <c r="HB71" s="447">
        <f>HB66+HB67+HB68+HB69+HB70</f>
        <v>0</v>
      </c>
      <c r="HC71" s="9"/>
      <c r="HD71" s="281"/>
      <c r="HE71" s="282"/>
      <c r="HF71" s="283"/>
      <c r="HG71" s="284"/>
      <c r="HH71" s="285"/>
      <c r="HI71" s="286">
        <f>HI66+HI67+HI68+HI69+HI70</f>
        <v>2</v>
      </c>
      <c r="HJ71" s="9"/>
      <c r="HK71" s="281"/>
      <c r="HL71" s="282"/>
      <c r="HM71" s="283"/>
      <c r="HN71" s="285"/>
      <c r="HO71" s="285"/>
      <c r="HP71" s="295">
        <f>HP66+HP67+HP68+HP69+HP70</f>
        <v>1</v>
      </c>
      <c r="HQ71" s="9"/>
      <c r="HR71" s="298"/>
      <c r="HS71" s="282"/>
      <c r="HT71" s="283"/>
      <c r="HU71" s="284"/>
      <c r="HV71" s="285"/>
      <c r="HW71" s="286">
        <f>HW66+HW67+HW68+HW69+HW70</f>
        <v>2</v>
      </c>
      <c r="HX71" s="9"/>
      <c r="HY71" s="298"/>
      <c r="HZ71" s="282"/>
      <c r="IA71" s="283"/>
      <c r="IB71" s="284"/>
      <c r="IC71" s="285"/>
      <c r="ID71" s="286">
        <f>ID66+ID67+ID68+ID69+ID70</f>
        <v>4</v>
      </c>
      <c r="IE71" s="9"/>
      <c r="IG71" s="22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624"/>
      <c r="IW71" s="38"/>
      <c r="IX71" s="38"/>
      <c r="IY71" s="38"/>
      <c r="IZ71" s="38"/>
      <c r="JA71" s="38"/>
      <c r="JB71" s="38"/>
      <c r="JC71" s="38"/>
      <c r="JD71" s="86"/>
      <c r="JE71" s="38"/>
      <c r="JF71" s="38"/>
      <c r="JG71" s="38"/>
      <c r="JH71" s="38"/>
      <c r="JI71" s="38"/>
      <c r="JJ71" s="86"/>
      <c r="JK71" s="38"/>
      <c r="JL71" s="38"/>
      <c r="JM71" s="38"/>
      <c r="JN71" s="65"/>
    </row>
    <row r="72" spans="1:274" ht="16" thickBot="1">
      <c r="A72" s="260" t="s">
        <v>23</v>
      </c>
      <c r="B72" s="263">
        <v>11</v>
      </c>
      <c r="C72" s="253"/>
      <c r="D72" s="253" t="s">
        <v>2</v>
      </c>
      <c r="E72" s="253"/>
      <c r="F72" s="254"/>
      <c r="G72" s="254"/>
      <c r="H72" s="255"/>
      <c r="I72" s="253"/>
      <c r="J72" s="256"/>
      <c r="K72" s="253"/>
      <c r="L72" s="257"/>
      <c r="M72" s="256"/>
      <c r="N72" s="256"/>
      <c r="O72" s="516"/>
      <c r="P72" s="253"/>
      <c r="Q72" s="256"/>
      <c r="R72" s="253"/>
      <c r="S72" s="256"/>
      <c r="T72" s="256"/>
      <c r="U72" s="256"/>
      <c r="V72" s="516"/>
      <c r="W72" s="253"/>
      <c r="X72" s="256"/>
      <c r="Y72" s="253"/>
      <c r="Z72" s="256"/>
      <c r="AA72" s="256"/>
      <c r="AB72" s="256"/>
      <c r="AC72" s="516"/>
      <c r="AD72" s="253"/>
      <c r="AE72" s="256"/>
      <c r="AF72" s="253"/>
      <c r="AG72" s="256"/>
      <c r="AH72" s="256"/>
      <c r="AI72" s="256"/>
      <c r="AJ72" s="516"/>
      <c r="AK72" s="253"/>
      <c r="AL72" s="256"/>
      <c r="AM72" s="253"/>
      <c r="AN72" s="256"/>
      <c r="AO72" s="256"/>
      <c r="AP72" s="256"/>
      <c r="AQ72" s="516"/>
      <c r="AR72" s="253"/>
      <c r="AS72" s="256"/>
      <c r="AT72" s="253"/>
      <c r="AU72" s="256"/>
      <c r="AV72" s="256"/>
      <c r="AW72" s="256"/>
      <c r="AX72" s="516"/>
      <c r="AY72" s="253"/>
      <c r="AZ72" s="256"/>
      <c r="BA72" s="253"/>
      <c r="BB72" s="256"/>
      <c r="BC72" s="256"/>
      <c r="BD72" s="256"/>
      <c r="BE72" s="516"/>
      <c r="BF72" s="253"/>
      <c r="BG72" s="256"/>
      <c r="BH72" s="253"/>
      <c r="BI72" s="256"/>
      <c r="BJ72" s="256"/>
      <c r="BK72" s="256"/>
      <c r="BL72" s="516"/>
      <c r="BM72" s="253"/>
      <c r="BN72" s="256"/>
      <c r="BO72" s="253"/>
      <c r="BP72" s="256"/>
      <c r="BQ72" s="256"/>
      <c r="BR72" s="256"/>
      <c r="BS72" s="516"/>
      <c r="BT72" s="253"/>
      <c r="BU72" s="256"/>
      <c r="BV72" s="253"/>
      <c r="BW72" s="256"/>
      <c r="BX72" s="256"/>
      <c r="BY72" s="256"/>
      <c r="BZ72" s="516"/>
      <c r="CA72" s="253"/>
      <c r="CB72" s="256"/>
      <c r="CC72" s="253"/>
      <c r="CD72" s="256"/>
      <c r="CE72" s="256"/>
      <c r="CF72" s="256"/>
      <c r="CG72" s="516"/>
      <c r="CH72" s="253"/>
      <c r="CI72" s="256"/>
      <c r="CJ72" s="253"/>
      <c r="CK72" s="256"/>
      <c r="CL72" s="256"/>
      <c r="CM72" s="256"/>
      <c r="CN72" s="516"/>
      <c r="CO72" s="253"/>
      <c r="CP72" s="256"/>
      <c r="CQ72" s="253"/>
      <c r="CR72" s="256"/>
      <c r="CS72" s="256"/>
      <c r="CT72" s="256"/>
      <c r="CU72" s="516"/>
      <c r="CV72" s="253"/>
      <c r="CW72" s="256"/>
      <c r="CX72" s="253"/>
      <c r="CY72" s="256"/>
      <c r="CZ72" s="256"/>
      <c r="DA72" s="256"/>
      <c r="DB72" s="516"/>
      <c r="DC72" s="253"/>
      <c r="DD72" s="256"/>
      <c r="DE72" s="253"/>
      <c r="DF72" s="256"/>
      <c r="DG72" s="256"/>
      <c r="DH72" s="256"/>
      <c r="DI72" s="516"/>
      <c r="DJ72" s="253"/>
      <c r="DK72" s="256"/>
      <c r="DL72" s="253"/>
      <c r="DM72" s="256"/>
      <c r="DN72" s="256"/>
      <c r="DO72" s="256"/>
      <c r="DP72" s="516"/>
      <c r="DQ72" s="253"/>
      <c r="DR72" s="256"/>
      <c r="DS72" s="253"/>
      <c r="DT72" s="256"/>
      <c r="DU72" s="256"/>
      <c r="DV72" s="256"/>
      <c r="DW72" s="516"/>
      <c r="DX72" s="253"/>
      <c r="DY72" s="256"/>
      <c r="DZ72" s="253"/>
      <c r="EA72" s="256"/>
      <c r="EB72" s="256"/>
      <c r="EC72" s="256"/>
      <c r="ED72" s="516"/>
      <c r="EE72" s="253"/>
      <c r="EF72" s="256"/>
      <c r="EG72" s="253"/>
      <c r="EH72" s="256"/>
      <c r="EI72" s="256"/>
      <c r="EJ72" s="256"/>
      <c r="EK72" s="516"/>
      <c r="EL72" s="253"/>
      <c r="EM72" s="256"/>
      <c r="EN72" s="253"/>
      <c r="EO72" s="256"/>
      <c r="EP72" s="256"/>
      <c r="EQ72" s="256"/>
      <c r="ER72" s="516"/>
      <c r="ES72" s="253"/>
      <c r="ET72" s="256"/>
      <c r="EU72" s="253"/>
      <c r="EV72" s="256"/>
      <c r="EW72" s="256"/>
      <c r="EX72" s="256"/>
      <c r="EY72" s="516"/>
      <c r="EZ72" s="253"/>
      <c r="FA72" s="256"/>
      <c r="FB72" s="253"/>
      <c r="FC72" s="256"/>
      <c r="FD72" s="256"/>
      <c r="FE72" s="256"/>
      <c r="FF72" s="516"/>
      <c r="FG72" s="253"/>
      <c r="FH72" s="256"/>
      <c r="FI72" s="253"/>
      <c r="FJ72" s="256"/>
      <c r="FK72" s="256"/>
      <c r="FL72" s="256"/>
      <c r="FM72" s="516"/>
      <c r="FN72" s="253"/>
      <c r="FO72" s="256"/>
      <c r="FP72" s="253"/>
      <c r="FQ72" s="256"/>
      <c r="FR72" s="256"/>
      <c r="FS72" s="256"/>
      <c r="FT72" s="516"/>
      <c r="FU72" s="253"/>
      <c r="FV72" s="256"/>
      <c r="FW72" s="253"/>
      <c r="FX72" s="256"/>
      <c r="FY72" s="256"/>
      <c r="FZ72" s="256"/>
      <c r="GA72" s="516"/>
      <c r="GB72" s="253"/>
      <c r="GC72" s="256"/>
      <c r="GD72" s="253"/>
      <c r="GE72" s="256"/>
      <c r="GF72" s="256"/>
      <c r="GG72" s="256"/>
      <c r="GH72" s="516"/>
      <c r="GI72" s="253"/>
      <c r="GJ72" s="256"/>
      <c r="GK72" s="253"/>
      <c r="GL72" s="256"/>
      <c r="GM72" s="256"/>
      <c r="GN72" s="256"/>
      <c r="GO72" s="516"/>
      <c r="GP72" s="253"/>
      <c r="GQ72" s="256"/>
      <c r="GR72" s="253"/>
      <c r="GS72" s="256"/>
      <c r="GT72" s="256"/>
      <c r="GU72" s="256"/>
      <c r="GV72" s="516"/>
      <c r="GW72" s="253"/>
      <c r="GX72" s="256"/>
      <c r="GY72" s="253"/>
      <c r="GZ72" s="256"/>
      <c r="HA72" s="256"/>
      <c r="HB72" s="256"/>
      <c r="HC72" s="516"/>
      <c r="HD72" s="253"/>
      <c r="HE72" s="256"/>
      <c r="HF72" s="253"/>
      <c r="HG72" s="256"/>
      <c r="HH72" s="256"/>
      <c r="HI72" s="256"/>
      <c r="HJ72" s="516"/>
      <c r="HK72" s="253"/>
      <c r="HL72" s="256"/>
      <c r="HM72" s="253"/>
      <c r="HN72" s="256"/>
      <c r="HO72" s="256"/>
      <c r="HP72" s="256"/>
      <c r="HQ72" s="516"/>
      <c r="HR72" s="258"/>
      <c r="HS72" s="256"/>
      <c r="HT72" s="253"/>
      <c r="HU72" s="256"/>
      <c r="HV72" s="256"/>
      <c r="HW72" s="256"/>
      <c r="HX72" s="516"/>
      <c r="HY72" s="258"/>
      <c r="HZ72" s="256"/>
      <c r="IA72" s="253"/>
      <c r="IB72" s="256"/>
      <c r="IC72" s="256"/>
      <c r="ID72" s="256"/>
      <c r="IE72" s="516"/>
      <c r="IF72" s="23"/>
      <c r="IG72" s="22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624"/>
      <c r="IW72" s="38"/>
      <c r="IX72" s="38"/>
      <c r="IY72" s="38"/>
      <c r="IZ72" s="38"/>
      <c r="JA72" s="38"/>
      <c r="JB72" s="38"/>
      <c r="JC72" s="38"/>
      <c r="JD72" s="86"/>
      <c r="JE72" s="38"/>
      <c r="JF72" s="38"/>
      <c r="JG72" s="38"/>
      <c r="JH72" s="38"/>
      <c r="JI72" s="38"/>
      <c r="JJ72" s="86"/>
      <c r="JK72" s="38"/>
      <c r="JL72" s="38"/>
      <c r="JM72" s="38"/>
      <c r="JN72" s="65"/>
    </row>
    <row r="73" spans="1:274" ht="12">
      <c r="A73" s="661" t="s">
        <v>102</v>
      </c>
      <c r="B73" s="662"/>
      <c r="C73" s="213">
        <v>3</v>
      </c>
      <c r="D73" s="44"/>
      <c r="E73" s="213">
        <v>0</v>
      </c>
      <c r="F73" s="9" t="str">
        <f>IF(C73="x","4",IF(C73&gt;E73,"1",IF(C73&lt;E73,"2",IF(C73=E73,"0",))))</f>
        <v>1</v>
      </c>
      <c r="G73" s="50"/>
      <c r="H73" s="8"/>
      <c r="I73" s="272">
        <v>1</v>
      </c>
      <c r="J73" s="273" t="s">
        <v>0</v>
      </c>
      <c r="K73" s="274">
        <v>0</v>
      </c>
      <c r="L73" s="275" t="b">
        <f>IF(AND(I73=$C$73,K73=$E$73),1)</f>
        <v>0</v>
      </c>
      <c r="M73" s="273" t="str">
        <f>IF(I73&gt;K73,"1",IF(I73&lt;K73,"2",IF(I73=K73,"0")))</f>
        <v>1</v>
      </c>
      <c r="N73" s="398" t="str">
        <f>IF(I73="x","0",IF(L73=1,"3",IF(M73=$F73,"1","0")))</f>
        <v>1</v>
      </c>
      <c r="O73" s="515" t="str">
        <f>IF(N73="x","0",IF(N73="1","0",IF(N73="0","0","1")))</f>
        <v>0</v>
      </c>
      <c r="P73" s="287">
        <v>0</v>
      </c>
      <c r="Q73" s="288" t="s">
        <v>0</v>
      </c>
      <c r="R73" s="289">
        <v>2</v>
      </c>
      <c r="S73" s="288" t="b">
        <f>IF(AND(P73=$C$73,R73=$E$73),1)</f>
        <v>0</v>
      </c>
      <c r="T73" s="288" t="str">
        <f>IF(P73&gt;R73,"1",IF(P73&lt;R73,"2",IF(P73=R73,"0")))</f>
        <v>2</v>
      </c>
      <c r="U73" s="290" t="str">
        <f>IF(P73="x","0",IF(S73=1,"3",IF(T73=$F73,"1","0")))</f>
        <v>0</v>
      </c>
      <c r="V73" s="515" t="str">
        <f>IF(U73="x","0",IF(U73="1","0",IF(U73="0","0","1")))</f>
        <v>0</v>
      </c>
      <c r="W73" s="272">
        <v>1</v>
      </c>
      <c r="X73" s="273" t="s">
        <v>0</v>
      </c>
      <c r="Y73" s="274">
        <v>1</v>
      </c>
      <c r="Z73" s="275" t="b">
        <f>IF(AND(W73=$C$73,Y73=$E$73),1)</f>
        <v>0</v>
      </c>
      <c r="AA73" s="273" t="str">
        <f>IF(W73&gt;Y73,"1",IF(W73&lt;Y73,"2",IF(W73=Y73,"0")))</f>
        <v>0</v>
      </c>
      <c r="AB73" s="276" t="str">
        <f>IF(W73="x","0",IF(Z73=1,"3",IF(AA73=$F73,"1","0")))</f>
        <v>0</v>
      </c>
      <c r="AC73" s="515" t="str">
        <f>IF(AB73="x","0",IF(AB73="1","0",IF(AB73="0","0","1")))</f>
        <v>0</v>
      </c>
      <c r="AD73" s="287">
        <v>1</v>
      </c>
      <c r="AE73" s="288" t="s">
        <v>0</v>
      </c>
      <c r="AF73" s="289">
        <v>1</v>
      </c>
      <c r="AG73" s="288" t="b">
        <f>IF(AND(AD73=$C$73,AF73=$E$73),1)</f>
        <v>0</v>
      </c>
      <c r="AH73" s="288" t="str">
        <f>IF(AD73&gt;AF73,"1",IF(AD73&lt;AF73,"2",IF(AD73=AF73,"0")))</f>
        <v>0</v>
      </c>
      <c r="AI73" s="290" t="str">
        <f>IF(AD73="x","0",IF(AG73=1,"3",IF(AH73=$F73,"1","0")))</f>
        <v>0</v>
      </c>
      <c r="AJ73" s="515" t="str">
        <f>IF(AI73="x","0",IF(AI73="1","0",IF(AI73="0","0","1")))</f>
        <v>0</v>
      </c>
      <c r="AK73" s="272">
        <v>1</v>
      </c>
      <c r="AL73" s="273" t="s">
        <v>0</v>
      </c>
      <c r="AM73" s="274">
        <v>1</v>
      </c>
      <c r="AN73" s="275" t="b">
        <f>IF(AND(AK73=$C$73,AM73=$E$73),1)</f>
        <v>0</v>
      </c>
      <c r="AO73" s="273" t="str">
        <f>IF(AK73&gt;AM73,"1",IF(AK73&lt;AM73,"2",IF(AK73=AM73,"0")))</f>
        <v>0</v>
      </c>
      <c r="AP73" s="276" t="str">
        <f>IF(AK73="x","0",IF(AN73=1,"3",IF(AO73=$F73,"1","0")))</f>
        <v>0</v>
      </c>
      <c r="AQ73" s="515" t="str">
        <f>IF(AP73="x","0",IF(AP73="1","0",IF(AP73="0","0","1")))</f>
        <v>0</v>
      </c>
      <c r="AR73" s="401" t="s">
        <v>3</v>
      </c>
      <c r="AS73" s="402" t="s">
        <v>0</v>
      </c>
      <c r="AT73" s="403" t="s">
        <v>3</v>
      </c>
      <c r="AU73" s="402" t="b">
        <f>IF(AND(AR73=$C$73,AT73=$E$73),1)</f>
        <v>0</v>
      </c>
      <c r="AV73" s="402" t="str">
        <f>IF(AR73&gt;AT73,"1",IF(AR73&lt;AT73,"2",IF(AR73=AT73,"0")))</f>
        <v>0</v>
      </c>
      <c r="AW73" s="404" t="str">
        <f>IF(AR73="x","0",IF(AU73=1,"3",IF(AV73=$F73,"1","0")))</f>
        <v>0</v>
      </c>
      <c r="AX73" s="515" t="str">
        <f>IF(AW73="x","0",IF(AW73="1","0",IF(AW73="0","0","1")))</f>
        <v>0</v>
      </c>
      <c r="AY73" s="272">
        <v>0</v>
      </c>
      <c r="AZ73" s="273" t="s">
        <v>0</v>
      </c>
      <c r="BA73" s="274">
        <v>2</v>
      </c>
      <c r="BB73" s="275" t="b">
        <f>IF(AND(AY73=$C$73,BA73=$E$73),1)</f>
        <v>0</v>
      </c>
      <c r="BC73" s="273" t="str">
        <f>IF(AY73&gt;BA73,"1",IF(AY73&lt;BA73,"2",IF(AY73=BA73,"0")))</f>
        <v>2</v>
      </c>
      <c r="BD73" s="276" t="str">
        <f>IF(AY73="x","0",IF(BB73=1,"3",IF(BC73=$F73,"1","0")))</f>
        <v>0</v>
      </c>
      <c r="BE73" s="515" t="str">
        <f>IF(BD73="x","0",IF(BD73="1","0",IF(BD73="0","0","1")))</f>
        <v>0</v>
      </c>
      <c r="BF73" s="287">
        <v>2</v>
      </c>
      <c r="BG73" s="288" t="s">
        <v>0</v>
      </c>
      <c r="BH73" s="289">
        <v>1</v>
      </c>
      <c r="BI73" s="288" t="b">
        <f>IF(AND(BF73=$C$73,BH73=$E$73),1)</f>
        <v>0</v>
      </c>
      <c r="BJ73" s="288" t="str">
        <f>IF(BF73&gt;BH73,"1",IF(BF73&lt;BH73,"2",IF(BF73=BH73,"0")))</f>
        <v>1</v>
      </c>
      <c r="BK73" s="399" t="str">
        <f>IF(BF73="x","0",IF(BI73=1,"3",IF(BJ73=$F73,"1","0")))</f>
        <v>1</v>
      </c>
      <c r="BL73" s="515" t="str">
        <f>IF(BK73="x","0",IF(BK73="1","0",IF(BK73="0","0","1")))</f>
        <v>0</v>
      </c>
      <c r="BM73" s="272">
        <v>2</v>
      </c>
      <c r="BN73" s="273" t="s">
        <v>0</v>
      </c>
      <c r="BO73" s="274">
        <v>1</v>
      </c>
      <c r="BP73" s="275" t="b">
        <f>IF(AND(BM73=$C$73,BO73=$E$73),1)</f>
        <v>0</v>
      </c>
      <c r="BQ73" s="273" t="str">
        <f>IF(BM73&gt;BO73,"1",IF(BM73&lt;BO73,"2",IF(BM73=BO73,"0")))</f>
        <v>1</v>
      </c>
      <c r="BR73" s="398" t="str">
        <f>IF(BM73="x","0",IF(BP73=1,"3",IF(BQ73=$F73,"1","0")))</f>
        <v>1</v>
      </c>
      <c r="BS73" s="515" t="str">
        <f>IF(BR73="x","0",IF(BR73="1","0",IF(BR73="0","0","1")))</f>
        <v>0</v>
      </c>
      <c r="BT73" s="287">
        <v>2</v>
      </c>
      <c r="BU73" s="288" t="s">
        <v>0</v>
      </c>
      <c r="BV73" s="289">
        <v>0</v>
      </c>
      <c r="BW73" s="288" t="b">
        <f>IF(AND(BT73=$C$73,BV73=$E$73),1)</f>
        <v>0</v>
      </c>
      <c r="BX73" s="288" t="str">
        <f>IF(BT73&gt;BV73,"1",IF(BT73&lt;BV73,"2",IF(BT73=BV73,"0")))</f>
        <v>1</v>
      </c>
      <c r="BY73" s="399" t="str">
        <f>IF(BT73="x","0",IF(BW73=1,"3",IF(BX73=$F73,"1","0")))</f>
        <v>1</v>
      </c>
      <c r="BZ73" s="515" t="str">
        <f>IF(BY73="x","0",IF(BY73="1","0",IF(BY73="0","0","1")))</f>
        <v>0</v>
      </c>
      <c r="CA73" s="272">
        <v>2</v>
      </c>
      <c r="CB73" s="273" t="s">
        <v>0</v>
      </c>
      <c r="CC73" s="274">
        <v>0</v>
      </c>
      <c r="CD73" s="275" t="b">
        <f>IF(AND(CA73=$C$73,CC73=$E$73),1)</f>
        <v>0</v>
      </c>
      <c r="CE73" s="273" t="str">
        <f>IF(CA73&gt;CC73,"1",IF(CA73&lt;CC73,"2",IF(CA73=CC73,"0")))</f>
        <v>1</v>
      </c>
      <c r="CF73" s="398" t="str">
        <f>IF(CA73="x","0",IF(CD73=1,"3",IF(CE73=$F73,"1","0")))</f>
        <v>1</v>
      </c>
      <c r="CG73" s="515" t="str">
        <f>IF(CF73="x","0",IF(CF73="1","0",IF(CF73="0","0","1")))</f>
        <v>0</v>
      </c>
      <c r="CH73" s="287">
        <v>1</v>
      </c>
      <c r="CI73" s="288" t="s">
        <v>0</v>
      </c>
      <c r="CJ73" s="289">
        <v>1</v>
      </c>
      <c r="CK73" s="288" t="b">
        <f>IF(AND(CH73=$C$73,CJ73=$E$73),1)</f>
        <v>0</v>
      </c>
      <c r="CL73" s="288" t="str">
        <f>IF(CH73&gt;CJ73,"1",IF(CH73&lt;CJ73,"2",IF(CH73=CJ73,"0")))</f>
        <v>0</v>
      </c>
      <c r="CM73" s="290" t="str">
        <f>IF(CH73="x","0",IF(CK73=1,"3",IF(CL73=$F73,"1","0")))</f>
        <v>0</v>
      </c>
      <c r="CN73" s="515" t="str">
        <f>IF(CM73="x","0",IF(CM73="1","0",IF(CM73="0","0","1")))</f>
        <v>0</v>
      </c>
      <c r="CO73" s="287">
        <v>1</v>
      </c>
      <c r="CP73" s="288" t="s">
        <v>0</v>
      </c>
      <c r="CQ73" s="289">
        <v>2</v>
      </c>
      <c r="CR73" s="288" t="b">
        <f>IF(AND(CO73=$C$73,CQ73=$E$73),1)</f>
        <v>0</v>
      </c>
      <c r="CS73" s="288" t="str">
        <f>IF(CO73&gt;CQ73,"1",IF(CO73&lt;CQ73,"2",IF(CO73=CQ73,"0")))</f>
        <v>2</v>
      </c>
      <c r="CT73" s="290" t="str">
        <f>IF(CO73="x","0",IF(CR73=1,"3",IF(CS73=$F73,"1","0")))</f>
        <v>0</v>
      </c>
      <c r="CU73" s="515" t="str">
        <f>IF(CT73="x","0",IF(CT73="1","0",IF(CT73="0","0","1")))</f>
        <v>0</v>
      </c>
      <c r="CV73" s="287">
        <v>2</v>
      </c>
      <c r="CW73" s="288" t="s">
        <v>0</v>
      </c>
      <c r="CX73" s="289">
        <v>2</v>
      </c>
      <c r="CY73" s="288" t="b">
        <f>IF(AND(CV73=$C$73,CX73=$E$73),1)</f>
        <v>0</v>
      </c>
      <c r="CZ73" s="288" t="str">
        <f>IF(CV73&gt;CX73,"1",IF(CV73&lt;CX73,"2",IF(CV73=CX73,"0")))</f>
        <v>0</v>
      </c>
      <c r="DA73" s="290" t="str">
        <f>IF(CV73="x","0",IF(CY73=1,"3",IF(CZ73=$F73,"1","0")))</f>
        <v>0</v>
      </c>
      <c r="DB73" s="515" t="str">
        <f>IF(DA73="x","0",IF(DA73="1","0",IF(DA73="0","0","1")))</f>
        <v>0</v>
      </c>
      <c r="DC73" s="287">
        <v>1</v>
      </c>
      <c r="DD73" s="288" t="s">
        <v>0</v>
      </c>
      <c r="DE73" s="289">
        <v>0</v>
      </c>
      <c r="DF73" s="288" t="b">
        <f>IF(AND(DC73=$C$73,DE73=$E$73),1)</f>
        <v>0</v>
      </c>
      <c r="DG73" s="288" t="str">
        <f>IF(DC73&gt;DE73,"1",IF(DC73&lt;DE73,"2",IF(DC73=DE73,"0")))</f>
        <v>1</v>
      </c>
      <c r="DH73" s="399" t="str">
        <f>IF(DC73="x","0",IF(DF73=1,"3",IF(DG73=$F73,"1","0")))</f>
        <v>1</v>
      </c>
      <c r="DI73" s="515" t="str">
        <f>IF(DH73="x","0",IF(DH73="1","0",IF(DH73="0","0","1")))</f>
        <v>0</v>
      </c>
      <c r="DJ73" s="272">
        <v>1</v>
      </c>
      <c r="DK73" s="273" t="s">
        <v>0</v>
      </c>
      <c r="DL73" s="274">
        <v>1</v>
      </c>
      <c r="DM73" s="275" t="b">
        <f>IF(AND(DJ73=$C$73,DL73=$E$73),1)</f>
        <v>0</v>
      </c>
      <c r="DN73" s="273" t="str">
        <f>IF(DJ73&gt;DL73,"1",IF(DJ73&lt;DL73,"2",IF(DJ73=DL73,"0")))</f>
        <v>0</v>
      </c>
      <c r="DO73" s="276" t="str">
        <f>IF(DJ73="x","0",IF(DM73=1,"3",IF(DN73=$F73,"1","0")))</f>
        <v>0</v>
      </c>
      <c r="DP73" s="515" t="str">
        <f>IF(DO73="x","0",IF(DO73="1","0",IF(DO73="0","0","1")))</f>
        <v>0</v>
      </c>
      <c r="DQ73" s="287">
        <v>1</v>
      </c>
      <c r="DR73" s="288" t="s">
        <v>0</v>
      </c>
      <c r="DS73" s="289">
        <v>2</v>
      </c>
      <c r="DT73" s="288" t="b">
        <f>IF(AND(DQ73=$C$73,DS73=$E$73),1)</f>
        <v>0</v>
      </c>
      <c r="DU73" s="288" t="str">
        <f>IF(DQ73&gt;DS73,"1",IF(DQ73&lt;DS73,"2",IF(DQ73=DS73,"0")))</f>
        <v>2</v>
      </c>
      <c r="DV73" s="290" t="str">
        <f>IF(DQ73="x","0",IF(DT73=1,"3",IF(DU73=$F73,"1","0")))</f>
        <v>0</v>
      </c>
      <c r="DW73" s="515" t="str">
        <f>IF(DV73="x","0",IF(DV73="1","0",IF(DV73="0","0","1")))</f>
        <v>0</v>
      </c>
      <c r="DX73" s="272">
        <v>2</v>
      </c>
      <c r="DY73" s="273" t="s">
        <v>0</v>
      </c>
      <c r="DZ73" s="274">
        <v>0</v>
      </c>
      <c r="EA73" s="275" t="b">
        <f>IF(AND(DX73=$C$73,DZ73=$E$73),1)</f>
        <v>0</v>
      </c>
      <c r="EB73" s="273" t="str">
        <f>IF(DX73&gt;DZ73,"1",IF(DX73&lt;DZ73,"2",IF(DX73=DZ73,"0")))</f>
        <v>1</v>
      </c>
      <c r="EC73" s="398" t="str">
        <f>IF(DX73="x","0",IF(EA73=1,"3",IF(EB73=$F73,"1","0")))</f>
        <v>1</v>
      </c>
      <c r="ED73" s="515" t="str">
        <f>IF(EC73="x","0",IF(EC73="1","0",IF(EC73="0","0","1")))</f>
        <v>0</v>
      </c>
      <c r="EE73" s="272">
        <v>1</v>
      </c>
      <c r="EF73" s="273" t="s">
        <v>0</v>
      </c>
      <c r="EG73" s="274">
        <v>1</v>
      </c>
      <c r="EH73" s="275" t="b">
        <f>IF(AND(EE73=$C$73,EG73=$E$73),1)</f>
        <v>0</v>
      </c>
      <c r="EI73" s="273" t="str">
        <f>IF(EE73&gt;EG73,"1",IF(EE73&lt;EG73,"2",IF(EE73=EG73,"0")))</f>
        <v>0</v>
      </c>
      <c r="EJ73" s="276" t="str">
        <f>IF(EE73="x","0",IF(EH73=1,"3",IF(EI73=$F73,"1","0")))</f>
        <v>0</v>
      </c>
      <c r="EK73" s="515" t="str">
        <f>IF(EJ73="x","0",IF(EJ73="1","0",IF(EJ73="0","0","1")))</f>
        <v>0</v>
      </c>
      <c r="EL73" s="287">
        <v>2</v>
      </c>
      <c r="EM73" s="288" t="s">
        <v>0</v>
      </c>
      <c r="EN73" s="289">
        <v>0</v>
      </c>
      <c r="EO73" s="288" t="b">
        <f>IF(AND(EL73=$C$73,EN73=$E$73),1)</f>
        <v>0</v>
      </c>
      <c r="EP73" s="288" t="str">
        <f>IF(EL73&gt;EN73,"1",IF(EL73&lt;EN73,"2",IF(EL73=EN73,"0")))</f>
        <v>1</v>
      </c>
      <c r="EQ73" s="399" t="str">
        <f>IF(EL73="x","0",IF(EO73=1,"3",IF(EP73=$F73,"1","0")))</f>
        <v>1</v>
      </c>
      <c r="ER73" s="515" t="str">
        <f>IF(EQ73="x","0",IF(EQ73="1","0",IF(EQ73="0","0","1")))</f>
        <v>0</v>
      </c>
      <c r="ES73" s="272">
        <v>2</v>
      </c>
      <c r="ET73" s="273" t="s">
        <v>0</v>
      </c>
      <c r="EU73" s="274">
        <v>1</v>
      </c>
      <c r="EV73" s="275" t="b">
        <f>IF(AND(ES73=$C$73,EU73=$E$73),1)</f>
        <v>0</v>
      </c>
      <c r="EW73" s="273" t="str">
        <f>IF(ES73&gt;EU73,"1",IF(ES73&lt;EU73,"2",IF(ES73=EU73,"0")))</f>
        <v>1</v>
      </c>
      <c r="EX73" s="398" t="str">
        <f>IF(ES73="x","0",IF(EV73=1,"3",IF(EW73=$F73,"1","0")))</f>
        <v>1</v>
      </c>
      <c r="EY73" s="515" t="str">
        <f>IF(EX73="x","0",IF(EX73="1","0",IF(EX73="0","0","1")))</f>
        <v>0</v>
      </c>
      <c r="EZ73" s="287">
        <v>2</v>
      </c>
      <c r="FA73" s="288" t="s">
        <v>0</v>
      </c>
      <c r="FB73" s="289">
        <v>1</v>
      </c>
      <c r="FC73" s="288" t="b">
        <f>IF(AND(EZ73=$C$73,FB73=$E$73),1)</f>
        <v>0</v>
      </c>
      <c r="FD73" s="288" t="str">
        <f>IF(EZ73&gt;FB73,"1",IF(EZ73&lt;FB73,"2",IF(EZ73=FB73,"0")))</f>
        <v>1</v>
      </c>
      <c r="FE73" s="399" t="str">
        <f>IF(EZ73="x","0",IF(FC73=1,"3",IF(FD73=$F73,"1","0")))</f>
        <v>1</v>
      </c>
      <c r="FF73" s="515" t="str">
        <f>IF(FE73="x","0",IF(FE73="1","0",IF(FE73="0","0","1")))</f>
        <v>0</v>
      </c>
      <c r="FG73" s="287">
        <v>1</v>
      </c>
      <c r="FH73" s="288" t="s">
        <v>0</v>
      </c>
      <c r="FI73" s="289">
        <v>1</v>
      </c>
      <c r="FJ73" s="288" t="b">
        <f>IF(AND(FG73=$C$73,FI73=$E$73),1)</f>
        <v>0</v>
      </c>
      <c r="FK73" s="288" t="str">
        <f>IF(FG73&gt;FI73,"1",IF(FG73&lt;FI73,"2",IF(FG73=FI73,"0")))</f>
        <v>0</v>
      </c>
      <c r="FL73" s="290" t="str">
        <f>IF(FG73="x","0",IF(FJ73=1,"3",IF(FK73=$F73,"1","0")))</f>
        <v>0</v>
      </c>
      <c r="FM73" s="515" t="str">
        <f>IF(FL73="x","0",IF(FL73="1","0",IF(FL73="0","0","1")))</f>
        <v>0</v>
      </c>
      <c r="FN73" s="272">
        <v>1</v>
      </c>
      <c r="FO73" s="273" t="s">
        <v>0</v>
      </c>
      <c r="FP73" s="274">
        <v>0</v>
      </c>
      <c r="FQ73" s="275" t="b">
        <f>IF(AND(FN73=$C$73,FP73=$E$73),1)</f>
        <v>0</v>
      </c>
      <c r="FR73" s="273" t="str">
        <f>IF(FN73&gt;FP73,"1",IF(FN73&lt;FP73,"2",IF(FN73=FP73,"0")))</f>
        <v>1</v>
      </c>
      <c r="FS73" s="390" t="str">
        <f>IF(FN73="x","0",IF(FQ73=1,"3",IF(FR73=$F73,"1","0")))</f>
        <v>1</v>
      </c>
      <c r="FT73" s="515" t="str">
        <f>IF(FS73="x","0",IF(FS73="1","0",IF(FS73="0","0","1")))</f>
        <v>0</v>
      </c>
      <c r="FU73" s="287">
        <v>2</v>
      </c>
      <c r="FV73" s="288" t="s">
        <v>0</v>
      </c>
      <c r="FW73" s="289">
        <v>1</v>
      </c>
      <c r="FX73" s="288" t="b">
        <f>IF(AND(FU73=$C$73,FW73=$E$73),1)</f>
        <v>0</v>
      </c>
      <c r="FY73" s="288" t="str">
        <f>IF(FU73&gt;FW73,"1",IF(FU73&lt;FW73,"2",IF(FU73=FW73,"0")))</f>
        <v>1</v>
      </c>
      <c r="FZ73" s="399" t="str">
        <f>IF(FU73="x","0",IF(FX73=1,"3",IF(FY73=$F73,"1","0")))</f>
        <v>1</v>
      </c>
      <c r="GA73" s="515" t="str">
        <f>IF(FZ73="x","0",IF(FZ73="1","0",IF(FZ73="0","0","1")))</f>
        <v>0</v>
      </c>
      <c r="GB73" s="272">
        <v>1</v>
      </c>
      <c r="GC73" s="273" t="s">
        <v>0</v>
      </c>
      <c r="GD73" s="274">
        <v>0</v>
      </c>
      <c r="GE73" s="275" t="b">
        <f>IF(AND(GB73=$C$73,GD73=$E$73),1)</f>
        <v>0</v>
      </c>
      <c r="GF73" s="273" t="str">
        <f>IF(GB73&gt;GD73,"1",IF(GB73&lt;GD73,"2",IF(GB73=GD73,"0")))</f>
        <v>1</v>
      </c>
      <c r="GG73" s="398" t="str">
        <f>IF(GB73="x","0",IF(GE73=1,"3",IF(GF73=$F73,"1","0")))</f>
        <v>1</v>
      </c>
      <c r="GH73" s="515" t="str">
        <f>IF(GG73="x","0",IF(GG73="1","0",IF(GG73="0","0","1")))</f>
        <v>0</v>
      </c>
      <c r="GI73" s="272">
        <v>1</v>
      </c>
      <c r="GJ73" s="273" t="s">
        <v>0</v>
      </c>
      <c r="GK73" s="274">
        <v>0</v>
      </c>
      <c r="GL73" s="275" t="b">
        <f>IF(AND(GI73=$C$73,GK73=$E$73),1)</f>
        <v>0</v>
      </c>
      <c r="GM73" s="273" t="str">
        <f>IF(GI73&gt;GK73,"1",IF(GI73&lt;GK73,"2",IF(GI73=GK73,"0")))</f>
        <v>1</v>
      </c>
      <c r="GN73" s="398" t="str">
        <f>IF(GI73="x","0",IF(GL73=1,"3",IF(GM73=$F73,"1","0")))</f>
        <v>1</v>
      </c>
      <c r="GO73" s="515" t="str">
        <f>IF(GN73="x","0",IF(GN73="1","0",IF(GN73="0","0","1")))</f>
        <v>0</v>
      </c>
      <c r="GP73" s="287">
        <v>1</v>
      </c>
      <c r="GQ73" s="288" t="s">
        <v>0</v>
      </c>
      <c r="GR73" s="289">
        <v>1</v>
      </c>
      <c r="GS73" s="288" t="b">
        <f>IF(AND(GP73=$C$73,GR73=$E$73),1)</f>
        <v>0</v>
      </c>
      <c r="GT73" s="288" t="str">
        <f>IF(GP73&gt;GR73,"1",IF(GP73&lt;GR73,"2",IF(GP73=GR73,"0")))</f>
        <v>0</v>
      </c>
      <c r="GU73" s="290" t="str">
        <f>IF(GP73="x","0",IF(GS73=1,"3",IF(GT73=$F73,"1","0")))</f>
        <v>0</v>
      </c>
      <c r="GV73" s="515" t="str">
        <f>IF(GU73="x","0",IF(GU73="1","0",IF(GU73="0","0","1")))</f>
        <v>0</v>
      </c>
      <c r="GW73" s="272">
        <v>1</v>
      </c>
      <c r="GX73" s="273" t="s">
        <v>0</v>
      </c>
      <c r="GY73" s="274">
        <v>1</v>
      </c>
      <c r="GZ73" s="275" t="b">
        <f>IF(AND(GW73=$C$73,GY73=$E$73),1)</f>
        <v>0</v>
      </c>
      <c r="HA73" s="273" t="str">
        <f>IF(GW73&gt;GY73,"1",IF(GW73&lt;GY73,"2",IF(GW73=GY73,"0")))</f>
        <v>0</v>
      </c>
      <c r="HB73" s="276" t="str">
        <f>IF(GW73="x","0",IF(GZ73=1,"3",IF(HA73=$F73,"1","0")))</f>
        <v>0</v>
      </c>
      <c r="HC73" s="515" t="str">
        <f>IF(HB73="x","0",IF(HB73="1","0",IF(HB73="0","0","1")))</f>
        <v>0</v>
      </c>
      <c r="HD73" s="272">
        <v>1</v>
      </c>
      <c r="HE73" s="273" t="s">
        <v>0</v>
      </c>
      <c r="HF73" s="274">
        <v>1</v>
      </c>
      <c r="HG73" s="275" t="b">
        <f>IF(AND(HD73=$C$73,HF73=$E$73),1)</f>
        <v>0</v>
      </c>
      <c r="HH73" s="273" t="str">
        <f>IF(HD73&gt;HF73,"1",IF(HD73&lt;HF73,"2",IF(HD73=HF73,"0")))</f>
        <v>0</v>
      </c>
      <c r="HI73" s="276" t="str">
        <f>IF(HD73="x","0",IF(HG73=1,"3",IF(HH73=$F73,"1","0")))</f>
        <v>0</v>
      </c>
      <c r="HJ73" s="515" t="str">
        <f>IF(HI73="x","0",IF(HI73="1","0",IF(HI73="0","0","1")))</f>
        <v>0</v>
      </c>
      <c r="HK73" s="287">
        <v>1</v>
      </c>
      <c r="HL73" s="288" t="s">
        <v>0</v>
      </c>
      <c r="HM73" s="289">
        <v>1</v>
      </c>
      <c r="HN73" s="288" t="b">
        <f>IF(AND(HK73=$C$73,HM73=$E$73),1)</f>
        <v>0</v>
      </c>
      <c r="HO73" s="288" t="str">
        <f>IF(HK73&gt;HM73,"1",IF(HK73&lt;HM73,"2",IF(HK73=HM73,"0")))</f>
        <v>0</v>
      </c>
      <c r="HP73" s="290" t="str">
        <f>IF(HK73="x","0",IF(HN73=1,"3",IF(HO73=$F73,"1","0")))</f>
        <v>0</v>
      </c>
      <c r="HQ73" s="515" t="str">
        <f>IF(HP73="x","0",IF(HP73="1","0",IF(HP73="0","0","1")))</f>
        <v>0</v>
      </c>
      <c r="HR73" s="296">
        <v>1</v>
      </c>
      <c r="HS73" s="273" t="s">
        <v>0</v>
      </c>
      <c r="HT73" s="274">
        <v>0</v>
      </c>
      <c r="HU73" s="275" t="b">
        <f>IF(AND(HR73=$C$73,HT73=$E$73),1)</f>
        <v>0</v>
      </c>
      <c r="HV73" s="273" t="str">
        <f>IF(HR73&gt;HT73,"1",IF(HR73&lt;HT73,"2",IF(HR73=HT73,"0")))</f>
        <v>1</v>
      </c>
      <c r="HW73" s="398" t="str">
        <f>IF(HR73="x","0",IF(HU73=1,"3",IF(HV73=$F73,"1","0")))</f>
        <v>1</v>
      </c>
      <c r="HX73" s="515" t="str">
        <f>IF(HW73="x","0",IF(HW73="1","0",IF(HW73="0","0","1")))</f>
        <v>0</v>
      </c>
      <c r="HY73" s="296">
        <v>1</v>
      </c>
      <c r="HZ73" s="273" t="s">
        <v>0</v>
      </c>
      <c r="IA73" s="274">
        <v>0</v>
      </c>
      <c r="IB73" s="275" t="b">
        <f>IF(AND(HY73=$C$73,IA73=$E$73),1)</f>
        <v>0</v>
      </c>
      <c r="IC73" s="273" t="str">
        <f>IF(HY73&gt;IA73,"1",IF(HY73&lt;IA73,"2",IF(HY73=IA73,"0")))</f>
        <v>1</v>
      </c>
      <c r="ID73" s="398" t="str">
        <f>IF(HY73="x","0",IF(IB73=1,"3",IF(IC73=$F73,"1","0")))</f>
        <v>1</v>
      </c>
      <c r="IE73" s="515" t="str">
        <f>IF(ID73="x","0",IF(ID73="1","0",IF(ID73="0","0","1")))</f>
        <v>0</v>
      </c>
      <c r="IG73" s="52">
        <v>11</v>
      </c>
      <c r="IH73" s="53">
        <f>$N78</f>
        <v>2</v>
      </c>
      <c r="II73" s="53">
        <f>$U78</f>
        <v>3</v>
      </c>
      <c r="IJ73" s="53">
        <f>$AB78</f>
        <v>2</v>
      </c>
      <c r="IK73" s="53">
        <f>$AI78</f>
        <v>2</v>
      </c>
      <c r="IL73" s="54">
        <f>$AP78</f>
        <v>2</v>
      </c>
      <c r="IM73" s="54">
        <f>$AW78</f>
        <v>0</v>
      </c>
      <c r="IN73" s="54">
        <f>$BD78</f>
        <v>2</v>
      </c>
      <c r="IO73" s="54">
        <f>$BK78</f>
        <v>3</v>
      </c>
      <c r="IP73" s="54">
        <f>$BR78</f>
        <v>2</v>
      </c>
      <c r="IQ73" s="54">
        <f>$BY78</f>
        <v>6</v>
      </c>
      <c r="IR73" s="54">
        <f>$CF78</f>
        <v>4</v>
      </c>
      <c r="IS73" s="54">
        <f>$CM78</f>
        <v>2</v>
      </c>
      <c r="IT73" s="54">
        <f>$CT78</f>
        <v>3</v>
      </c>
      <c r="IU73" s="54">
        <f>$DA78</f>
        <v>1</v>
      </c>
      <c r="IV73" s="622">
        <f>$DH78</f>
        <v>2</v>
      </c>
      <c r="IW73" s="54">
        <f>$DO78</f>
        <v>0</v>
      </c>
      <c r="IX73" s="54">
        <f>$DV78</f>
        <v>2</v>
      </c>
      <c r="IY73" s="54">
        <f>$EC78</f>
        <v>2</v>
      </c>
      <c r="IZ73" s="54">
        <f>$EJ78</f>
        <v>2</v>
      </c>
      <c r="JA73" s="54">
        <f>$EQ78</f>
        <v>3</v>
      </c>
      <c r="JB73" s="54">
        <f>$EX78</f>
        <v>3</v>
      </c>
      <c r="JC73" s="54">
        <f>$FE78</f>
        <v>6</v>
      </c>
      <c r="JD73" s="84">
        <f>$FL78</f>
        <v>2</v>
      </c>
      <c r="JE73" s="54">
        <f>$FS78</f>
        <v>5</v>
      </c>
      <c r="JF73" s="54">
        <f>$FZ78</f>
        <v>4</v>
      </c>
      <c r="JG73" s="54">
        <f>$GG78</f>
        <v>4</v>
      </c>
      <c r="JH73" s="54">
        <f>$GN78</f>
        <v>6</v>
      </c>
      <c r="JI73" s="54">
        <f>$GU78</f>
        <v>2</v>
      </c>
      <c r="JJ73" s="84">
        <f>$HB78</f>
        <v>4</v>
      </c>
      <c r="JK73" s="54">
        <f>$HI78</f>
        <v>2</v>
      </c>
      <c r="JL73" s="54">
        <f>$HP78</f>
        <v>0</v>
      </c>
      <c r="JM73" s="54">
        <f>$HW78</f>
        <v>6</v>
      </c>
      <c r="JN73" s="54">
        <f>$ID78</f>
        <v>4</v>
      </c>
    </row>
    <row r="74" spans="1:274" ht="13">
      <c r="A74" s="661" t="s">
        <v>103</v>
      </c>
      <c r="B74" s="662"/>
      <c r="C74" s="43">
        <v>3</v>
      </c>
      <c r="D74" s="44"/>
      <c r="E74" s="43">
        <v>2</v>
      </c>
      <c r="F74" s="9" t="str">
        <f>IF(C74="x","4",IF(C74&gt;E74,"1",IF(C74&lt;E74,"2",IF(C74=E74,"0",))))</f>
        <v>1</v>
      </c>
      <c r="G74" s="50"/>
      <c r="H74" s="8"/>
      <c r="I74" s="271">
        <v>1</v>
      </c>
      <c r="J74" s="277" t="s">
        <v>0</v>
      </c>
      <c r="K74" s="278">
        <v>1</v>
      </c>
      <c r="L74" s="279" t="b">
        <f>IF(AND(I74=$C$74,K74=$E$74),1)</f>
        <v>0</v>
      </c>
      <c r="M74" s="277" t="str">
        <f>IF(I74&gt;K74,"1",IF(I74&lt;K74,"2",IF(I74=K74,"0")))</f>
        <v>0</v>
      </c>
      <c r="N74" s="280" t="str">
        <f t="shared" ref="N74:N77" si="320">IF(I74="x","0",IF(L74=1,"3",IF(M74=$F74,"1","0")))</f>
        <v>0</v>
      </c>
      <c r="O74" s="518"/>
      <c r="P74" s="291">
        <v>2</v>
      </c>
      <c r="Q74" s="292" t="s">
        <v>0</v>
      </c>
      <c r="R74" s="293">
        <v>1</v>
      </c>
      <c r="S74" s="292" t="b">
        <f>IF(AND(P74=$C$74,R74=$E$74),1)</f>
        <v>0</v>
      </c>
      <c r="T74" s="292" t="str">
        <f>IF(P74&gt;R74,"1",IF(P74&lt;R74,"2",IF(P74=R74,"0")))</f>
        <v>1</v>
      </c>
      <c r="U74" s="294" t="str">
        <f t="shared" ref="U74:U77" si="321">IF(P74="x","0",IF(S74=1,"3",IF(T74=$F74,"1","0")))</f>
        <v>1</v>
      </c>
      <c r="V74" s="518"/>
      <c r="W74" s="271">
        <v>3</v>
      </c>
      <c r="X74" s="277" t="s">
        <v>0</v>
      </c>
      <c r="Y74" s="278">
        <v>1</v>
      </c>
      <c r="Z74" s="279" t="b">
        <f>IF(AND(W74=$C$74,Y74=$E$74),1)</f>
        <v>0</v>
      </c>
      <c r="AA74" s="277" t="str">
        <f>IF(W74&gt;Y74,"1",IF(W74&lt;Y74,"2",IF(W74=Y74,"0")))</f>
        <v>1</v>
      </c>
      <c r="AB74" s="280" t="str">
        <f t="shared" ref="AB74:AB77" si="322">IF(W74="x","0",IF(Z74=1,"3",IF(AA74=$F74,"1","0")))</f>
        <v>1</v>
      </c>
      <c r="AC74" s="518"/>
      <c r="AD74" s="291">
        <v>2</v>
      </c>
      <c r="AE74" s="292" t="s">
        <v>0</v>
      </c>
      <c r="AF74" s="293">
        <v>0</v>
      </c>
      <c r="AG74" s="292" t="b">
        <f>IF(AND(AD74=$C$74,AF74=$E$74),1)</f>
        <v>0</v>
      </c>
      <c r="AH74" s="292" t="str">
        <f>IF(AD74&gt;AF74,"1",IF(AD74&lt;AF74,"2",IF(AD74=AF74,"0")))</f>
        <v>1</v>
      </c>
      <c r="AI74" s="294" t="str">
        <f t="shared" ref="AI74:AI77" si="323">IF(AD74="x","0",IF(AG74=1,"3",IF(AH74=$F74,"1","0")))</f>
        <v>1</v>
      </c>
      <c r="AJ74" s="518"/>
      <c r="AK74" s="271">
        <v>3</v>
      </c>
      <c r="AL74" s="277" t="s">
        <v>0</v>
      </c>
      <c r="AM74" s="278">
        <v>1</v>
      </c>
      <c r="AN74" s="279" t="b">
        <f>IF(AND(AK74=$C$74,AM74=$E$74),1)</f>
        <v>0</v>
      </c>
      <c r="AO74" s="277" t="str">
        <f>IF(AK74&gt;AM74,"1",IF(AK74&lt;AM74,"2",IF(AK74=AM74,"0")))</f>
        <v>1</v>
      </c>
      <c r="AP74" s="280" t="str">
        <f t="shared" ref="AP74:AP77" si="324">IF(AK74="x","0",IF(AN74=1,"3",IF(AO74=$F74,"1","0")))</f>
        <v>1</v>
      </c>
      <c r="AQ74" s="518"/>
      <c r="AR74" s="405" t="s">
        <v>3</v>
      </c>
      <c r="AS74" s="406" t="s">
        <v>0</v>
      </c>
      <c r="AT74" s="407" t="s">
        <v>3</v>
      </c>
      <c r="AU74" s="406" t="b">
        <f>IF(AND(AR74=$C$74,AT74=$E$74),1)</f>
        <v>0</v>
      </c>
      <c r="AV74" s="406" t="str">
        <f>IF(AR74&gt;AT74,"1",IF(AR74&lt;AT74,"2",IF(AR74=AT74,"0")))</f>
        <v>0</v>
      </c>
      <c r="AW74" s="408" t="str">
        <f t="shared" ref="AW74:AW77" si="325">IF(AR74="x","0",IF(AU74=1,"3",IF(AV74=$F74,"1","0")))</f>
        <v>0</v>
      </c>
      <c r="AX74" s="518"/>
      <c r="AY74" s="271">
        <v>1</v>
      </c>
      <c r="AZ74" s="277" t="s">
        <v>0</v>
      </c>
      <c r="BA74" s="278">
        <v>2</v>
      </c>
      <c r="BB74" s="279" t="b">
        <f>IF(AND(AY74=$C$74,BA74=$E$74),1)</f>
        <v>0</v>
      </c>
      <c r="BC74" s="277" t="str">
        <f>IF(AY74&gt;BA74,"1",IF(AY74&lt;BA74,"2",IF(AY74=BA74,"0")))</f>
        <v>2</v>
      </c>
      <c r="BD74" s="280" t="str">
        <f t="shared" ref="BD74:BD77" si="326">IF(AY74="x","0",IF(BB74=1,"3",IF(BC74=$F74,"1","0")))</f>
        <v>0</v>
      </c>
      <c r="BE74" s="518"/>
      <c r="BF74" s="291">
        <v>2</v>
      </c>
      <c r="BG74" s="292" t="s">
        <v>0</v>
      </c>
      <c r="BH74" s="293">
        <v>1</v>
      </c>
      <c r="BI74" s="292" t="b">
        <f>IF(AND(BF74=$C$74,BH74=$E$74),1)</f>
        <v>0</v>
      </c>
      <c r="BJ74" s="292" t="str">
        <f>IF(BF74&gt;BH74,"1",IF(BF74&lt;BH74,"2",IF(BF74=BH74,"0")))</f>
        <v>1</v>
      </c>
      <c r="BK74" s="294" t="str">
        <f t="shared" ref="BK74:BK77" si="327">IF(BF74="x","0",IF(BI74=1,"3",IF(BJ74=$F74,"1","0")))</f>
        <v>1</v>
      </c>
      <c r="BL74" s="518"/>
      <c r="BM74" s="271">
        <v>0</v>
      </c>
      <c r="BN74" s="277" t="s">
        <v>0</v>
      </c>
      <c r="BO74" s="278">
        <v>2</v>
      </c>
      <c r="BP74" s="279" t="b">
        <f>IF(AND(BM74=$C$74,BO74=$E$74),1)</f>
        <v>0</v>
      </c>
      <c r="BQ74" s="277" t="str">
        <f>IF(BM74&gt;BO74,"1",IF(BM74&lt;BO74,"2",IF(BM74=BO74,"0")))</f>
        <v>2</v>
      </c>
      <c r="BR74" s="280" t="str">
        <f t="shared" ref="BR74:BR77" si="328">IF(BM74="x","0",IF(BP74=1,"3",IF(BQ74=$F74,"1","0")))</f>
        <v>0</v>
      </c>
      <c r="BS74" s="518"/>
      <c r="BT74" s="291">
        <v>1</v>
      </c>
      <c r="BU74" s="292" t="s">
        <v>0</v>
      </c>
      <c r="BV74" s="293">
        <v>1</v>
      </c>
      <c r="BW74" s="292" t="b">
        <f>IF(AND(BT74=$C$74,BV74=$E$74),1)</f>
        <v>0</v>
      </c>
      <c r="BX74" s="292" t="str">
        <f>IF(BT74&gt;BV74,"1",IF(BT74&lt;BV74,"2",IF(BT74=BV74,"0")))</f>
        <v>0</v>
      </c>
      <c r="BY74" s="294" t="str">
        <f t="shared" ref="BY74:BY77" si="329">IF(BT74="x","0",IF(BW74=1,"3",IF(BX74=$F74,"1","0")))</f>
        <v>0</v>
      </c>
      <c r="BZ74" s="518"/>
      <c r="CA74" s="271">
        <v>2</v>
      </c>
      <c r="CB74" s="277" t="s">
        <v>0</v>
      </c>
      <c r="CC74" s="278">
        <v>0</v>
      </c>
      <c r="CD74" s="279" t="b">
        <f>IF(AND(CA74=$C$74,CC74=$E$74),1)</f>
        <v>0</v>
      </c>
      <c r="CE74" s="277" t="str">
        <f>IF(CA74&gt;CC74,"1",IF(CA74&lt;CC74,"2",IF(CA74=CC74,"0")))</f>
        <v>1</v>
      </c>
      <c r="CF74" s="280" t="str">
        <f t="shared" ref="CF74:CF77" si="330">IF(CA74="x","0",IF(CD74=1,"3",IF(CE74=$F74,"1","0")))</f>
        <v>1</v>
      </c>
      <c r="CG74" s="518"/>
      <c r="CH74" s="291">
        <v>2</v>
      </c>
      <c r="CI74" s="292" t="s">
        <v>0</v>
      </c>
      <c r="CJ74" s="293">
        <v>0</v>
      </c>
      <c r="CK74" s="292" t="b">
        <f>IF(AND(CH74=$C$74,CJ74=$E$74),1)</f>
        <v>0</v>
      </c>
      <c r="CL74" s="292" t="str">
        <f>IF(CH74&gt;CJ74,"1",IF(CH74&lt;CJ74,"2",IF(CH74=CJ74,"0")))</f>
        <v>1</v>
      </c>
      <c r="CM74" s="294" t="str">
        <f t="shared" ref="CM74:CM77" si="331">IF(CH74="x","0",IF(CK74=1,"3",IF(CL74=$F74,"1","0")))</f>
        <v>1</v>
      </c>
      <c r="CN74" s="518"/>
      <c r="CO74" s="291">
        <v>2</v>
      </c>
      <c r="CP74" s="292" t="s">
        <v>0</v>
      </c>
      <c r="CQ74" s="293">
        <v>1</v>
      </c>
      <c r="CR74" s="292" t="b">
        <f>IF(AND(CO74=$C$74,CQ74=$E$74),1)</f>
        <v>0</v>
      </c>
      <c r="CS74" s="292" t="str">
        <f>IF(CO74&gt;CQ74,"1",IF(CO74&lt;CQ74,"2",IF(CO74=CQ74,"0")))</f>
        <v>1</v>
      </c>
      <c r="CT74" s="294" t="str">
        <f t="shared" ref="CT74:CT77" si="332">IF(CO74="x","0",IF(CR74=1,"3",IF(CS74=$F74,"1","0")))</f>
        <v>1</v>
      </c>
      <c r="CU74" s="518"/>
      <c r="CV74" s="291">
        <v>1</v>
      </c>
      <c r="CW74" s="292" t="s">
        <v>0</v>
      </c>
      <c r="CX74" s="293">
        <v>1</v>
      </c>
      <c r="CY74" s="292" t="b">
        <f>IF(AND(CV74=$C$74,CX74=$E$74),1)</f>
        <v>0</v>
      </c>
      <c r="CZ74" s="292" t="str">
        <f>IF(CV74&gt;CX74,"1",IF(CV74&lt;CX74,"2",IF(CV74=CX74,"0")))</f>
        <v>0</v>
      </c>
      <c r="DA74" s="294" t="str">
        <f t="shared" ref="DA74:DA77" si="333">IF(CV74="x","0",IF(CY74=1,"3",IF(CZ74=$F74,"1","0")))</f>
        <v>0</v>
      </c>
      <c r="DB74" s="518"/>
      <c r="DC74" s="291">
        <v>2</v>
      </c>
      <c r="DD74" s="292" t="s">
        <v>0</v>
      </c>
      <c r="DE74" s="293">
        <v>0</v>
      </c>
      <c r="DF74" s="292" t="b">
        <f>IF(AND(DC74=$C$74,DE74=$E$74),1)</f>
        <v>0</v>
      </c>
      <c r="DG74" s="292" t="str">
        <f>IF(DC74&gt;DE74,"1",IF(DC74&lt;DE74,"2",IF(DC74=DE74,"0")))</f>
        <v>1</v>
      </c>
      <c r="DH74" s="294" t="str">
        <f t="shared" ref="DH74:DH77" si="334">IF(DC74="x","0",IF(DF74=1,"3",IF(DG74=$F74,"1","0")))</f>
        <v>1</v>
      </c>
      <c r="DI74" s="518"/>
      <c r="DJ74" s="271">
        <v>1</v>
      </c>
      <c r="DK74" s="277" t="s">
        <v>0</v>
      </c>
      <c r="DL74" s="278">
        <v>1</v>
      </c>
      <c r="DM74" s="279" t="b">
        <f>IF(AND(DJ74=$C$74,DL74=$E$74),1)</f>
        <v>0</v>
      </c>
      <c r="DN74" s="277" t="str">
        <f>IF(DJ74&gt;DL74,"1",IF(DJ74&lt;DL74,"2",IF(DJ74=DL74,"0")))</f>
        <v>0</v>
      </c>
      <c r="DO74" s="280" t="str">
        <f t="shared" ref="DO74:DO77" si="335">IF(DJ74="x","0",IF(DM74=1,"3",IF(DN74=$F74,"1","0")))</f>
        <v>0</v>
      </c>
      <c r="DP74" s="518"/>
      <c r="DQ74" s="291">
        <v>0</v>
      </c>
      <c r="DR74" s="292" t="s">
        <v>0</v>
      </c>
      <c r="DS74" s="293">
        <v>1</v>
      </c>
      <c r="DT74" s="292" t="b">
        <f>IF(AND(DQ74=$C$74,DS74=$E$74),1)</f>
        <v>0</v>
      </c>
      <c r="DU74" s="292" t="str">
        <f>IF(DQ74&gt;DS74,"1",IF(DQ74&lt;DS74,"2",IF(DQ74=DS74,"0")))</f>
        <v>2</v>
      </c>
      <c r="DV74" s="294" t="str">
        <f t="shared" ref="DV74:DV77" si="336">IF(DQ74="x","0",IF(DT74=1,"3",IF(DU74=$F74,"1","0")))</f>
        <v>0</v>
      </c>
      <c r="DW74" s="518"/>
      <c r="DX74" s="271">
        <v>0</v>
      </c>
      <c r="DY74" s="277" t="s">
        <v>0</v>
      </c>
      <c r="DZ74" s="278">
        <v>1</v>
      </c>
      <c r="EA74" s="279" t="b">
        <f>IF(AND(DX74=$C$74,DZ74=$E$74),1)</f>
        <v>0</v>
      </c>
      <c r="EB74" s="277" t="str">
        <f>IF(DX74&gt;DZ74,"1",IF(DX74&lt;DZ74,"2",IF(DX74=DZ74,"0")))</f>
        <v>2</v>
      </c>
      <c r="EC74" s="280" t="str">
        <f t="shared" ref="EC74:EC77" si="337">IF(DX74="x","0",IF(EA74=1,"3",IF(EB74=$F74,"1","0")))</f>
        <v>0</v>
      </c>
      <c r="ED74" s="518"/>
      <c r="EE74" s="271">
        <v>2</v>
      </c>
      <c r="EF74" s="277" t="s">
        <v>0</v>
      </c>
      <c r="EG74" s="278">
        <v>0</v>
      </c>
      <c r="EH74" s="279" t="b">
        <f>IF(AND(EE74=$C$74,EG74=$E$74),1)</f>
        <v>0</v>
      </c>
      <c r="EI74" s="277" t="str">
        <f>IF(EE74&gt;EG74,"1",IF(EE74&lt;EG74,"2",IF(EE74=EG74,"0")))</f>
        <v>1</v>
      </c>
      <c r="EJ74" s="280" t="str">
        <f t="shared" ref="EJ74:EJ77" si="338">IF(EE74="x","0",IF(EH74=1,"3",IF(EI74=$F74,"1","0")))</f>
        <v>1</v>
      </c>
      <c r="EK74" s="518"/>
      <c r="EL74" s="291">
        <v>2</v>
      </c>
      <c r="EM74" s="292" t="s">
        <v>0</v>
      </c>
      <c r="EN74" s="293">
        <v>0</v>
      </c>
      <c r="EO74" s="292" t="b">
        <f>IF(AND(EL74=$C$74,EN74=$E$74),1)</f>
        <v>0</v>
      </c>
      <c r="EP74" s="292" t="str">
        <f>IF(EL74&gt;EN74,"1",IF(EL74&lt;EN74,"2",IF(EL74=EN74,"0")))</f>
        <v>1</v>
      </c>
      <c r="EQ74" s="294" t="str">
        <f t="shared" ref="EQ74:EQ77" si="339">IF(EL74="x","0",IF(EO74=1,"3",IF(EP74=$F74,"1","0")))</f>
        <v>1</v>
      </c>
      <c r="ER74" s="518"/>
      <c r="ES74" s="271">
        <v>2</v>
      </c>
      <c r="ET74" s="277" t="s">
        <v>0</v>
      </c>
      <c r="EU74" s="278">
        <v>0</v>
      </c>
      <c r="EV74" s="279" t="b">
        <f>IF(AND(ES74=$C$74,EU74=$E$74),1)</f>
        <v>0</v>
      </c>
      <c r="EW74" s="277" t="str">
        <f>IF(ES74&gt;EU74,"1",IF(ES74&lt;EU74,"2",IF(ES74=EU74,"0")))</f>
        <v>1</v>
      </c>
      <c r="EX74" s="280" t="str">
        <f t="shared" ref="EX74:EX77" si="340">IF(ES74="x","0",IF(EV74=1,"3",IF(EW74=$F74,"1","0")))</f>
        <v>1</v>
      </c>
      <c r="EY74" s="518"/>
      <c r="EZ74" s="291">
        <v>2</v>
      </c>
      <c r="FA74" s="292" t="s">
        <v>0</v>
      </c>
      <c r="FB74" s="293">
        <v>1</v>
      </c>
      <c r="FC74" s="292" t="b">
        <f>IF(AND(EZ74=$C$74,FB74=$E$74),1)</f>
        <v>0</v>
      </c>
      <c r="FD74" s="292" t="str">
        <f>IF(EZ74&gt;FB74,"1",IF(EZ74&lt;FB74,"2",IF(EZ74=FB74,"0")))</f>
        <v>1</v>
      </c>
      <c r="FE74" s="294" t="str">
        <f t="shared" ref="FE74:FE77" si="341">IF(EZ74="x","0",IF(FC74=1,"3",IF(FD74=$F74,"1","0")))</f>
        <v>1</v>
      </c>
      <c r="FF74" s="518"/>
      <c r="FG74" s="291">
        <v>2</v>
      </c>
      <c r="FH74" s="292" t="s">
        <v>0</v>
      </c>
      <c r="FI74" s="293">
        <v>1</v>
      </c>
      <c r="FJ74" s="292" t="b">
        <f>IF(AND(FG74=$C$74,FI74=$E$74),1)</f>
        <v>0</v>
      </c>
      <c r="FK74" s="292" t="str">
        <f>IF(FG74&gt;FI74,"1",IF(FG74&lt;FI74,"2",IF(FG74=FI74,"0")))</f>
        <v>1</v>
      </c>
      <c r="FL74" s="294" t="str">
        <f t="shared" ref="FL74:FL77" si="342">IF(FG74="x","0",IF(FJ74=1,"3",IF(FK74=$F74,"1","0")))</f>
        <v>1</v>
      </c>
      <c r="FM74" s="518"/>
      <c r="FN74" s="271">
        <v>2</v>
      </c>
      <c r="FO74" s="277" t="s">
        <v>0</v>
      </c>
      <c r="FP74" s="278">
        <v>1</v>
      </c>
      <c r="FQ74" s="279" t="b">
        <f>IF(AND(FN74=$C$74,FP74=$E$74),1)</f>
        <v>0</v>
      </c>
      <c r="FR74" s="277" t="str">
        <f>IF(FN74&gt;FP74,"1",IF(FN74&lt;FP74,"2",IF(FN74=FP74,"0")))</f>
        <v>1</v>
      </c>
      <c r="FS74" s="391" t="str">
        <f t="shared" ref="FS74:FS77" si="343">IF(FN74="x","0",IF(FQ74=1,"3",IF(FR74=$F74,"1","0")))</f>
        <v>1</v>
      </c>
      <c r="FT74" s="518"/>
      <c r="FU74" s="291">
        <v>2</v>
      </c>
      <c r="FV74" s="292" t="s">
        <v>0</v>
      </c>
      <c r="FW74" s="293">
        <v>1</v>
      </c>
      <c r="FX74" s="292" t="b">
        <f>IF(AND(FU74=$C$74,FW74=$E$74),1)</f>
        <v>0</v>
      </c>
      <c r="FY74" s="292" t="str">
        <f>IF(FU74&gt;FW74,"1",IF(FU74&lt;FW74,"2",IF(FU74=FW74,"0")))</f>
        <v>1</v>
      </c>
      <c r="FZ74" s="294" t="str">
        <f t="shared" ref="FZ74:FZ77" si="344">IF(FU74="x","0",IF(FX74=1,"3",IF(FY74=$F74,"1","0")))</f>
        <v>1</v>
      </c>
      <c r="GA74" s="518"/>
      <c r="GB74" s="271">
        <v>2</v>
      </c>
      <c r="GC74" s="277" t="s">
        <v>0</v>
      </c>
      <c r="GD74" s="278">
        <v>1</v>
      </c>
      <c r="GE74" s="279" t="b">
        <f>IF(AND(GB74=$C$74,GD74=$E$74),1)</f>
        <v>0</v>
      </c>
      <c r="GF74" s="277" t="str">
        <f>IF(GB74&gt;GD74,"1",IF(GB74&lt;GD74,"2",IF(GB74=GD74,"0")))</f>
        <v>1</v>
      </c>
      <c r="GG74" s="280" t="str">
        <f t="shared" ref="GG74:GG77" si="345">IF(GB74="x","0",IF(GE74=1,"3",IF(GF74=$F74,"1","0")))</f>
        <v>1</v>
      </c>
      <c r="GH74" s="518"/>
      <c r="GI74" s="271">
        <v>2</v>
      </c>
      <c r="GJ74" s="277" t="s">
        <v>0</v>
      </c>
      <c r="GK74" s="278">
        <v>2</v>
      </c>
      <c r="GL74" s="279" t="b">
        <f>IF(AND(GI74=$C$74,GK74=$E$74),1)</f>
        <v>0</v>
      </c>
      <c r="GM74" s="277" t="str">
        <f>IF(GI74&gt;GK74,"1",IF(GI74&lt;GK74,"2",IF(GI74=GK74,"0")))</f>
        <v>0</v>
      </c>
      <c r="GN74" s="280" t="str">
        <f t="shared" ref="GN74:GN77" si="346">IF(GI74="x","0",IF(GL74=1,"3",IF(GM74=$F74,"1","0")))</f>
        <v>0</v>
      </c>
      <c r="GO74" s="518"/>
      <c r="GP74" s="291">
        <v>2</v>
      </c>
      <c r="GQ74" s="292" t="s">
        <v>0</v>
      </c>
      <c r="GR74" s="293">
        <v>1</v>
      </c>
      <c r="GS74" s="292" t="b">
        <f>IF(AND(GP74=$C$74,GR74=$E$74),1)</f>
        <v>0</v>
      </c>
      <c r="GT74" s="292" t="str">
        <f>IF(GP74&gt;GR74,"1",IF(GP74&lt;GR74,"2",IF(GP74=GR74,"0")))</f>
        <v>1</v>
      </c>
      <c r="GU74" s="294" t="str">
        <f t="shared" ref="GU74:GU77" si="347">IF(GP74="x","0",IF(GS74=1,"3",IF(GT74=$F74,"1","0")))</f>
        <v>1</v>
      </c>
      <c r="GV74" s="518"/>
      <c r="GW74" s="271">
        <v>1</v>
      </c>
      <c r="GX74" s="277" t="s">
        <v>0</v>
      </c>
      <c r="GY74" s="278">
        <v>0</v>
      </c>
      <c r="GZ74" s="279" t="b">
        <f>IF(AND(GW74=$C$74,GY74=$E$74),1)</f>
        <v>0</v>
      </c>
      <c r="HA74" s="277" t="str">
        <f>IF(GW74&gt;GY74,"1",IF(GW74&lt;GY74,"2",IF(GW74=GY74,"0")))</f>
        <v>1</v>
      </c>
      <c r="HB74" s="280" t="str">
        <f t="shared" ref="HB74:HB77" si="348">IF(GW74="x","0",IF(GZ74=1,"3",IF(HA74=$F74,"1","0")))</f>
        <v>1</v>
      </c>
      <c r="HC74" s="518"/>
      <c r="HD74" s="271">
        <v>2</v>
      </c>
      <c r="HE74" s="277" t="s">
        <v>0</v>
      </c>
      <c r="HF74" s="278">
        <v>1</v>
      </c>
      <c r="HG74" s="279" t="b">
        <f>IF(AND(HD74=$C$74,HF74=$E$74),1)</f>
        <v>0</v>
      </c>
      <c r="HH74" s="277" t="str">
        <f>IF(HD74&gt;HF74,"1",IF(HD74&lt;HF74,"2",IF(HD74=HF74,"0")))</f>
        <v>1</v>
      </c>
      <c r="HI74" s="280" t="str">
        <f>IF(HD74="x","0",IF(HG74=1,"3",IF(HH74=$F74,"1","0")))</f>
        <v>1</v>
      </c>
      <c r="HJ74" s="518"/>
      <c r="HK74" s="291">
        <v>1</v>
      </c>
      <c r="HL74" s="292" t="s">
        <v>0</v>
      </c>
      <c r="HM74" s="293">
        <v>1</v>
      </c>
      <c r="HN74" s="292" t="b">
        <f>IF(AND(HK74=$C$74,HM74=$E$74),1)</f>
        <v>0</v>
      </c>
      <c r="HO74" s="292" t="str">
        <f>IF(HK74&gt;HM74,"1",IF(HK74&lt;HM74,"2",IF(HK74=HM74,"0")))</f>
        <v>0</v>
      </c>
      <c r="HP74" s="294" t="str">
        <f t="shared" ref="HP74:HP77" si="349">IF(HK74="x","0",IF(HN74=1,"3",IF(HO74=$F74,"1","0")))</f>
        <v>0</v>
      </c>
      <c r="HQ74" s="518"/>
      <c r="HR74" s="297">
        <v>2</v>
      </c>
      <c r="HS74" s="277" t="s">
        <v>0</v>
      </c>
      <c r="HT74" s="278">
        <v>0</v>
      </c>
      <c r="HU74" s="279" t="b">
        <f>IF(AND(HR74=$C$74,HT74=$E$74),1)</f>
        <v>0</v>
      </c>
      <c r="HV74" s="277" t="str">
        <f>IF(HR74&gt;HT74,"1",IF(HR74&lt;HT74,"2",IF(HR74=HT74,"0")))</f>
        <v>1</v>
      </c>
      <c r="HW74" s="280" t="str">
        <f t="shared" ref="HW74:HW77" si="350">IF(HR74="x","0",IF(HU74=1,"3",IF(HV74=$F74,"1","0")))</f>
        <v>1</v>
      </c>
      <c r="HX74" s="518"/>
      <c r="HY74" s="297">
        <v>0</v>
      </c>
      <c r="HZ74" s="277" t="s">
        <v>0</v>
      </c>
      <c r="IA74" s="278">
        <v>0</v>
      </c>
      <c r="IB74" s="279" t="b">
        <f>IF(AND(HY74=$C$74,IA74=$E$74),1)</f>
        <v>0</v>
      </c>
      <c r="IC74" s="277" t="str">
        <f>IF(HY74&gt;IA74,"1",IF(HY74&lt;IA74,"2",IF(HY74=IA74,"0")))</f>
        <v>0</v>
      </c>
      <c r="ID74" s="280" t="str">
        <f t="shared" ref="ID74:ID77" si="351">IF(HY74="x","0",IF(IB74=1,"3",IF(IC74=$F74,"1","0")))</f>
        <v>0</v>
      </c>
      <c r="IE74" s="518"/>
      <c r="IG74" s="55" t="s">
        <v>20</v>
      </c>
      <c r="IH74" s="56">
        <f>COUNTIF($N73:$N77,"3")</f>
        <v>0</v>
      </c>
      <c r="II74" s="56">
        <f>COUNTIF($U73:$U77,"3")</f>
        <v>0</v>
      </c>
      <c r="IJ74" s="56">
        <f>COUNTIF($AB73:$AB77,"3")</f>
        <v>0</v>
      </c>
      <c r="IK74" s="56">
        <f>COUNTIF($AI73:$AI77,"3")</f>
        <v>0</v>
      </c>
      <c r="IL74" s="56">
        <f>COUNTIF($AP73:$AP77,"3")</f>
        <v>0</v>
      </c>
      <c r="IM74" s="56">
        <f>COUNTIF($AW73:$AW77,"3")</f>
        <v>0</v>
      </c>
      <c r="IN74" s="56">
        <f>COUNTIF($BD73:$BD77,"3")</f>
        <v>0</v>
      </c>
      <c r="IO74" s="56">
        <f>COUNTIF($BK73:$BK77,"3")</f>
        <v>0</v>
      </c>
      <c r="IP74" s="56">
        <f>COUNTIF($BR73:$BR77,"3")</f>
        <v>0</v>
      </c>
      <c r="IQ74" s="56">
        <f>COUNTIF($BY73:$BY77,"3")</f>
        <v>1</v>
      </c>
      <c r="IR74" s="56">
        <f>COUNTIF($CF73:$CF77,"3")</f>
        <v>0</v>
      </c>
      <c r="IS74" s="56">
        <f>COUNTIF($CM73:$CM77,"3")</f>
        <v>0</v>
      </c>
      <c r="IT74" s="56">
        <f>COUNTIF($CT73:$CT77,"3")</f>
        <v>0</v>
      </c>
      <c r="IU74" s="56">
        <f>COUNTIF($DA73:$DA77,"3")</f>
        <v>0</v>
      </c>
      <c r="IV74" s="623">
        <f>COUNTIF($DH73:$DH77,"3")</f>
        <v>0</v>
      </c>
      <c r="IW74" s="56">
        <f>COUNTIF($DO73:$DO77,"3")</f>
        <v>0</v>
      </c>
      <c r="IX74" s="56">
        <f>COUNTIF($DV73:$DV77,"3")</f>
        <v>0</v>
      </c>
      <c r="IY74" s="56">
        <f>COUNTIF($EC73:$EC77,"3")</f>
        <v>0</v>
      </c>
      <c r="IZ74" s="56">
        <f>COUNTIF($EJ73:$EJ77,"3")</f>
        <v>0</v>
      </c>
      <c r="JA74" s="56">
        <f>COUNTIF($EQ73:$EQ77,"3")</f>
        <v>0</v>
      </c>
      <c r="JB74" s="56">
        <f>COUNTIF($EX73:$EX77,"3")</f>
        <v>0</v>
      </c>
      <c r="JC74" s="56">
        <f>COUNTIF($FE73:$FE77,"3")</f>
        <v>1</v>
      </c>
      <c r="JD74" s="85">
        <f>COUNTIF($FL73:$FL77,"3")</f>
        <v>0</v>
      </c>
      <c r="JE74" s="56">
        <f>COUNTIF($FS73:$FS77,"3")</f>
        <v>0</v>
      </c>
      <c r="JF74" s="56">
        <f>COUNTIF($FZ73:$FZ77,"3")</f>
        <v>0</v>
      </c>
      <c r="JG74" s="56">
        <f>COUNTIF($GG73:$GG77,"3")</f>
        <v>0</v>
      </c>
      <c r="JH74" s="56">
        <f>COUNTIF($GN73:$GN77,"3")</f>
        <v>1</v>
      </c>
      <c r="JI74" s="56">
        <f>COUNTIF($GU73:$GU77,"3")</f>
        <v>0</v>
      </c>
      <c r="JJ74" s="85">
        <f>COUNTIF($HB$73:$HB$77,"3")</f>
        <v>1</v>
      </c>
      <c r="JK74" s="56">
        <f>COUNTIF($HI73:$HI77,"3")</f>
        <v>0</v>
      </c>
      <c r="JL74" s="56">
        <f>COUNTIF($HP73:$HP77,"3")</f>
        <v>0</v>
      </c>
      <c r="JM74" s="56">
        <f>COUNTIF($HW73:$HW77,"3")</f>
        <v>1</v>
      </c>
      <c r="JN74" s="56">
        <f>COUNTIF($ID73:$ID77,"3")</f>
        <v>1</v>
      </c>
    </row>
    <row r="75" spans="1:274" ht="13">
      <c r="A75" s="661" t="s">
        <v>104</v>
      </c>
      <c r="B75" s="662"/>
      <c r="C75" s="43">
        <v>3</v>
      </c>
      <c r="D75" s="44" t="s">
        <v>0</v>
      </c>
      <c r="E75" s="43">
        <v>0</v>
      </c>
      <c r="F75" s="9" t="str">
        <f>IF(C75="x","4",IF(C75&gt;E75,"1",IF(C75&lt;E75,"2",IF(C75=E75,"0",))))</f>
        <v>1</v>
      </c>
      <c r="G75" s="50"/>
      <c r="H75" s="8"/>
      <c r="I75" s="271">
        <v>1</v>
      </c>
      <c r="J75" s="277" t="s">
        <v>0</v>
      </c>
      <c r="K75" s="278">
        <v>2</v>
      </c>
      <c r="L75" s="279" t="b">
        <f>IF(AND(I75=$C$75,K75=$E$75),1)</f>
        <v>0</v>
      </c>
      <c r="M75" s="277" t="str">
        <f>IF(I75&gt;K75,"1",IF(I75&lt;K75,"2",IF(I75=K75,"0")))</f>
        <v>2</v>
      </c>
      <c r="N75" s="280" t="str">
        <f t="shared" si="320"/>
        <v>0</v>
      </c>
      <c r="O75" s="518"/>
      <c r="P75" s="291">
        <v>1</v>
      </c>
      <c r="Q75" s="292" t="s">
        <v>0</v>
      </c>
      <c r="R75" s="293">
        <v>2</v>
      </c>
      <c r="S75" s="292" t="b">
        <f>IF(AND(P75=$C$75,R75=$E$75),1)</f>
        <v>0</v>
      </c>
      <c r="T75" s="292" t="str">
        <f>IF(P75&gt;R75,"1",IF(P75&lt;R75,"2",IF(P75=R75,"0")))</f>
        <v>2</v>
      </c>
      <c r="U75" s="294" t="str">
        <f t="shared" si="321"/>
        <v>0</v>
      </c>
      <c r="V75" s="518"/>
      <c r="W75" s="271">
        <v>1</v>
      </c>
      <c r="X75" s="277" t="s">
        <v>0</v>
      </c>
      <c r="Y75" s="278">
        <v>3</v>
      </c>
      <c r="Z75" s="279" t="b">
        <f>IF(AND(W75=$C$75,Y75=$E$75),1)</f>
        <v>0</v>
      </c>
      <c r="AA75" s="277" t="str">
        <f>IF(W75&gt;Y75,"1",IF(W75&lt;Y75,"2",IF(W75=Y75,"0")))</f>
        <v>2</v>
      </c>
      <c r="AB75" s="280" t="str">
        <f t="shared" si="322"/>
        <v>0</v>
      </c>
      <c r="AC75" s="518"/>
      <c r="AD75" s="291">
        <v>1</v>
      </c>
      <c r="AE75" s="292" t="s">
        <v>0</v>
      </c>
      <c r="AF75" s="293">
        <v>2</v>
      </c>
      <c r="AG75" s="292" t="b">
        <f>IF(AND(AD75=$C$75,AF75=$E$75),1)</f>
        <v>0</v>
      </c>
      <c r="AH75" s="292" t="str">
        <f>IF(AD75&gt;AF75,"1",IF(AD75&lt;AF75,"2",IF(AD75=AF75,"0")))</f>
        <v>2</v>
      </c>
      <c r="AI75" s="294" t="str">
        <f t="shared" si="323"/>
        <v>0</v>
      </c>
      <c r="AJ75" s="518"/>
      <c r="AK75" s="271">
        <v>1</v>
      </c>
      <c r="AL75" s="277" t="s">
        <v>0</v>
      </c>
      <c r="AM75" s="278">
        <v>2</v>
      </c>
      <c r="AN75" s="279" t="b">
        <f>IF(AND(AK75=$C$75,AM75=$E$75),1)</f>
        <v>0</v>
      </c>
      <c r="AO75" s="277" t="str">
        <f>IF(AK75&gt;AM75,"1",IF(AK75&lt;AM75,"2",IF(AK75=AM75,"0")))</f>
        <v>2</v>
      </c>
      <c r="AP75" s="280" t="str">
        <f t="shared" si="324"/>
        <v>0</v>
      </c>
      <c r="AQ75" s="518"/>
      <c r="AR75" s="405" t="s">
        <v>3</v>
      </c>
      <c r="AS75" s="406" t="s">
        <v>0</v>
      </c>
      <c r="AT75" s="407" t="s">
        <v>3</v>
      </c>
      <c r="AU75" s="406" t="b">
        <f>IF(AND(AR75=$C$75,AT75=$E$75),1)</f>
        <v>0</v>
      </c>
      <c r="AV75" s="406" t="str">
        <f>IF(AR75&gt;AT75,"1",IF(AR75&lt;AT75,"2",IF(AR75=AT75,"0")))</f>
        <v>0</v>
      </c>
      <c r="AW75" s="408" t="str">
        <f t="shared" si="325"/>
        <v>0</v>
      </c>
      <c r="AX75" s="518"/>
      <c r="AY75" s="271">
        <v>0</v>
      </c>
      <c r="AZ75" s="277" t="s">
        <v>0</v>
      </c>
      <c r="BA75" s="278">
        <v>2</v>
      </c>
      <c r="BB75" s="279" t="b">
        <f>IF(AND(AY75=$C$75,BA75=$E$75),1)</f>
        <v>0</v>
      </c>
      <c r="BC75" s="277" t="str">
        <f>IF(AY75&gt;BA75,"1",IF(AY75&lt;BA75,"2",IF(AY75=BA75,"0")))</f>
        <v>2</v>
      </c>
      <c r="BD75" s="280" t="str">
        <f t="shared" si="326"/>
        <v>0</v>
      </c>
      <c r="BE75" s="518"/>
      <c r="BF75" s="291">
        <v>1</v>
      </c>
      <c r="BG75" s="292" t="s">
        <v>0</v>
      </c>
      <c r="BH75" s="293">
        <v>3</v>
      </c>
      <c r="BI75" s="292" t="b">
        <f>IF(AND(BF75=$C$75,BH75=$E$75),1)</f>
        <v>0</v>
      </c>
      <c r="BJ75" s="292" t="str">
        <f>IF(BF75&gt;BH75,"1",IF(BF75&lt;BH75,"2",IF(BF75=BH75,"0")))</f>
        <v>2</v>
      </c>
      <c r="BK75" s="294" t="str">
        <f t="shared" si="327"/>
        <v>0</v>
      </c>
      <c r="BL75" s="518"/>
      <c r="BM75" s="271">
        <v>1</v>
      </c>
      <c r="BN75" s="277" t="s">
        <v>0</v>
      </c>
      <c r="BO75" s="278">
        <v>2</v>
      </c>
      <c r="BP75" s="279" t="b">
        <f>IF(AND(BM75=$C$75,BO75=$E$75),1)</f>
        <v>0</v>
      </c>
      <c r="BQ75" s="277" t="str">
        <f>IF(BM75&gt;BO75,"1",IF(BM75&lt;BO75,"2",IF(BM75=BO75,"0")))</f>
        <v>2</v>
      </c>
      <c r="BR75" s="280" t="str">
        <f t="shared" si="328"/>
        <v>0</v>
      </c>
      <c r="BS75" s="518"/>
      <c r="BT75" s="291">
        <v>3</v>
      </c>
      <c r="BU75" s="292" t="s">
        <v>0</v>
      </c>
      <c r="BV75" s="293">
        <v>1</v>
      </c>
      <c r="BW75" s="292" t="b">
        <f>IF(AND(BT75=$C$75,BV75=$E$75),1)</f>
        <v>0</v>
      </c>
      <c r="BX75" s="292" t="str">
        <f>IF(BT75&gt;BV75,"1",IF(BT75&lt;BV75,"2",IF(BT75=BV75,"0")))</f>
        <v>1</v>
      </c>
      <c r="BY75" s="294" t="str">
        <f t="shared" si="329"/>
        <v>1</v>
      </c>
      <c r="BZ75" s="518"/>
      <c r="CA75" s="271">
        <v>1</v>
      </c>
      <c r="CB75" s="277" t="s">
        <v>0</v>
      </c>
      <c r="CC75" s="278">
        <v>1</v>
      </c>
      <c r="CD75" s="279" t="b">
        <f>IF(AND(CA75=$C$75,CC75=$E$75),1)</f>
        <v>0</v>
      </c>
      <c r="CE75" s="277" t="str">
        <f>IF(CA75&gt;CC75,"1",IF(CA75&lt;CC75,"2",IF(CA75=CC75,"0")))</f>
        <v>0</v>
      </c>
      <c r="CF75" s="280" t="str">
        <f t="shared" si="330"/>
        <v>0</v>
      </c>
      <c r="CG75" s="518"/>
      <c r="CH75" s="291">
        <v>1</v>
      </c>
      <c r="CI75" s="292" t="s">
        <v>0</v>
      </c>
      <c r="CJ75" s="293">
        <v>2</v>
      </c>
      <c r="CK75" s="292" t="b">
        <f>IF(AND(CH75=$C$75,CJ75=$E$75),1)</f>
        <v>0</v>
      </c>
      <c r="CL75" s="292" t="str">
        <f>IF(CH75&gt;CJ75,"1",IF(CH75&lt;CJ75,"2",IF(CH75=CJ75,"0")))</f>
        <v>2</v>
      </c>
      <c r="CM75" s="294" t="str">
        <f t="shared" si="331"/>
        <v>0</v>
      </c>
      <c r="CN75" s="518"/>
      <c r="CO75" s="291">
        <v>2</v>
      </c>
      <c r="CP75" s="292" t="s">
        <v>0</v>
      </c>
      <c r="CQ75" s="293">
        <v>1</v>
      </c>
      <c r="CR75" s="292" t="b">
        <f>IF(AND(CO75=$C$75,CQ75=$E$75),1)</f>
        <v>0</v>
      </c>
      <c r="CS75" s="292" t="str">
        <f>IF(CO75&gt;CQ75,"1",IF(CO75&lt;CQ75,"2",IF(CO75=CQ75,"0")))</f>
        <v>1</v>
      </c>
      <c r="CT75" s="294" t="str">
        <f t="shared" si="332"/>
        <v>1</v>
      </c>
      <c r="CU75" s="518"/>
      <c r="CV75" s="291">
        <v>1</v>
      </c>
      <c r="CW75" s="292" t="s">
        <v>0</v>
      </c>
      <c r="CX75" s="293">
        <v>3</v>
      </c>
      <c r="CY75" s="292" t="b">
        <f>IF(AND(CV75=$C$75,CX75=$E$75),1)</f>
        <v>0</v>
      </c>
      <c r="CZ75" s="292" t="str">
        <f>IF(CV75&gt;CX75,"1",IF(CV75&lt;CX75,"2",IF(CV75=CX75,"0")))</f>
        <v>2</v>
      </c>
      <c r="DA75" s="294" t="str">
        <f t="shared" si="333"/>
        <v>0</v>
      </c>
      <c r="DB75" s="518"/>
      <c r="DC75" s="291">
        <v>0</v>
      </c>
      <c r="DD75" s="292" t="s">
        <v>0</v>
      </c>
      <c r="DE75" s="293">
        <v>3</v>
      </c>
      <c r="DF75" s="292" t="b">
        <f>IF(AND(DC75=$C$75,DE75=$E$75),1)</f>
        <v>0</v>
      </c>
      <c r="DG75" s="292" t="str">
        <f>IF(DC75&gt;DE75,"1",IF(DC75&lt;DE75,"2",IF(DC75=DE75,"0")))</f>
        <v>2</v>
      </c>
      <c r="DH75" s="294" t="str">
        <f t="shared" si="334"/>
        <v>0</v>
      </c>
      <c r="DI75" s="518"/>
      <c r="DJ75" s="271">
        <v>0</v>
      </c>
      <c r="DK75" s="277" t="s">
        <v>0</v>
      </c>
      <c r="DL75" s="278">
        <v>2</v>
      </c>
      <c r="DM75" s="279" t="b">
        <f>IF(AND(DJ75=$C$75,DL75=$E$75),1)</f>
        <v>0</v>
      </c>
      <c r="DN75" s="277" t="str">
        <f>IF(DJ75&gt;DL75,"1",IF(DJ75&lt;DL75,"2",IF(DJ75=DL75,"0")))</f>
        <v>2</v>
      </c>
      <c r="DO75" s="280" t="str">
        <f t="shared" si="335"/>
        <v>0</v>
      </c>
      <c r="DP75" s="518"/>
      <c r="DQ75" s="291">
        <v>2</v>
      </c>
      <c r="DR75" s="292" t="s">
        <v>0</v>
      </c>
      <c r="DS75" s="293">
        <v>0</v>
      </c>
      <c r="DT75" s="292" t="b">
        <f>IF(AND(DQ75=$C$75,DS75=$E$75),1)</f>
        <v>0</v>
      </c>
      <c r="DU75" s="292" t="str">
        <f>IF(DQ75&gt;DS75,"1",IF(DQ75&lt;DS75,"2",IF(DQ75=DS75,"0")))</f>
        <v>1</v>
      </c>
      <c r="DV75" s="294" t="str">
        <f t="shared" si="336"/>
        <v>1</v>
      </c>
      <c r="DW75" s="518"/>
      <c r="DX75" s="271">
        <v>0</v>
      </c>
      <c r="DY75" s="277" t="s">
        <v>0</v>
      </c>
      <c r="DZ75" s="278">
        <v>0</v>
      </c>
      <c r="EA75" s="279" t="b">
        <f>IF(AND(DX75=$C$75,DZ75=$E$75),1)</f>
        <v>0</v>
      </c>
      <c r="EB75" s="277" t="str">
        <f>IF(DX75&gt;DZ75,"1",IF(DX75&lt;DZ75,"2",IF(DX75=DZ75,"0")))</f>
        <v>0</v>
      </c>
      <c r="EC75" s="280" t="str">
        <f t="shared" si="337"/>
        <v>0</v>
      </c>
      <c r="ED75" s="518"/>
      <c r="EE75" s="271">
        <v>2</v>
      </c>
      <c r="EF75" s="277" t="s">
        <v>0</v>
      </c>
      <c r="EG75" s="278">
        <v>1</v>
      </c>
      <c r="EH75" s="279" t="b">
        <f>IF(AND(EE75=$C$75,EG75=$E$75),1)</f>
        <v>0</v>
      </c>
      <c r="EI75" s="277" t="str">
        <f>IF(EE75&gt;EG75,"1",IF(EE75&lt;EG75,"2",IF(EE75=EG75,"0")))</f>
        <v>1</v>
      </c>
      <c r="EJ75" s="280" t="str">
        <f t="shared" si="338"/>
        <v>1</v>
      </c>
      <c r="EK75" s="518"/>
      <c r="EL75" s="291">
        <v>1</v>
      </c>
      <c r="EM75" s="292" t="s">
        <v>0</v>
      </c>
      <c r="EN75" s="293">
        <v>2</v>
      </c>
      <c r="EO75" s="292" t="b">
        <f>IF(AND(EL75=$C$75,EN75=$E$75),1)</f>
        <v>0</v>
      </c>
      <c r="EP75" s="292" t="str">
        <f>IF(EL75&gt;EN75,"1",IF(EL75&lt;EN75,"2",IF(EL75=EN75,"0")))</f>
        <v>2</v>
      </c>
      <c r="EQ75" s="294" t="str">
        <f t="shared" si="339"/>
        <v>0</v>
      </c>
      <c r="ER75" s="518"/>
      <c r="ES75" s="271">
        <v>1</v>
      </c>
      <c r="ET75" s="277" t="s">
        <v>0</v>
      </c>
      <c r="EU75" s="278">
        <v>1</v>
      </c>
      <c r="EV75" s="279" t="b">
        <f>IF(AND(ES75=$C$75,EU75=$E$75),1)</f>
        <v>0</v>
      </c>
      <c r="EW75" s="277" t="str">
        <f>IF(ES75&gt;EU75,"1",IF(ES75&lt;EU75,"2",IF(ES75=EU75,"0")))</f>
        <v>0</v>
      </c>
      <c r="EX75" s="280" t="str">
        <f t="shared" si="340"/>
        <v>0</v>
      </c>
      <c r="EY75" s="518"/>
      <c r="EZ75" s="291">
        <v>1</v>
      </c>
      <c r="FA75" s="292" t="s">
        <v>0</v>
      </c>
      <c r="FB75" s="293">
        <v>1</v>
      </c>
      <c r="FC75" s="292" t="b">
        <f>IF(AND(EZ75=$C$75,FB75=$E$75),1)</f>
        <v>0</v>
      </c>
      <c r="FD75" s="292" t="str">
        <f>IF(EZ75&gt;FB75,"1",IF(EZ75&lt;FB75,"2",IF(EZ75=FB75,"0")))</f>
        <v>0</v>
      </c>
      <c r="FE75" s="294" t="str">
        <f t="shared" si="341"/>
        <v>0</v>
      </c>
      <c r="FF75" s="518"/>
      <c r="FG75" s="291">
        <v>2</v>
      </c>
      <c r="FH75" s="292" t="s">
        <v>0</v>
      </c>
      <c r="FI75" s="293">
        <v>2</v>
      </c>
      <c r="FJ75" s="292" t="b">
        <f>IF(AND(FG75=$C$75,FI75=$E$75),1)</f>
        <v>0</v>
      </c>
      <c r="FK75" s="292" t="str">
        <f>IF(FG75&gt;FI75,"1",IF(FG75&lt;FI75,"2",IF(FG75=FI75,"0")))</f>
        <v>0</v>
      </c>
      <c r="FL75" s="294" t="str">
        <f t="shared" si="342"/>
        <v>0</v>
      </c>
      <c r="FM75" s="518"/>
      <c r="FN75" s="271">
        <v>3</v>
      </c>
      <c r="FO75" s="277" t="s">
        <v>0</v>
      </c>
      <c r="FP75" s="278">
        <v>2</v>
      </c>
      <c r="FQ75" s="279" t="b">
        <f>IF(AND(FN75=$C$75,FP75=$E$75),1)</f>
        <v>0</v>
      </c>
      <c r="FR75" s="277" t="str">
        <f>IF(FN75&gt;FP75,"1",IF(FN75&lt;FP75,"2",IF(FN75=FP75,"0")))</f>
        <v>1</v>
      </c>
      <c r="FS75" s="391" t="str">
        <f t="shared" si="343"/>
        <v>1</v>
      </c>
      <c r="FT75" s="518"/>
      <c r="FU75" s="291">
        <v>2</v>
      </c>
      <c r="FV75" s="292" t="s">
        <v>0</v>
      </c>
      <c r="FW75" s="293">
        <v>0</v>
      </c>
      <c r="FX75" s="292" t="b">
        <f>IF(AND(FU75=$C$75,FW75=$E$75),1)</f>
        <v>0</v>
      </c>
      <c r="FY75" s="292" t="str">
        <f>IF(FU75&gt;FW75,"1",IF(FU75&lt;FW75,"2",IF(FU75=FW75,"0")))</f>
        <v>1</v>
      </c>
      <c r="FZ75" s="294" t="str">
        <f t="shared" si="344"/>
        <v>1</v>
      </c>
      <c r="GA75" s="518"/>
      <c r="GB75" s="271">
        <v>1</v>
      </c>
      <c r="GC75" s="277" t="s">
        <v>0</v>
      </c>
      <c r="GD75" s="278">
        <v>1</v>
      </c>
      <c r="GE75" s="279" t="b">
        <f>IF(AND(GB75=$C$75,GD75=$E$75),1)</f>
        <v>0</v>
      </c>
      <c r="GF75" s="277" t="str">
        <f>IF(GB75&gt;GD75,"1",IF(GB75&lt;GD75,"2",IF(GB75=GD75,"0")))</f>
        <v>0</v>
      </c>
      <c r="GG75" s="280" t="str">
        <f t="shared" si="345"/>
        <v>0</v>
      </c>
      <c r="GH75" s="518"/>
      <c r="GI75" s="271">
        <v>2</v>
      </c>
      <c r="GJ75" s="277" t="s">
        <v>0</v>
      </c>
      <c r="GK75" s="278">
        <v>1</v>
      </c>
      <c r="GL75" s="279" t="b">
        <f>IF(AND(GI75=$C$75,GK75=$E$75),1)</f>
        <v>0</v>
      </c>
      <c r="GM75" s="277" t="str">
        <f>IF(GI75&gt;GK75,"1",IF(GI75&lt;GK75,"2",IF(GI75=GK75,"0")))</f>
        <v>1</v>
      </c>
      <c r="GN75" s="280" t="str">
        <f t="shared" si="346"/>
        <v>1</v>
      </c>
      <c r="GO75" s="518"/>
      <c r="GP75" s="291">
        <v>1</v>
      </c>
      <c r="GQ75" s="292" t="s">
        <v>0</v>
      </c>
      <c r="GR75" s="293">
        <v>2</v>
      </c>
      <c r="GS75" s="292" t="b">
        <f>IF(AND(GP75=$C$75,GR75=$E$75),1)</f>
        <v>0</v>
      </c>
      <c r="GT75" s="292" t="str">
        <f>IF(GP75&gt;GR75,"1",IF(GP75&lt;GR75,"2",IF(GP75=GR75,"0")))</f>
        <v>2</v>
      </c>
      <c r="GU75" s="294" t="str">
        <f t="shared" si="347"/>
        <v>0</v>
      </c>
      <c r="GV75" s="518"/>
      <c r="GW75" s="271">
        <v>2</v>
      </c>
      <c r="GX75" s="277" t="s">
        <v>0</v>
      </c>
      <c r="GY75" s="278">
        <v>2</v>
      </c>
      <c r="GZ75" s="279" t="b">
        <f>IF(AND(GW75=$C$75,GY75=$E$75),1)</f>
        <v>0</v>
      </c>
      <c r="HA75" s="277" t="str">
        <f>IF(GW75&gt;GY75,"1",IF(GW75&lt;GY75,"2",IF(GW75=GY75,"0")))</f>
        <v>0</v>
      </c>
      <c r="HB75" s="280" t="str">
        <f t="shared" si="348"/>
        <v>0</v>
      </c>
      <c r="HC75" s="518"/>
      <c r="HD75" s="271">
        <v>0</v>
      </c>
      <c r="HE75" s="277" t="s">
        <v>0</v>
      </c>
      <c r="HF75" s="278">
        <v>2</v>
      </c>
      <c r="HG75" s="279" t="b">
        <f>IF(AND(HD75=$C$75,HF75=$E$75),1)</f>
        <v>0</v>
      </c>
      <c r="HH75" s="277" t="str">
        <f>IF(HD75&gt;HF75,"1",IF(HD75&lt;HF75,"2",IF(HD75=HF75,"0")))</f>
        <v>2</v>
      </c>
      <c r="HI75" s="280" t="str">
        <f>IF(HD75="x","0",IF(HG75=1,"3",IF(HH75=$F75,"1","0")))</f>
        <v>0</v>
      </c>
      <c r="HJ75" s="518"/>
      <c r="HK75" s="291">
        <v>1</v>
      </c>
      <c r="HL75" s="292" t="s">
        <v>0</v>
      </c>
      <c r="HM75" s="293">
        <v>2</v>
      </c>
      <c r="HN75" s="292" t="b">
        <f>IF(AND(HK75=$C$75,HM75=$E$75),1)</f>
        <v>0</v>
      </c>
      <c r="HO75" s="292" t="str">
        <f>IF(HK75&gt;HM75,"1",IF(HK75&lt;HM75,"2",IF(HK75=HM75,"0")))</f>
        <v>2</v>
      </c>
      <c r="HP75" s="294" t="str">
        <f t="shared" si="349"/>
        <v>0</v>
      </c>
      <c r="HQ75" s="518"/>
      <c r="HR75" s="297">
        <v>2</v>
      </c>
      <c r="HS75" s="277" t="s">
        <v>0</v>
      </c>
      <c r="HT75" s="278">
        <v>3</v>
      </c>
      <c r="HU75" s="279" t="b">
        <f>IF(AND(HR75=$C$75,HT75=$E$75),1)</f>
        <v>0</v>
      </c>
      <c r="HV75" s="277" t="str">
        <f>IF(HR75&gt;HT75,"1",IF(HR75&lt;HT75,"2",IF(HR75=HT75,"0")))</f>
        <v>2</v>
      </c>
      <c r="HW75" s="280" t="str">
        <f t="shared" si="350"/>
        <v>0</v>
      </c>
      <c r="HX75" s="518"/>
      <c r="HY75" s="297">
        <v>0</v>
      </c>
      <c r="HZ75" s="277" t="s">
        <v>0</v>
      </c>
      <c r="IA75" s="278">
        <v>2</v>
      </c>
      <c r="IB75" s="279" t="b">
        <f>IF(AND(HY75=$C$75,IA75=$E$75),1)</f>
        <v>0</v>
      </c>
      <c r="IC75" s="277" t="str">
        <f>IF(HY75&gt;IA75,"1",IF(HY75&lt;IA75,"2",IF(HY75=IA75,"0")))</f>
        <v>2</v>
      </c>
      <c r="ID75" s="280" t="str">
        <f t="shared" si="351"/>
        <v>0</v>
      </c>
      <c r="IE75" s="518"/>
      <c r="IG75" s="55" t="s">
        <v>21</v>
      </c>
      <c r="IH75" s="57">
        <f>COUNTIF($N73:$N77,"1")</f>
        <v>2</v>
      </c>
      <c r="II75" s="57">
        <f>COUNTIF($U73:$U77,"1")</f>
        <v>3</v>
      </c>
      <c r="IJ75" s="57">
        <f>COUNTIF($AB73:$AB77,"1")</f>
        <v>2</v>
      </c>
      <c r="IK75" s="57">
        <f>COUNTIF($AI73:$AI77,"1")</f>
        <v>2</v>
      </c>
      <c r="IL75" s="57">
        <f>COUNTIF($AP73:$AP77,"1")</f>
        <v>2</v>
      </c>
      <c r="IM75" s="57">
        <f>COUNTIF($AW73:$AW77,"1")</f>
        <v>0</v>
      </c>
      <c r="IN75" s="57">
        <f>COUNTIF($BD73:$BD77,"1")</f>
        <v>2</v>
      </c>
      <c r="IO75" s="57">
        <f>COUNTIF($BK73:$BK77,"1")</f>
        <v>3</v>
      </c>
      <c r="IP75" s="57">
        <f>COUNTIF($BR73:$BR77,"1")</f>
        <v>2</v>
      </c>
      <c r="IQ75" s="57">
        <f>COUNTIF($BY73:$BY77,"1")</f>
        <v>3</v>
      </c>
      <c r="IR75" s="57">
        <f>COUNTIF($CF73:$CF77,"1")</f>
        <v>4</v>
      </c>
      <c r="IS75" s="57">
        <f>COUNTIF($CM73:$CM77,"1")</f>
        <v>2</v>
      </c>
      <c r="IT75" s="57">
        <f>COUNTIF($CT73:$CT77,"1")</f>
        <v>3</v>
      </c>
      <c r="IU75" s="57">
        <f>COUNTIF($DA73:$DA77,"1")</f>
        <v>1</v>
      </c>
      <c r="IV75" s="624">
        <f>COUNTIF(DH73:$DH77,"1")</f>
        <v>2</v>
      </c>
      <c r="IW75" s="57">
        <f>COUNTIF($DO73:$DO77,"1")</f>
        <v>0</v>
      </c>
      <c r="IX75" s="57">
        <f>COUNTIF($DV73:$DV77,"1")</f>
        <v>2</v>
      </c>
      <c r="IY75" s="57">
        <f>COUNTIF($EC73:$EC77,"1")</f>
        <v>2</v>
      </c>
      <c r="IZ75" s="57">
        <f>COUNTIF($EJ73:$EJ77,"1")</f>
        <v>2</v>
      </c>
      <c r="JA75" s="57">
        <f>COUNTIF($EQ73:$EQ77,"1")</f>
        <v>3</v>
      </c>
      <c r="JB75" s="57">
        <f>COUNTIF($EX73:$EX77,"1")</f>
        <v>3</v>
      </c>
      <c r="JC75" s="57">
        <f>COUNTIF($FE73:$FE77,"1")</f>
        <v>3</v>
      </c>
      <c r="JD75" s="86">
        <f>COUNTIF($FL73:$FL77,"1")</f>
        <v>2</v>
      </c>
      <c r="JE75" s="57">
        <f>COUNTIF($FS73:$FS77,"1")</f>
        <v>5</v>
      </c>
      <c r="JF75" s="57">
        <f>COUNTIF($FZ73:$FZ77,"1")</f>
        <v>4</v>
      </c>
      <c r="JG75" s="57">
        <f>COUNTIF($GG73:$GG77,"1")</f>
        <v>4</v>
      </c>
      <c r="JH75" s="57">
        <f>COUNTIF($GN73:$GN77,"1")</f>
        <v>3</v>
      </c>
      <c r="JI75" s="57">
        <f>COUNTIF($GU73:$GU77,"1")</f>
        <v>2</v>
      </c>
      <c r="JJ75" s="86">
        <f>COUNTIF($HB73:$HB77,"1")</f>
        <v>1</v>
      </c>
      <c r="JK75" s="57">
        <f>COUNTIF($HI73:$HI77,"1")</f>
        <v>2</v>
      </c>
      <c r="JL75" s="57">
        <f>COUNTIF($HP73:$HP77,"1")</f>
        <v>0</v>
      </c>
      <c r="JM75" s="57">
        <f>COUNTIF($HW73:$HW77,"1")</f>
        <v>3</v>
      </c>
      <c r="JN75" s="57">
        <f>COUNTIF($ID73:$ID77,"1")</f>
        <v>1</v>
      </c>
    </row>
    <row r="76" spans="1:274" ht="13">
      <c r="A76" s="661" t="s">
        <v>105</v>
      </c>
      <c r="B76" s="662"/>
      <c r="C76" s="43">
        <v>1</v>
      </c>
      <c r="D76" s="44" t="s">
        <v>0</v>
      </c>
      <c r="E76" s="43">
        <v>0</v>
      </c>
      <c r="F76" s="9" t="str">
        <f>IF(C76="x","4",IF(C76&gt;E76,"1",IF(C76&lt;E76,"2",IF(C76=E76,"0",))))</f>
        <v>1</v>
      </c>
      <c r="G76" s="50"/>
      <c r="H76" s="8"/>
      <c r="I76" s="271">
        <v>0</v>
      </c>
      <c r="J76" s="277" t="s">
        <v>0</v>
      </c>
      <c r="K76" s="278">
        <v>2</v>
      </c>
      <c r="L76" s="279" t="b">
        <f>IF(AND(I76=$C$76,K76=$E$76),1)</f>
        <v>0</v>
      </c>
      <c r="M76" s="277" t="str">
        <f>IF(I76&gt;K76,"1",IF(I76&lt;K76,"2",IF(I76=K76,"0")))</f>
        <v>2</v>
      </c>
      <c r="N76" s="280" t="str">
        <f t="shared" si="320"/>
        <v>0</v>
      </c>
      <c r="O76" s="518"/>
      <c r="P76" s="291">
        <v>2</v>
      </c>
      <c r="Q76" s="292" t="s">
        <v>0</v>
      </c>
      <c r="R76" s="293">
        <v>1</v>
      </c>
      <c r="S76" s="292" t="b">
        <f>IF(AND(P76=$C$76,R76=$E$76),1)</f>
        <v>0</v>
      </c>
      <c r="T76" s="292" t="str">
        <f>IF(P76&gt;R76,"1",IF(P76&lt;R76,"2",IF(P76=R76,"0")))</f>
        <v>1</v>
      </c>
      <c r="U76" s="294" t="str">
        <f t="shared" si="321"/>
        <v>1</v>
      </c>
      <c r="V76" s="518"/>
      <c r="W76" s="271">
        <v>0</v>
      </c>
      <c r="X76" s="277" t="s">
        <v>0</v>
      </c>
      <c r="Y76" s="278">
        <v>2</v>
      </c>
      <c r="Z76" s="279" t="b">
        <f>IF(AND(W76=$C$76,Y76=$E$76),1)</f>
        <v>0</v>
      </c>
      <c r="AA76" s="277" t="str">
        <f>IF(W76&gt;Y76,"1",IF(W76&lt;Y76,"2",IF(W76=Y76,"0")))</f>
        <v>2</v>
      </c>
      <c r="AB76" s="280" t="str">
        <f t="shared" si="322"/>
        <v>0</v>
      </c>
      <c r="AC76" s="518"/>
      <c r="AD76" s="291">
        <v>1</v>
      </c>
      <c r="AE76" s="292" t="s">
        <v>0</v>
      </c>
      <c r="AF76" s="293">
        <v>3</v>
      </c>
      <c r="AG76" s="292" t="b">
        <f>IF(AND(AD76=$C$76,AF76=$E$76),1)</f>
        <v>0</v>
      </c>
      <c r="AH76" s="292" t="str">
        <f>IF(AD76&gt;AF76,"1",IF(AD76&lt;AF76,"2",IF(AD76=AF76,"0")))</f>
        <v>2</v>
      </c>
      <c r="AI76" s="294" t="str">
        <f t="shared" si="323"/>
        <v>0</v>
      </c>
      <c r="AJ76" s="518"/>
      <c r="AK76" s="271">
        <v>1</v>
      </c>
      <c r="AL76" s="277" t="s">
        <v>0</v>
      </c>
      <c r="AM76" s="278">
        <v>2</v>
      </c>
      <c r="AN76" s="279" t="b">
        <f>IF(AND(AK76=$C$76,AM76=$E$76),1)</f>
        <v>0</v>
      </c>
      <c r="AO76" s="277" t="str">
        <f>IF(AK76&gt;AM76,"1",IF(AK76&lt;AM76,"2",IF(AK76=AM76,"0")))</f>
        <v>2</v>
      </c>
      <c r="AP76" s="280" t="str">
        <f t="shared" si="324"/>
        <v>0</v>
      </c>
      <c r="AQ76" s="518"/>
      <c r="AR76" s="405" t="s">
        <v>3</v>
      </c>
      <c r="AS76" s="406" t="s">
        <v>0</v>
      </c>
      <c r="AT76" s="407" t="s">
        <v>3</v>
      </c>
      <c r="AU76" s="406" t="b">
        <f>IF(AND(AR76=$C$76,AT76=$E$76),1)</f>
        <v>0</v>
      </c>
      <c r="AV76" s="406" t="str">
        <f>IF(AR76&gt;AT76,"1",IF(AR76&lt;AT76,"2",IF(AR76=AT76,"0")))</f>
        <v>0</v>
      </c>
      <c r="AW76" s="408" t="str">
        <f t="shared" si="325"/>
        <v>0</v>
      </c>
      <c r="AX76" s="518"/>
      <c r="AY76" s="271">
        <v>2</v>
      </c>
      <c r="AZ76" s="277" t="s">
        <v>0</v>
      </c>
      <c r="BA76" s="278">
        <v>0</v>
      </c>
      <c r="BB76" s="279" t="b">
        <f>IF(AND(AY76=$C$76,BA76=$E$76),1)</f>
        <v>0</v>
      </c>
      <c r="BC76" s="277" t="str">
        <f>IF(AY76&gt;BA76,"1",IF(AY76&lt;BA76,"2",IF(AY76=BA76,"0")))</f>
        <v>1</v>
      </c>
      <c r="BD76" s="280" t="str">
        <f t="shared" si="326"/>
        <v>1</v>
      </c>
      <c r="BE76" s="518"/>
      <c r="BF76" s="291">
        <v>2</v>
      </c>
      <c r="BG76" s="292" t="s">
        <v>0</v>
      </c>
      <c r="BH76" s="293">
        <v>2</v>
      </c>
      <c r="BI76" s="292" t="b">
        <f>IF(AND(BF76=$C$76,BH76=$E$76),1)</f>
        <v>0</v>
      </c>
      <c r="BJ76" s="292" t="str">
        <f>IF(BF76&gt;BH76,"1",IF(BF76&lt;BH76,"2",IF(BF76=BH76,"0")))</f>
        <v>0</v>
      </c>
      <c r="BK76" s="294" t="str">
        <f t="shared" si="327"/>
        <v>0</v>
      </c>
      <c r="BL76" s="518"/>
      <c r="BM76" s="271">
        <v>0</v>
      </c>
      <c r="BN76" s="277" t="s">
        <v>0</v>
      </c>
      <c r="BO76" s="278">
        <v>1</v>
      </c>
      <c r="BP76" s="279" t="b">
        <f>IF(AND(BM76=$C$76,BO76=$E$76),1)</f>
        <v>0</v>
      </c>
      <c r="BQ76" s="277" t="str">
        <f>IF(BM76&gt;BO76,"1",IF(BM76&lt;BO76,"2",IF(BM76=BO76,"0")))</f>
        <v>2</v>
      </c>
      <c r="BR76" s="280" t="str">
        <f t="shared" si="328"/>
        <v>0</v>
      </c>
      <c r="BS76" s="518"/>
      <c r="BT76" s="291">
        <v>1</v>
      </c>
      <c r="BU76" s="292" t="s">
        <v>0</v>
      </c>
      <c r="BV76" s="293">
        <v>0</v>
      </c>
      <c r="BW76" s="292">
        <f>IF(AND(BT76=$C$76,BV76=$E$76),1)</f>
        <v>1</v>
      </c>
      <c r="BX76" s="292" t="str">
        <f>IF(BT76&gt;BV76,"1",IF(BT76&lt;BV76,"2",IF(BT76=BV76,"0")))</f>
        <v>1</v>
      </c>
      <c r="BY76" s="294" t="str">
        <f t="shared" si="329"/>
        <v>3</v>
      </c>
      <c r="BZ76" s="518"/>
      <c r="CA76" s="271">
        <v>2</v>
      </c>
      <c r="CB76" s="277" t="s">
        <v>0</v>
      </c>
      <c r="CC76" s="278">
        <v>1</v>
      </c>
      <c r="CD76" s="279" t="b">
        <f>IF(AND(CA76=$C$76,CC76=$E$76),1)</f>
        <v>0</v>
      </c>
      <c r="CE76" s="277" t="str">
        <f>IF(CA76&gt;CC76,"1",IF(CA76&lt;CC76,"2",IF(CA76=CC76,"0")))</f>
        <v>1</v>
      </c>
      <c r="CF76" s="280" t="str">
        <f t="shared" si="330"/>
        <v>1</v>
      </c>
      <c r="CG76" s="518"/>
      <c r="CH76" s="291">
        <v>0</v>
      </c>
      <c r="CI76" s="292" t="s">
        <v>0</v>
      </c>
      <c r="CJ76" s="293">
        <v>2</v>
      </c>
      <c r="CK76" s="292" t="b">
        <f>IF(AND(CH76=$C$76,CJ76=$E$76),1)</f>
        <v>0</v>
      </c>
      <c r="CL76" s="292" t="str">
        <f>IF(CH76&gt;CJ76,"1",IF(CH76&lt;CJ76,"2",IF(CH76=CJ76,"0")))</f>
        <v>2</v>
      </c>
      <c r="CM76" s="294" t="str">
        <f t="shared" si="331"/>
        <v>0</v>
      </c>
      <c r="CN76" s="518"/>
      <c r="CO76" s="291">
        <v>1</v>
      </c>
      <c r="CP76" s="292" t="s">
        <v>0</v>
      </c>
      <c r="CQ76" s="293">
        <v>1</v>
      </c>
      <c r="CR76" s="292" t="b">
        <f>IF(AND(CO76=$C$76,CQ76=$E$76),1)</f>
        <v>0</v>
      </c>
      <c r="CS76" s="292" t="str">
        <f>IF(CO76&gt;CQ76,"1",IF(CO76&lt;CQ76,"2",IF(CO76=CQ76,"0")))</f>
        <v>0</v>
      </c>
      <c r="CT76" s="294" t="str">
        <f t="shared" si="332"/>
        <v>0</v>
      </c>
      <c r="CU76" s="518"/>
      <c r="CV76" s="291">
        <v>0</v>
      </c>
      <c r="CW76" s="292" t="s">
        <v>0</v>
      </c>
      <c r="CX76" s="293">
        <v>2</v>
      </c>
      <c r="CY76" s="292" t="b">
        <f>IF(AND(CV76=$C$76,CX76=$E$76),1)</f>
        <v>0</v>
      </c>
      <c r="CZ76" s="292" t="str">
        <f>IF(CV76&gt;CX76,"1",IF(CV76&lt;CX76,"2",IF(CV76=CX76,"0")))</f>
        <v>2</v>
      </c>
      <c r="DA76" s="294" t="str">
        <f t="shared" si="333"/>
        <v>0</v>
      </c>
      <c r="DB76" s="518"/>
      <c r="DC76" s="291">
        <v>0</v>
      </c>
      <c r="DD76" s="292" t="s">
        <v>0</v>
      </c>
      <c r="DE76" s="293">
        <v>2</v>
      </c>
      <c r="DF76" s="292" t="b">
        <f>IF(AND(DC76=$C$76,DE76=$E$76),1)</f>
        <v>0</v>
      </c>
      <c r="DG76" s="292" t="str">
        <f>IF(DC76&gt;DE76,"1",IF(DC76&lt;DE76,"2",IF(DC76=DE76,"0")))</f>
        <v>2</v>
      </c>
      <c r="DH76" s="294" t="str">
        <f t="shared" si="334"/>
        <v>0</v>
      </c>
      <c r="DI76" s="518"/>
      <c r="DJ76" s="271">
        <v>0</v>
      </c>
      <c r="DK76" s="277" t="s">
        <v>0</v>
      </c>
      <c r="DL76" s="278">
        <v>1</v>
      </c>
      <c r="DM76" s="279" t="b">
        <f>IF(AND(DJ76=$C$76,DL76=$E$76),1)</f>
        <v>0</v>
      </c>
      <c r="DN76" s="277" t="str">
        <f>IF(DJ76&gt;DL76,"1",IF(DJ76&lt;DL76,"2",IF(DJ76=DL76,"0")))</f>
        <v>2</v>
      </c>
      <c r="DO76" s="280" t="str">
        <f t="shared" si="335"/>
        <v>0</v>
      </c>
      <c r="DP76" s="518"/>
      <c r="DQ76" s="291">
        <v>1</v>
      </c>
      <c r="DR76" s="292" t="s">
        <v>0</v>
      </c>
      <c r="DS76" s="293">
        <v>1</v>
      </c>
      <c r="DT76" s="292" t="b">
        <f>IF(AND(DQ76=$C$76,DS76=$E$76),1)</f>
        <v>0</v>
      </c>
      <c r="DU76" s="292" t="str">
        <f>IF(DQ76&gt;DS76,"1",IF(DQ76&lt;DS76,"2",IF(DQ76=DS76,"0")))</f>
        <v>0</v>
      </c>
      <c r="DV76" s="294" t="str">
        <f t="shared" si="336"/>
        <v>0</v>
      </c>
      <c r="DW76" s="518"/>
      <c r="DX76" s="271">
        <v>0</v>
      </c>
      <c r="DY76" s="277" t="s">
        <v>0</v>
      </c>
      <c r="DZ76" s="278">
        <v>2</v>
      </c>
      <c r="EA76" s="279" t="b">
        <f>IF(AND(DX76=$C$76,DZ76=$E$76),1)</f>
        <v>0</v>
      </c>
      <c r="EB76" s="277" t="str">
        <f>IF(DX76&gt;DZ76,"1",IF(DX76&lt;DZ76,"2",IF(DX76=DZ76,"0")))</f>
        <v>2</v>
      </c>
      <c r="EC76" s="280" t="str">
        <f t="shared" si="337"/>
        <v>0</v>
      </c>
      <c r="ED76" s="518"/>
      <c r="EE76" s="271">
        <v>1</v>
      </c>
      <c r="EF76" s="277" t="s">
        <v>0</v>
      </c>
      <c r="EG76" s="278">
        <v>1</v>
      </c>
      <c r="EH76" s="279" t="b">
        <f>IF(AND(EE76=$C$76,EG76=$E$76),1)</f>
        <v>0</v>
      </c>
      <c r="EI76" s="277" t="str">
        <f>IF(EE76&gt;EG76,"1",IF(EE76&lt;EG76,"2",IF(EE76=EG76,"0")))</f>
        <v>0</v>
      </c>
      <c r="EJ76" s="280" t="str">
        <f t="shared" si="338"/>
        <v>0</v>
      </c>
      <c r="EK76" s="518"/>
      <c r="EL76" s="291">
        <v>1</v>
      </c>
      <c r="EM76" s="292" t="s">
        <v>0</v>
      </c>
      <c r="EN76" s="293">
        <v>2</v>
      </c>
      <c r="EO76" s="292" t="b">
        <f>IF(AND(EL76=$C$76,EN76=$E$76),1)</f>
        <v>0</v>
      </c>
      <c r="EP76" s="292" t="str">
        <f>IF(EL76&gt;EN76,"1",IF(EL76&lt;EN76,"2",IF(EL76=EN76,"0")))</f>
        <v>2</v>
      </c>
      <c r="EQ76" s="294" t="str">
        <f t="shared" si="339"/>
        <v>0</v>
      </c>
      <c r="ER76" s="518"/>
      <c r="ES76" s="271">
        <v>1</v>
      </c>
      <c r="ET76" s="277" t="s">
        <v>0</v>
      </c>
      <c r="EU76" s="278">
        <v>3</v>
      </c>
      <c r="EV76" s="279" t="b">
        <f>IF(AND(ES76=$C$76,EU76=$E$76),1)</f>
        <v>0</v>
      </c>
      <c r="EW76" s="277" t="str">
        <f>IF(ES76&gt;EU76,"1",IF(ES76&lt;EU76,"2",IF(ES76=EU76,"0")))</f>
        <v>2</v>
      </c>
      <c r="EX76" s="280" t="str">
        <f t="shared" si="340"/>
        <v>0</v>
      </c>
      <c r="EY76" s="518"/>
      <c r="EZ76" s="291">
        <v>1</v>
      </c>
      <c r="FA76" s="292" t="s">
        <v>0</v>
      </c>
      <c r="FB76" s="293">
        <v>0</v>
      </c>
      <c r="FC76" s="292">
        <f>IF(AND(EZ76=$C$76,FB76=$E$76),1)</f>
        <v>1</v>
      </c>
      <c r="FD76" s="292" t="str">
        <f>IF(EZ76&gt;FB76,"1",IF(EZ76&lt;FB76,"2",IF(EZ76=FB76,"0")))</f>
        <v>1</v>
      </c>
      <c r="FE76" s="294" t="str">
        <f t="shared" si="341"/>
        <v>3</v>
      </c>
      <c r="FF76" s="518"/>
      <c r="FG76" s="291">
        <v>1</v>
      </c>
      <c r="FH76" s="292" t="s">
        <v>0</v>
      </c>
      <c r="FI76" s="293">
        <v>1</v>
      </c>
      <c r="FJ76" s="292" t="b">
        <f>IF(AND(FG76=$C$76,FI76=$E$76),1)</f>
        <v>0</v>
      </c>
      <c r="FK76" s="292" t="str">
        <f>IF(FG76&gt;FI76,"1",IF(FG76&lt;FI76,"2",IF(FG76=FI76,"0")))</f>
        <v>0</v>
      </c>
      <c r="FL76" s="294" t="str">
        <f t="shared" si="342"/>
        <v>0</v>
      </c>
      <c r="FM76" s="518"/>
      <c r="FN76" s="271">
        <v>2</v>
      </c>
      <c r="FO76" s="277" t="s">
        <v>0</v>
      </c>
      <c r="FP76" s="278">
        <v>0</v>
      </c>
      <c r="FQ76" s="279" t="b">
        <f>IF(AND(FN76=$C$76,FP76=$E$76),1)</f>
        <v>0</v>
      </c>
      <c r="FR76" s="277" t="str">
        <f>IF(FN76&gt;FP76,"1",IF(FN76&lt;FP76,"2",IF(FN76=FP76,"0")))</f>
        <v>1</v>
      </c>
      <c r="FS76" s="391" t="str">
        <f t="shared" si="343"/>
        <v>1</v>
      </c>
      <c r="FT76" s="518"/>
      <c r="FU76" s="291">
        <v>2</v>
      </c>
      <c r="FV76" s="292" t="s">
        <v>0</v>
      </c>
      <c r="FW76" s="293">
        <v>3</v>
      </c>
      <c r="FX76" s="292" t="b">
        <f>IF(AND(FU76=$C$76,FW76=$E$76),1)</f>
        <v>0</v>
      </c>
      <c r="FY76" s="292" t="str">
        <f>IF(FU76&gt;FW76,"1",IF(FU76&lt;FW76,"2",IF(FU76=FW76,"0")))</f>
        <v>2</v>
      </c>
      <c r="FZ76" s="294" t="str">
        <f t="shared" si="344"/>
        <v>0</v>
      </c>
      <c r="GA76" s="518"/>
      <c r="GB76" s="271">
        <v>2</v>
      </c>
      <c r="GC76" s="277" t="s">
        <v>0</v>
      </c>
      <c r="GD76" s="278">
        <v>1</v>
      </c>
      <c r="GE76" s="279" t="b">
        <f>IF(AND(GB76=$C$76,GD76=$E$76),1)</f>
        <v>0</v>
      </c>
      <c r="GF76" s="277" t="str">
        <f>IF(GB76&gt;GD76,"1",IF(GB76&lt;GD76,"2",IF(GB76=GD76,"0")))</f>
        <v>1</v>
      </c>
      <c r="GG76" s="280" t="str">
        <f t="shared" si="345"/>
        <v>1</v>
      </c>
      <c r="GH76" s="518"/>
      <c r="GI76" s="271">
        <v>1</v>
      </c>
      <c r="GJ76" s="277" t="s">
        <v>0</v>
      </c>
      <c r="GK76" s="278">
        <v>0</v>
      </c>
      <c r="GL76" s="279">
        <f>IF(AND(GI76=$C$76,GK76=$E$76),1)</f>
        <v>1</v>
      </c>
      <c r="GM76" s="277" t="str">
        <f>IF(GI76&gt;GK76,"1",IF(GI76&lt;GK76,"2",IF(GI76=GK76,"0")))</f>
        <v>1</v>
      </c>
      <c r="GN76" s="280" t="str">
        <f t="shared" si="346"/>
        <v>3</v>
      </c>
      <c r="GO76" s="518"/>
      <c r="GP76" s="291">
        <v>0</v>
      </c>
      <c r="GQ76" s="292" t="s">
        <v>0</v>
      </c>
      <c r="GR76" s="293">
        <v>2</v>
      </c>
      <c r="GS76" s="292" t="b">
        <f>IF(AND(GP76=$C$76,GR76=$E$76),1)</f>
        <v>0</v>
      </c>
      <c r="GT76" s="292" t="str">
        <f>IF(GP76&gt;GR76,"1",IF(GP76&lt;GR76,"2",IF(GP76=GR76,"0")))</f>
        <v>2</v>
      </c>
      <c r="GU76" s="294" t="str">
        <f t="shared" si="347"/>
        <v>0</v>
      </c>
      <c r="GV76" s="518"/>
      <c r="GW76" s="271">
        <v>1</v>
      </c>
      <c r="GX76" s="277" t="s">
        <v>0</v>
      </c>
      <c r="GY76" s="278">
        <v>3</v>
      </c>
      <c r="GZ76" s="279" t="b">
        <f>IF(AND(GW76=$C$76,GY76=$E$76),1)</f>
        <v>0</v>
      </c>
      <c r="HA76" s="277" t="str">
        <f>IF(GW76&gt;GY76,"1",IF(GW76&lt;GY76,"2",IF(GW76=GY76,"0")))</f>
        <v>2</v>
      </c>
      <c r="HB76" s="280" t="str">
        <f t="shared" si="348"/>
        <v>0</v>
      </c>
      <c r="HC76" s="518"/>
      <c r="HD76" s="271">
        <v>1</v>
      </c>
      <c r="HE76" s="277" t="s">
        <v>0</v>
      </c>
      <c r="HF76" s="278">
        <v>2</v>
      </c>
      <c r="HG76" s="279" t="b">
        <f>IF(AND(HD76=$C$76,HF76=$E$76),1)</f>
        <v>0</v>
      </c>
      <c r="HH76" s="277" t="str">
        <f>IF(HD76&gt;HF76,"1",IF(HD76&lt;HF76,"2",IF(HD76=HF76,"0")))</f>
        <v>2</v>
      </c>
      <c r="HI76" s="280" t="str">
        <f>IF(HD76="x","0",IF(HG76=1,"3",IF(HH76=$F76,"1","0")))</f>
        <v>0</v>
      </c>
      <c r="HJ76" s="518"/>
      <c r="HK76" s="291">
        <v>1</v>
      </c>
      <c r="HL76" s="292" t="s">
        <v>0</v>
      </c>
      <c r="HM76" s="293">
        <v>2</v>
      </c>
      <c r="HN76" s="292" t="b">
        <f>IF(AND(HK76=$C$76,HM76=$E$76),1)</f>
        <v>0</v>
      </c>
      <c r="HO76" s="292" t="str">
        <f>IF(HK76&gt;HM76,"1",IF(HK76&lt;HM76,"2",IF(HK76=HM76,"0")))</f>
        <v>2</v>
      </c>
      <c r="HP76" s="294" t="str">
        <f t="shared" si="349"/>
        <v>0</v>
      </c>
      <c r="HQ76" s="518"/>
      <c r="HR76" s="297">
        <v>1</v>
      </c>
      <c r="HS76" s="277" t="s">
        <v>0</v>
      </c>
      <c r="HT76" s="278">
        <v>0</v>
      </c>
      <c r="HU76" s="279">
        <f>IF(AND(HR76=$C$76,HT76=$E$76),1)</f>
        <v>1</v>
      </c>
      <c r="HV76" s="277" t="str">
        <f>IF(HR76&gt;HT76,"1",IF(HR76&lt;HT76,"2",IF(HR76=HT76,"0")))</f>
        <v>1</v>
      </c>
      <c r="HW76" s="280" t="str">
        <f t="shared" si="350"/>
        <v>3</v>
      </c>
      <c r="HX76" s="518"/>
      <c r="HY76" s="297">
        <v>1</v>
      </c>
      <c r="HZ76" s="277" t="s">
        <v>0</v>
      </c>
      <c r="IA76" s="278">
        <v>3</v>
      </c>
      <c r="IB76" s="279" t="b">
        <f>IF(AND(HY76=$C$76,IA76=$E$76),1)</f>
        <v>0</v>
      </c>
      <c r="IC76" s="277" t="str">
        <f>IF(HY76&gt;IA76,"1",IF(HY76&lt;IA76,"2",IF(HY76=IA76,"0")))</f>
        <v>2</v>
      </c>
      <c r="ID76" s="280" t="str">
        <f t="shared" si="351"/>
        <v>0</v>
      </c>
      <c r="IE76" s="518"/>
      <c r="IG76" s="60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27"/>
      <c r="IW76" s="61"/>
      <c r="IX76" s="61"/>
      <c r="IY76" s="61"/>
      <c r="IZ76" s="61"/>
      <c r="JA76" s="61"/>
      <c r="JB76" s="61"/>
      <c r="JC76" s="61"/>
      <c r="JD76" s="89"/>
      <c r="JE76" s="61"/>
      <c r="JF76" s="61"/>
      <c r="JG76" s="61"/>
      <c r="JH76" s="61"/>
      <c r="JI76" s="61"/>
      <c r="JJ76" s="89"/>
      <c r="JK76" s="61"/>
      <c r="JL76" s="61"/>
      <c r="JM76" s="61"/>
      <c r="JN76" s="61"/>
    </row>
    <row r="77" spans="1:274" ht="12">
      <c r="A77" s="661" t="s">
        <v>106</v>
      </c>
      <c r="B77" s="662"/>
      <c r="C77" s="43">
        <v>0</v>
      </c>
      <c r="D77" s="44" t="s">
        <v>0</v>
      </c>
      <c r="E77" s="43">
        <v>2</v>
      </c>
      <c r="F77" s="9" t="str">
        <f>IF(C77="x","4",IF(C77&gt;E77,"1",IF(C77&lt;E77,"2",IF(C77=E77,"0",))))</f>
        <v>2</v>
      </c>
      <c r="G77" s="50"/>
      <c r="H77" s="8"/>
      <c r="I77" s="271">
        <v>0</v>
      </c>
      <c r="J77" s="277" t="s">
        <v>0</v>
      </c>
      <c r="K77" s="278">
        <v>3</v>
      </c>
      <c r="L77" s="279" t="b">
        <f>IF(AND(I77=$C$77,K77=$E$77),1)</f>
        <v>0</v>
      </c>
      <c r="M77" s="277" t="str">
        <f>IF(I77&gt;K77,"1",IF(I77&lt;K77,"2",IF(I77=K77,"0")))</f>
        <v>2</v>
      </c>
      <c r="N77" s="280" t="str">
        <f t="shared" si="320"/>
        <v>1</v>
      </c>
      <c r="O77" s="518"/>
      <c r="P77" s="291">
        <v>1</v>
      </c>
      <c r="Q77" s="292" t="s">
        <v>0</v>
      </c>
      <c r="R77" s="293">
        <v>3</v>
      </c>
      <c r="S77" s="292" t="b">
        <f>IF(AND(P77=$C$77,R77=$E$77),1)</f>
        <v>0</v>
      </c>
      <c r="T77" s="292" t="str">
        <f>IF(P77&gt;R77,"1",IF(P77&lt;R77,"2",IF(P77=R77,"0")))</f>
        <v>2</v>
      </c>
      <c r="U77" s="294" t="str">
        <f t="shared" si="321"/>
        <v>1</v>
      </c>
      <c r="V77" s="518"/>
      <c r="W77" s="271">
        <v>1</v>
      </c>
      <c r="X77" s="277" t="s">
        <v>0</v>
      </c>
      <c r="Y77" s="278">
        <v>4</v>
      </c>
      <c r="Z77" s="279" t="b">
        <f>IF(AND(W77=$C$77,Y77=$E$77),1)</f>
        <v>0</v>
      </c>
      <c r="AA77" s="277" t="str">
        <f>IF(W77&gt;Y77,"1",IF(W77&lt;Y77,"2",IF(W77=Y77,"0")))</f>
        <v>2</v>
      </c>
      <c r="AB77" s="280" t="str">
        <f t="shared" si="322"/>
        <v>1</v>
      </c>
      <c r="AC77" s="518"/>
      <c r="AD77" s="291">
        <v>0</v>
      </c>
      <c r="AE77" s="292" t="s">
        <v>0</v>
      </c>
      <c r="AF77" s="293">
        <v>3</v>
      </c>
      <c r="AG77" s="292" t="b">
        <f>IF(AND(AD77=$C$77,AF77=$E$77),1)</f>
        <v>0</v>
      </c>
      <c r="AH77" s="292" t="str">
        <f>IF(AD77&gt;AF77,"1",IF(AD77&lt;AF77,"2",IF(AD77=AF77,"0")))</f>
        <v>2</v>
      </c>
      <c r="AI77" s="294" t="str">
        <f t="shared" si="323"/>
        <v>1</v>
      </c>
      <c r="AJ77" s="518"/>
      <c r="AK77" s="271">
        <v>1</v>
      </c>
      <c r="AL77" s="277" t="s">
        <v>0</v>
      </c>
      <c r="AM77" s="278">
        <v>3</v>
      </c>
      <c r="AN77" s="279" t="b">
        <f>IF(AND(AK77=$C$77,AM77=$E$77),1)</f>
        <v>0</v>
      </c>
      <c r="AO77" s="277" t="str">
        <f>IF(AK77&gt;AM77,"1",IF(AK77&lt;AM77,"2",IF(AK77=AM77,"0")))</f>
        <v>2</v>
      </c>
      <c r="AP77" s="280" t="str">
        <f t="shared" si="324"/>
        <v>1</v>
      </c>
      <c r="AQ77" s="518"/>
      <c r="AR77" s="405" t="s">
        <v>3</v>
      </c>
      <c r="AS77" s="406" t="s">
        <v>0</v>
      </c>
      <c r="AT77" s="407" t="s">
        <v>3</v>
      </c>
      <c r="AU77" s="406" t="b">
        <f>IF(AND(AR77=$C$77,AT77=$E$77),1)</f>
        <v>0</v>
      </c>
      <c r="AV77" s="406" t="str">
        <f>IF(AR77&gt;AT77,"1",IF(AR77&lt;AT77,"2",IF(AR77=AT77,"0")))</f>
        <v>0</v>
      </c>
      <c r="AW77" s="408" t="str">
        <f t="shared" si="325"/>
        <v>0</v>
      </c>
      <c r="AX77" s="518"/>
      <c r="AY77" s="271">
        <v>1</v>
      </c>
      <c r="AZ77" s="277" t="s">
        <v>0</v>
      </c>
      <c r="BA77" s="278">
        <v>3</v>
      </c>
      <c r="BB77" s="279" t="b">
        <f>IF(AND(AY77=$C$77,BA77=$E$77),1)</f>
        <v>0</v>
      </c>
      <c r="BC77" s="277" t="str">
        <f>IF(AY77&gt;BA77,"1",IF(AY77&lt;BA77,"2",IF(AY77=BA77,"0")))</f>
        <v>2</v>
      </c>
      <c r="BD77" s="280" t="str">
        <f t="shared" si="326"/>
        <v>1</v>
      </c>
      <c r="BE77" s="518"/>
      <c r="BF77" s="291">
        <v>1</v>
      </c>
      <c r="BG77" s="292" t="s">
        <v>0</v>
      </c>
      <c r="BH77" s="293">
        <v>4</v>
      </c>
      <c r="BI77" s="292" t="b">
        <f>IF(AND(BF77=$C$77,BH77=$E$77),1)</f>
        <v>0</v>
      </c>
      <c r="BJ77" s="292" t="str">
        <f>IF(BF77&gt;BH77,"1",IF(BF77&lt;BH77,"2",IF(BF77=BH77,"0")))</f>
        <v>2</v>
      </c>
      <c r="BK77" s="294" t="str">
        <f t="shared" si="327"/>
        <v>1</v>
      </c>
      <c r="BL77" s="518"/>
      <c r="BM77" s="271">
        <v>1</v>
      </c>
      <c r="BN77" s="277" t="s">
        <v>0</v>
      </c>
      <c r="BO77" s="278">
        <v>3</v>
      </c>
      <c r="BP77" s="279" t="b">
        <f>IF(AND(BM77=$C$77,BO77=$E$77),1)</f>
        <v>0</v>
      </c>
      <c r="BQ77" s="277" t="str">
        <f>IF(BM77&gt;BO77,"1",IF(BM77&lt;BO77,"2",IF(BM77=BO77,"0")))</f>
        <v>2</v>
      </c>
      <c r="BR77" s="280" t="str">
        <f t="shared" si="328"/>
        <v>1</v>
      </c>
      <c r="BS77" s="518"/>
      <c r="BT77" s="291">
        <v>1</v>
      </c>
      <c r="BU77" s="292" t="s">
        <v>0</v>
      </c>
      <c r="BV77" s="293">
        <v>4</v>
      </c>
      <c r="BW77" s="292" t="b">
        <f>IF(AND(BT77=$C$77,BV77=$E$77),1)</f>
        <v>0</v>
      </c>
      <c r="BX77" s="292" t="str">
        <f>IF(BT77&gt;BV77,"1",IF(BT77&lt;BV77,"2",IF(BT77=BV77,"0")))</f>
        <v>2</v>
      </c>
      <c r="BY77" s="294" t="str">
        <f t="shared" si="329"/>
        <v>1</v>
      </c>
      <c r="BZ77" s="518"/>
      <c r="CA77" s="271">
        <v>1</v>
      </c>
      <c r="CB77" s="277" t="s">
        <v>0</v>
      </c>
      <c r="CC77" s="278">
        <v>4</v>
      </c>
      <c r="CD77" s="279" t="b">
        <f>IF(AND(CA77=$C$77,CC77=$E$77),1)</f>
        <v>0</v>
      </c>
      <c r="CE77" s="277" t="str">
        <f>IF(CA77&gt;CC77,"1",IF(CA77&lt;CC77,"2",IF(CA77=CC77,"0")))</f>
        <v>2</v>
      </c>
      <c r="CF77" s="280" t="str">
        <f t="shared" si="330"/>
        <v>1</v>
      </c>
      <c r="CG77" s="518"/>
      <c r="CH77" s="291">
        <v>1</v>
      </c>
      <c r="CI77" s="292" t="s">
        <v>0</v>
      </c>
      <c r="CJ77" s="293">
        <v>3</v>
      </c>
      <c r="CK77" s="292" t="b">
        <f>IF(AND(CH77=$C$77,CJ77=$E$77),1)</f>
        <v>0</v>
      </c>
      <c r="CL77" s="292" t="str">
        <f>IF(CH77&gt;CJ77,"1",IF(CH77&lt;CJ77,"2",IF(CH77=CJ77,"0")))</f>
        <v>2</v>
      </c>
      <c r="CM77" s="294" t="str">
        <f t="shared" si="331"/>
        <v>1</v>
      </c>
      <c r="CN77" s="518"/>
      <c r="CO77" s="291">
        <v>1</v>
      </c>
      <c r="CP77" s="292" t="s">
        <v>0</v>
      </c>
      <c r="CQ77" s="293">
        <v>4</v>
      </c>
      <c r="CR77" s="292" t="b">
        <f>IF(AND(CO77=$C$77,CQ77=$E$77),1)</f>
        <v>0</v>
      </c>
      <c r="CS77" s="292" t="str">
        <f>IF(CO77&gt;CQ77,"1",IF(CO77&lt;CQ77,"2",IF(CO77=CQ77,"0")))</f>
        <v>2</v>
      </c>
      <c r="CT77" s="294" t="str">
        <f t="shared" si="332"/>
        <v>1</v>
      </c>
      <c r="CU77" s="518"/>
      <c r="CV77" s="291">
        <v>1</v>
      </c>
      <c r="CW77" s="292" t="s">
        <v>0</v>
      </c>
      <c r="CX77" s="293">
        <v>3</v>
      </c>
      <c r="CY77" s="292" t="b">
        <f>IF(AND(CV77=$C$77,CX77=$E$77),1)</f>
        <v>0</v>
      </c>
      <c r="CZ77" s="292" t="str">
        <f>IF(CV77&gt;CX77,"1",IF(CV77&lt;CX77,"2",IF(CV77=CX77,"0")))</f>
        <v>2</v>
      </c>
      <c r="DA77" s="294" t="str">
        <f t="shared" si="333"/>
        <v>1</v>
      </c>
      <c r="DB77" s="518"/>
      <c r="DC77" s="291">
        <v>1</v>
      </c>
      <c r="DD77" s="292" t="s">
        <v>0</v>
      </c>
      <c r="DE77" s="293">
        <v>1</v>
      </c>
      <c r="DF77" s="292" t="b">
        <f>IF(AND(DC77=$C$77,DE77=$E$77),1)</f>
        <v>0</v>
      </c>
      <c r="DG77" s="292" t="str">
        <f>IF(DC77&gt;DE77,"1",IF(DC77&lt;DE77,"2",IF(DC77=DE77,"0")))</f>
        <v>0</v>
      </c>
      <c r="DH77" s="294" t="str">
        <f t="shared" si="334"/>
        <v>0</v>
      </c>
      <c r="DI77" s="518"/>
      <c r="DJ77" s="271">
        <v>1</v>
      </c>
      <c r="DK77" s="277" t="s">
        <v>0</v>
      </c>
      <c r="DL77" s="278">
        <v>1</v>
      </c>
      <c r="DM77" s="279" t="b">
        <f>IF(AND(DJ77=$C$77,DL77=$E$77),1)</f>
        <v>0</v>
      </c>
      <c r="DN77" s="277" t="str">
        <f>IF(DJ77&gt;DL77,"1",IF(DJ77&lt;DL77,"2",IF(DJ77=DL77,"0")))</f>
        <v>0</v>
      </c>
      <c r="DO77" s="280" t="str">
        <f t="shared" si="335"/>
        <v>0</v>
      </c>
      <c r="DP77" s="518"/>
      <c r="DQ77" s="291">
        <v>1</v>
      </c>
      <c r="DR77" s="292" t="s">
        <v>0</v>
      </c>
      <c r="DS77" s="293">
        <v>3</v>
      </c>
      <c r="DT77" s="292" t="b">
        <f>IF(AND(DQ77=$C$77,DS77=$E$77),1)</f>
        <v>0</v>
      </c>
      <c r="DU77" s="292" t="str">
        <f>IF(DQ77&gt;DS77,"1",IF(DQ77&lt;DS77,"2",IF(DQ77=DS77,"0")))</f>
        <v>2</v>
      </c>
      <c r="DV77" s="294" t="str">
        <f t="shared" si="336"/>
        <v>1</v>
      </c>
      <c r="DW77" s="518"/>
      <c r="DX77" s="271">
        <v>0</v>
      </c>
      <c r="DY77" s="277" t="s">
        <v>0</v>
      </c>
      <c r="DZ77" s="278">
        <v>3</v>
      </c>
      <c r="EA77" s="279" t="b">
        <f>IF(AND(DX77=$C$77,DZ77=$E$77),1)</f>
        <v>0</v>
      </c>
      <c r="EB77" s="277" t="str">
        <f>IF(DX77&gt;DZ77,"1",IF(DX77&lt;DZ77,"2",IF(DX77=DZ77,"0")))</f>
        <v>2</v>
      </c>
      <c r="EC77" s="280" t="str">
        <f t="shared" si="337"/>
        <v>1</v>
      </c>
      <c r="ED77" s="518"/>
      <c r="EE77" s="271">
        <v>2</v>
      </c>
      <c r="EF77" s="277" t="s">
        <v>0</v>
      </c>
      <c r="EG77" s="278">
        <v>2</v>
      </c>
      <c r="EH77" s="279" t="b">
        <f>IF(AND(EE77=$C$77,EG77=$E$77),1)</f>
        <v>0</v>
      </c>
      <c r="EI77" s="277" t="str">
        <f>IF(EE77&gt;EG77,"1",IF(EE77&lt;EG77,"2",IF(EE77=EG77,"0")))</f>
        <v>0</v>
      </c>
      <c r="EJ77" s="280" t="str">
        <f t="shared" si="338"/>
        <v>0</v>
      </c>
      <c r="EK77" s="518"/>
      <c r="EL77" s="291">
        <v>0</v>
      </c>
      <c r="EM77" s="292" t="s">
        <v>0</v>
      </c>
      <c r="EN77" s="293">
        <v>3</v>
      </c>
      <c r="EO77" s="292" t="b">
        <f>IF(AND(EL77=$C$77,EN77=$E$77),1)</f>
        <v>0</v>
      </c>
      <c r="EP77" s="292" t="str">
        <f>IF(EL77&gt;EN77,"1",IF(EL77&lt;EN77,"2",IF(EL77=EN77,"0")))</f>
        <v>2</v>
      </c>
      <c r="EQ77" s="294" t="str">
        <f t="shared" si="339"/>
        <v>1</v>
      </c>
      <c r="ER77" s="518"/>
      <c r="ES77" s="271">
        <v>0</v>
      </c>
      <c r="ET77" s="277" t="s">
        <v>0</v>
      </c>
      <c r="EU77" s="278">
        <v>3</v>
      </c>
      <c r="EV77" s="279" t="b">
        <f>IF(AND(ES77=$C$77,EU77=$E$77),1)</f>
        <v>0</v>
      </c>
      <c r="EW77" s="277" t="str">
        <f>IF(ES77&gt;EU77,"1",IF(ES77&lt;EU77,"2",IF(ES77=EU77,"0")))</f>
        <v>2</v>
      </c>
      <c r="EX77" s="280" t="str">
        <f t="shared" si="340"/>
        <v>1</v>
      </c>
      <c r="EY77" s="518"/>
      <c r="EZ77" s="291">
        <v>1</v>
      </c>
      <c r="FA77" s="292" t="s">
        <v>0</v>
      </c>
      <c r="FB77" s="293">
        <v>3</v>
      </c>
      <c r="FC77" s="292" t="b">
        <f>IF(AND(EZ77=$C$77,FB77=$E$77),1)</f>
        <v>0</v>
      </c>
      <c r="FD77" s="292" t="str">
        <f>IF(EZ77&gt;FB77,"1",IF(EZ77&lt;FB77,"2",IF(EZ77=FB77,"0")))</f>
        <v>2</v>
      </c>
      <c r="FE77" s="294" t="str">
        <f t="shared" si="341"/>
        <v>1</v>
      </c>
      <c r="FF77" s="518"/>
      <c r="FG77" s="291">
        <v>1</v>
      </c>
      <c r="FH77" s="292" t="s">
        <v>0</v>
      </c>
      <c r="FI77" s="293">
        <v>3</v>
      </c>
      <c r="FJ77" s="292" t="b">
        <f>IF(AND(FG77=$C$77,FI77=$E$77),1)</f>
        <v>0</v>
      </c>
      <c r="FK77" s="292" t="str">
        <f>IF(FG77&gt;FI77,"1",IF(FG77&lt;FI77,"2",IF(FG77=FI77,"0")))</f>
        <v>2</v>
      </c>
      <c r="FL77" s="294" t="str">
        <f t="shared" si="342"/>
        <v>1</v>
      </c>
      <c r="FM77" s="518"/>
      <c r="FN77" s="271">
        <v>1</v>
      </c>
      <c r="FO77" s="277" t="s">
        <v>0</v>
      </c>
      <c r="FP77" s="278">
        <v>3</v>
      </c>
      <c r="FQ77" s="279" t="b">
        <f>IF(AND(FN77=$C$77,FP77=$E$77),1)</f>
        <v>0</v>
      </c>
      <c r="FR77" s="277" t="str">
        <f>IF(FN77&gt;FP77,"1",IF(FN77&lt;FP77,"2",IF(FN77=FP77,"0")))</f>
        <v>2</v>
      </c>
      <c r="FS77" s="391" t="str">
        <f t="shared" si="343"/>
        <v>1</v>
      </c>
      <c r="FT77" s="518"/>
      <c r="FU77" s="291">
        <v>1</v>
      </c>
      <c r="FV77" s="292" t="s">
        <v>0</v>
      </c>
      <c r="FW77" s="293">
        <v>4</v>
      </c>
      <c r="FX77" s="292" t="b">
        <f>IF(AND(FU77=$C$77,FW77=$E$77),1)</f>
        <v>0</v>
      </c>
      <c r="FY77" s="292" t="str">
        <f>IF(FU77&gt;FW77,"1",IF(FU77&lt;FW77,"2",IF(FU77=FW77,"0")))</f>
        <v>2</v>
      </c>
      <c r="FZ77" s="294" t="str">
        <f t="shared" si="344"/>
        <v>1</v>
      </c>
      <c r="GA77" s="518"/>
      <c r="GB77" s="271">
        <v>1</v>
      </c>
      <c r="GC77" s="277" t="s">
        <v>0</v>
      </c>
      <c r="GD77" s="278">
        <v>3</v>
      </c>
      <c r="GE77" s="279" t="b">
        <f>IF(AND(GB77=$C$77,GD77=$E$77),1)</f>
        <v>0</v>
      </c>
      <c r="GF77" s="277" t="str">
        <f>IF(GB77&gt;GD77,"1",IF(GB77&lt;GD77,"2",IF(GB77=GD77,"0")))</f>
        <v>2</v>
      </c>
      <c r="GG77" s="280" t="str">
        <f t="shared" si="345"/>
        <v>1</v>
      </c>
      <c r="GH77" s="518"/>
      <c r="GI77" s="271">
        <v>2</v>
      </c>
      <c r="GJ77" s="277" t="s">
        <v>0</v>
      </c>
      <c r="GK77" s="278">
        <v>3</v>
      </c>
      <c r="GL77" s="279" t="b">
        <f>IF(AND(GI77=$C$77,GK77=$E$77),1)</f>
        <v>0</v>
      </c>
      <c r="GM77" s="277" t="str">
        <f>IF(GI77&gt;GK77,"1",IF(GI77&lt;GK77,"2",IF(GI77=GK77,"0")))</f>
        <v>2</v>
      </c>
      <c r="GN77" s="280" t="str">
        <f t="shared" si="346"/>
        <v>1</v>
      </c>
      <c r="GO77" s="518"/>
      <c r="GP77" s="291">
        <v>1</v>
      </c>
      <c r="GQ77" s="292" t="s">
        <v>0</v>
      </c>
      <c r="GR77" s="293">
        <v>3</v>
      </c>
      <c r="GS77" s="292" t="b">
        <f>IF(AND(GP77=$C$77,GR77=$E$77),1)</f>
        <v>0</v>
      </c>
      <c r="GT77" s="292" t="str">
        <f>IF(GP77&gt;GR77,"1",IF(GP77&lt;GR77,"2",IF(GP77=GR77,"0")))</f>
        <v>2</v>
      </c>
      <c r="GU77" s="294" t="str">
        <f t="shared" si="347"/>
        <v>1</v>
      </c>
      <c r="GV77" s="518"/>
      <c r="GW77" s="271">
        <v>0</v>
      </c>
      <c r="GX77" s="277" t="s">
        <v>0</v>
      </c>
      <c r="GY77" s="278">
        <v>2</v>
      </c>
      <c r="GZ77" s="279">
        <f>IF(AND(GW77=$C$77,GY77=$E$77),1)</f>
        <v>1</v>
      </c>
      <c r="HA77" s="277" t="str">
        <f>IF(GW77&gt;GY77,"1",IF(GW77&lt;GY77,"2",IF(GW77=GY77,"0")))</f>
        <v>2</v>
      </c>
      <c r="HB77" s="280" t="str">
        <f t="shared" si="348"/>
        <v>3</v>
      </c>
      <c r="HC77" s="518"/>
      <c r="HD77" s="271">
        <v>1</v>
      </c>
      <c r="HE77" s="277" t="s">
        <v>0</v>
      </c>
      <c r="HF77" s="278">
        <v>3</v>
      </c>
      <c r="HG77" s="279" t="b">
        <f>IF(AND(HD77=$C$77,HF77=$E$77),1)</f>
        <v>0</v>
      </c>
      <c r="HH77" s="277" t="str">
        <f>IF(HD77&gt;HF77,"1",IF(HD77&lt;HF77,"2",IF(HD77=HF77,"0")))</f>
        <v>2</v>
      </c>
      <c r="HI77" s="280" t="str">
        <f>IF(HD77="x","0",IF(HG77=1,"3",IF(HH77=$F77,"1","0")))</f>
        <v>1</v>
      </c>
      <c r="HJ77" s="518"/>
      <c r="HK77" s="291">
        <v>1</v>
      </c>
      <c r="HL77" s="292" t="s">
        <v>0</v>
      </c>
      <c r="HM77" s="293">
        <v>1</v>
      </c>
      <c r="HN77" s="292" t="b">
        <f>IF(AND(HK77=$C$77,HM77=$E$77),1)</f>
        <v>0</v>
      </c>
      <c r="HO77" s="292" t="str">
        <f>IF(HK77&gt;HM77,"1",IF(HK77&lt;HM77,"2",IF(HK77=HM77,"0")))</f>
        <v>0</v>
      </c>
      <c r="HP77" s="294" t="str">
        <f t="shared" si="349"/>
        <v>0</v>
      </c>
      <c r="HQ77" s="518"/>
      <c r="HR77" s="297">
        <v>1</v>
      </c>
      <c r="HS77" s="277" t="s">
        <v>0</v>
      </c>
      <c r="HT77" s="278">
        <v>2</v>
      </c>
      <c r="HU77" s="279" t="b">
        <f>IF(AND(HR77=$C$77,HT77=$E$77),1)</f>
        <v>0</v>
      </c>
      <c r="HV77" s="277" t="str">
        <f>IF(HR77&gt;HT77,"1",IF(HR77&lt;HT77,"2",IF(HR77=HT77,"0")))</f>
        <v>2</v>
      </c>
      <c r="HW77" s="280" t="str">
        <f t="shared" si="350"/>
        <v>1</v>
      </c>
      <c r="HX77" s="518"/>
      <c r="HY77" s="297">
        <v>0</v>
      </c>
      <c r="HZ77" s="277" t="s">
        <v>0</v>
      </c>
      <c r="IA77" s="278">
        <v>2</v>
      </c>
      <c r="IB77" s="279">
        <f>IF(AND(HY77=$C$77,IA77=$E$77),1)</f>
        <v>1</v>
      </c>
      <c r="IC77" s="277" t="str">
        <f>IF(HY77&gt;IA77,"1",IF(HY77&lt;IA77,"2",IF(HY77=IA77,"0")))</f>
        <v>2</v>
      </c>
      <c r="ID77" s="280" t="str">
        <f t="shared" si="351"/>
        <v>3</v>
      </c>
      <c r="IE77" s="518"/>
      <c r="IG77" s="58" t="s">
        <v>28</v>
      </c>
      <c r="IH77" s="59" t="str">
        <f>IF(COUNTBLANK($I73:$I77)&gt;=1,"0",IF(COUNTIF($I73:$I77,"x")&gt;0,"0","1"))</f>
        <v>1</v>
      </c>
      <c r="II77" s="59" t="str">
        <f>IF(COUNTBLANK($P73:$P77)&gt;=1,"0",IF(COUNTIF($P73:$P77,"x")&gt;0,"0","1"))</f>
        <v>1</v>
      </c>
      <c r="IJ77" s="59" t="str">
        <f>IF(COUNTBLANK($W73:$W77)&gt;=1,"0",IF(COUNTIF($W73:$W77,"x")&gt;0,"0","1"))</f>
        <v>1</v>
      </c>
      <c r="IK77" s="59" t="str">
        <f>IF(COUNTBLANK($AD73:$AD77)&gt;=1,"0",IF(COUNTIF($AD73:$AD77,"x")&gt;0,"0","1"))</f>
        <v>1</v>
      </c>
      <c r="IL77" s="59" t="str">
        <f>IF(COUNTBLANK($AK73:$AK77)&gt;=1,"0",IF(COUNTIF($AK73:$AK77,"x")&gt;0,"0","1"))</f>
        <v>1</v>
      </c>
      <c r="IM77" s="59" t="str">
        <f>IF(COUNTBLANK($AR73:$AR77)&gt;=1,"0",IF(COUNTIF($AR73:$AR77,"x")&gt;0,"0","1"))</f>
        <v>0</v>
      </c>
      <c r="IN77" s="59" t="str">
        <f>IF(COUNTBLANK($AY73:$AY77)&gt;=1,"0",IF(COUNTIF($AY73:$AY77,"x")&gt;0,"0","1"))</f>
        <v>1</v>
      </c>
      <c r="IO77" s="59" t="str">
        <f>IF(COUNTBLANK($BF73:$BF77)&gt;=1,"0",IF(COUNTIF($BF73:$BF77,"x")&gt;0,"0","1"))</f>
        <v>1</v>
      </c>
      <c r="IP77" s="59" t="str">
        <f>IF(COUNTBLANK($BM73:$BM77)&gt;=1,"0",IF(COUNTIF($BM73:$BM77,"x")&gt;0,"0","1"))</f>
        <v>1</v>
      </c>
      <c r="IQ77" s="59" t="str">
        <f>IF(COUNTBLANK($BT73:$BT77)&gt;=1,"0",IF(COUNTIF($BT73:$BT77,"x")&gt;0,"0","1"))</f>
        <v>1</v>
      </c>
      <c r="IR77" s="59" t="str">
        <f>IF(COUNTBLANK($CA73:$CA77)&gt;=1,"0",IF(COUNTIF($CA73:$CA77,"x")&gt;0,"0","1"))</f>
        <v>1</v>
      </c>
      <c r="IS77" s="59" t="str">
        <f>IF(COUNTBLANK($CH73:$CH77)&gt;=1,"0",IF(COUNTIF($CH73:$CH77,"x")&gt;0,"0","1"))</f>
        <v>1</v>
      </c>
      <c r="IT77" s="59" t="str">
        <f>IF(COUNTBLANK($CO73:$CO77)&gt;=1,"0",IF(COUNTIF($CO73:$CO77,"x")&gt;0,"0","1"))</f>
        <v>1</v>
      </c>
      <c r="IU77" s="59" t="str">
        <f>IF(COUNTBLANK($CV73:$CV77)&gt;=1,"0",IF(COUNTIF($CV73:$CV77,"x")&gt;0,"0","1"))</f>
        <v>1</v>
      </c>
      <c r="IV77" s="625" t="str">
        <f>IF(COUNTBLANK($DC73:$DC77)&gt;=1,"0",IF(COUNTIF($DC73:$DC77,"x")&gt;0,"0","1"))</f>
        <v>1</v>
      </c>
      <c r="IW77" s="59" t="str">
        <f>IF(COUNTBLANK($DJ73:$DJ77)&gt;=1,"0",IF(COUNTIF($DJ73:$DJ77,"x")&gt;0,"0","1"))</f>
        <v>1</v>
      </c>
      <c r="IX77" s="59" t="str">
        <f>IF(COUNTBLANK($DQ73:$DQ77)&gt;=1,"0",IF(COUNTIF($DQ73:$DQ77,"x")&gt;0,"0","1"))</f>
        <v>1</v>
      </c>
      <c r="IY77" s="59" t="str">
        <f>IF(COUNTBLANK($DX73:$DX77)&gt;=1,"0",IF(COUNTIF($DX73:$DX77,"x")&gt;0,"0","1"))</f>
        <v>1</v>
      </c>
      <c r="IZ77" s="59" t="str">
        <f>IF(COUNTBLANK($EE73:$EE77)&gt;=1,"0",IF(COUNTIF($EE73:$EE77,"x")&gt;0,"0","1"))</f>
        <v>1</v>
      </c>
      <c r="JA77" s="59" t="str">
        <f>IF(COUNTBLANK($EL73:$EL77)&gt;=1,"0",IF(COUNTIF($EL73:$EL77,"x")&gt;0,"0","1"))</f>
        <v>1</v>
      </c>
      <c r="JB77" s="59" t="str">
        <f>IF(COUNTBLANK($ES73:$ES77)&gt;=1,"0",IF(COUNTIF($ES73:$ES77,"x")&gt;0,"0","1"))</f>
        <v>1</v>
      </c>
      <c r="JC77" s="59" t="str">
        <f>IF(COUNTBLANK($EZ73:$EZ77)&gt;=1,"0",IF(COUNTIF($EZ73:$EZ77,"x")&gt;0,"0","1"))</f>
        <v>1</v>
      </c>
      <c r="JD77" s="87" t="str">
        <f>IF(COUNTBLANK($FG73:$FG77)&gt;=1,"0",IF(COUNTIF($FG73:$FG77,"x")&gt;0,"0","1"))</f>
        <v>1</v>
      </c>
      <c r="JE77" s="59" t="str">
        <f>IF(COUNTBLANK($FN73:$FN77)&gt;=1,"0",IF(COUNTIF($FN73:$FN77,"x")&gt;0,"0","1"))</f>
        <v>1</v>
      </c>
      <c r="JF77" s="59" t="str">
        <f>IF(COUNTBLANK($FU73:$FU77)&gt;=1,"0",IF(COUNTIF($FU73:$FU77,"x")&gt;0,"0","1"))</f>
        <v>1</v>
      </c>
      <c r="JG77" s="59" t="str">
        <f>IF(COUNTBLANK($GB73:$GB77)&gt;=1,"0",IF(COUNTIF($GB73:$GB77,"x")&gt;0,"0","1"))</f>
        <v>1</v>
      </c>
      <c r="JH77" s="59" t="str">
        <f>IF(COUNTBLANK($GI73:$GI77)&gt;=1,"0",IF(COUNTIF($GI73:$GI77,"x")&gt;0,"0","1"))</f>
        <v>1</v>
      </c>
      <c r="JI77" s="59" t="str">
        <f>IF(COUNTBLANK($GP73:$GP77)&gt;=1,"0",IF(COUNTIF($GP73:$GP77,"x")&gt;0,"0","1"))</f>
        <v>1</v>
      </c>
      <c r="JJ77" s="87" t="str">
        <f>IF(COUNTBLANK($GW73:$GW77)&gt;=1,"0",IF(COUNTIF($GW73:$GW77,"x")&gt;0,"0","1"))</f>
        <v>1</v>
      </c>
      <c r="JK77" s="59" t="str">
        <f>IF(COUNTBLANK($HD73:$HD77)&gt;=1,"0",IF(COUNTIF($HD73:$HD77,"x")&gt;0,"0","1"))</f>
        <v>1</v>
      </c>
      <c r="JL77" s="59" t="str">
        <f>IF(COUNTBLANK($HK73:$HK77)&gt;=1,"0",IF(COUNTIF($HK73:$HK77,"x")&gt;0,"0","1"))</f>
        <v>1</v>
      </c>
      <c r="JM77" s="59" t="str">
        <f>IF(COUNTBLANK($HR73:$HR77)&gt;=1,"0",IF(COUNTIF($HR73:$HR77,"x")&gt;0,"0","1"))</f>
        <v>1</v>
      </c>
      <c r="JN77" s="59" t="str">
        <f>IF(COUNTBLANK($HY73:$HY77)&gt;=1,"0",IF(COUNTIF($HY73:$HY77,"x")&gt;0,"0","1"))</f>
        <v>1</v>
      </c>
    </row>
    <row r="78" spans="1:274" ht="16" thickBot="1">
      <c r="C78" s="45"/>
      <c r="D78" s="45"/>
      <c r="E78" s="45"/>
      <c r="F78" s="9"/>
      <c r="G78" s="50"/>
      <c r="H78" s="8" t="str">
        <f>IF(C73="x","0","1")</f>
        <v>1</v>
      </c>
      <c r="I78" s="281"/>
      <c r="J78" s="282"/>
      <c r="K78" s="283"/>
      <c r="L78" s="284"/>
      <c r="M78" s="285"/>
      <c r="N78" s="286">
        <f>N73+N74+N75+N76+N77</f>
        <v>2</v>
      </c>
      <c r="O78" s="9"/>
      <c r="P78" s="281"/>
      <c r="Q78" s="282"/>
      <c r="R78" s="283"/>
      <c r="S78" s="285"/>
      <c r="T78" s="285"/>
      <c r="U78" s="295">
        <f>U73+U74+U75+U76+U77</f>
        <v>3</v>
      </c>
      <c r="V78" s="9"/>
      <c r="W78" s="281"/>
      <c r="X78" s="282"/>
      <c r="Y78" s="283"/>
      <c r="Z78" s="284"/>
      <c r="AA78" s="285"/>
      <c r="AB78" s="286">
        <f>AB73+AB74+AB75+AB76+AB77</f>
        <v>2</v>
      </c>
      <c r="AC78" s="9"/>
      <c r="AD78" s="281"/>
      <c r="AE78" s="282"/>
      <c r="AF78" s="283"/>
      <c r="AG78" s="285"/>
      <c r="AH78" s="285"/>
      <c r="AI78" s="295">
        <f>AI73+AI74+AI75+AI76+AI77</f>
        <v>2</v>
      </c>
      <c r="AJ78" s="9"/>
      <c r="AK78" s="281"/>
      <c r="AL78" s="282"/>
      <c r="AM78" s="283"/>
      <c r="AN78" s="284"/>
      <c r="AO78" s="285"/>
      <c r="AP78" s="286">
        <f>AP73+AP74+AP75+AP76+AP77</f>
        <v>2</v>
      </c>
      <c r="AQ78" s="9"/>
      <c r="AR78" s="409"/>
      <c r="AS78" s="410"/>
      <c r="AT78" s="411"/>
      <c r="AU78" s="412"/>
      <c r="AV78" s="412"/>
      <c r="AW78" s="413">
        <f>AW73+AW74+AW75+AW76+AW77</f>
        <v>0</v>
      </c>
      <c r="AX78" s="9"/>
      <c r="AY78" s="281"/>
      <c r="AZ78" s="282"/>
      <c r="BA78" s="283"/>
      <c r="BB78" s="284"/>
      <c r="BC78" s="285"/>
      <c r="BD78" s="286">
        <f>BD73+BD74+BD75+BD76+BD77</f>
        <v>2</v>
      </c>
      <c r="BE78" s="9"/>
      <c r="BF78" s="281"/>
      <c r="BG78" s="282"/>
      <c r="BH78" s="283"/>
      <c r="BI78" s="285"/>
      <c r="BJ78" s="285"/>
      <c r="BK78" s="295">
        <f>BK73+BK74+BK75+BK76+BK77</f>
        <v>3</v>
      </c>
      <c r="BL78" s="9"/>
      <c r="BM78" s="281"/>
      <c r="BN78" s="282"/>
      <c r="BO78" s="283"/>
      <c r="BP78" s="284"/>
      <c r="BQ78" s="285"/>
      <c r="BR78" s="286">
        <f>BR73+BR74+BR75+BR76+BR77</f>
        <v>2</v>
      </c>
      <c r="BS78" s="9"/>
      <c r="BT78" s="281"/>
      <c r="BU78" s="282"/>
      <c r="BV78" s="283"/>
      <c r="BW78" s="285"/>
      <c r="BX78" s="285"/>
      <c r="BY78" s="295">
        <f>BY73+BY74+BY75+BY76+BY77</f>
        <v>6</v>
      </c>
      <c r="BZ78" s="9"/>
      <c r="CA78" s="281"/>
      <c r="CB78" s="282"/>
      <c r="CC78" s="283"/>
      <c r="CD78" s="284"/>
      <c r="CE78" s="285"/>
      <c r="CF78" s="286">
        <f>CF73+CF74+CF75+CF76+CF77</f>
        <v>4</v>
      </c>
      <c r="CG78" s="9"/>
      <c r="CH78" s="281"/>
      <c r="CI78" s="282"/>
      <c r="CJ78" s="283"/>
      <c r="CK78" s="285"/>
      <c r="CL78" s="285"/>
      <c r="CM78" s="295">
        <f>CM73+CM74+CM75+CM76+CM77</f>
        <v>2</v>
      </c>
      <c r="CN78" s="9"/>
      <c r="CO78" s="281"/>
      <c r="CP78" s="282"/>
      <c r="CQ78" s="283"/>
      <c r="CR78" s="285"/>
      <c r="CS78" s="285"/>
      <c r="CT78" s="295">
        <f>CT73+CT74+CT75+CT76+CT77</f>
        <v>3</v>
      </c>
      <c r="CU78" s="9"/>
      <c r="CV78" s="281"/>
      <c r="CW78" s="282"/>
      <c r="CX78" s="283"/>
      <c r="CY78" s="285"/>
      <c r="CZ78" s="285"/>
      <c r="DA78" s="295">
        <f>DA73+DA74+DA75+DA76+DA77</f>
        <v>1</v>
      </c>
      <c r="DB78" s="9"/>
      <c r="DC78" s="281"/>
      <c r="DD78" s="282"/>
      <c r="DE78" s="283"/>
      <c r="DF78" s="285"/>
      <c r="DG78" s="285"/>
      <c r="DH78" s="295">
        <f>DH73+DH74+DH75+DH76+DH77</f>
        <v>2</v>
      </c>
      <c r="DI78" s="9"/>
      <c r="DJ78" s="281"/>
      <c r="DK78" s="282"/>
      <c r="DL78" s="283"/>
      <c r="DM78" s="284"/>
      <c r="DN78" s="285"/>
      <c r="DO78" s="396">
        <f>DO73+DO74+DO75+DO76+DO77</f>
        <v>0</v>
      </c>
      <c r="DP78" s="9"/>
      <c r="DQ78" s="281"/>
      <c r="DR78" s="282"/>
      <c r="DS78" s="283"/>
      <c r="DT78" s="285"/>
      <c r="DU78" s="285"/>
      <c r="DV78" s="295">
        <f>DV73+DV74+DV75+DV76+DV77</f>
        <v>2</v>
      </c>
      <c r="DW78" s="9"/>
      <c r="DX78" s="281"/>
      <c r="DY78" s="282"/>
      <c r="DZ78" s="283"/>
      <c r="EA78" s="284"/>
      <c r="EB78" s="285"/>
      <c r="EC78" s="286">
        <f>EC73+EC74+EC75+EC76+EC77</f>
        <v>2</v>
      </c>
      <c r="ED78" s="9"/>
      <c r="EE78" s="281"/>
      <c r="EF78" s="282"/>
      <c r="EG78" s="283"/>
      <c r="EH78" s="284"/>
      <c r="EI78" s="285"/>
      <c r="EJ78" s="286">
        <f>EJ73+EJ74+EJ75+EJ76+EJ77</f>
        <v>2</v>
      </c>
      <c r="EK78" s="9"/>
      <c r="EL78" s="281"/>
      <c r="EM78" s="282"/>
      <c r="EN78" s="283"/>
      <c r="EO78" s="285"/>
      <c r="EP78" s="285"/>
      <c r="EQ78" s="295">
        <f>EQ73+EQ74+EQ75+EQ76+EQ77</f>
        <v>3</v>
      </c>
      <c r="ER78" s="9"/>
      <c r="ES78" s="281"/>
      <c r="ET78" s="282"/>
      <c r="EU78" s="283"/>
      <c r="EV78" s="284"/>
      <c r="EW78" s="285"/>
      <c r="EX78" s="286">
        <f>EX73+EX74+EX75+EX76+EX77</f>
        <v>3</v>
      </c>
      <c r="EY78" s="9"/>
      <c r="EZ78" s="281"/>
      <c r="FA78" s="282"/>
      <c r="FB78" s="283"/>
      <c r="FC78" s="285"/>
      <c r="FD78" s="285"/>
      <c r="FE78" s="295">
        <f>FE73+FE74+FE75+FE76+FE77</f>
        <v>6</v>
      </c>
      <c r="FF78" s="9"/>
      <c r="FG78" s="281"/>
      <c r="FH78" s="282"/>
      <c r="FI78" s="283"/>
      <c r="FJ78" s="285"/>
      <c r="FK78" s="285"/>
      <c r="FL78" s="295">
        <f>FL73+FL74+FL75+FL76+FL77</f>
        <v>2</v>
      </c>
      <c r="FM78" s="9"/>
      <c r="FN78" s="281"/>
      <c r="FO78" s="282"/>
      <c r="FP78" s="283"/>
      <c r="FQ78" s="284"/>
      <c r="FR78" s="285"/>
      <c r="FS78" s="286">
        <f>FS73+FS74+FS75+FS76+FS77</f>
        <v>5</v>
      </c>
      <c r="FT78" s="9"/>
      <c r="FU78" s="281"/>
      <c r="FV78" s="282"/>
      <c r="FW78" s="283"/>
      <c r="FX78" s="285"/>
      <c r="FY78" s="285"/>
      <c r="FZ78" s="295">
        <f>FZ73+FZ74+FZ75+FZ76+FZ77</f>
        <v>4</v>
      </c>
      <c r="GA78" s="9"/>
      <c r="GB78" s="281"/>
      <c r="GC78" s="282"/>
      <c r="GD78" s="283"/>
      <c r="GE78" s="284"/>
      <c r="GF78" s="285"/>
      <c r="GG78" s="286">
        <f>GG73+GG74+GG75+GG76+GG77</f>
        <v>4</v>
      </c>
      <c r="GH78" s="9"/>
      <c r="GI78" s="281"/>
      <c r="GJ78" s="282"/>
      <c r="GK78" s="283"/>
      <c r="GL78" s="284"/>
      <c r="GM78" s="285"/>
      <c r="GN78" s="286">
        <f>GN73+GN74+GN75+GN76+GN77</f>
        <v>6</v>
      </c>
      <c r="GO78" s="9"/>
      <c r="GP78" s="281"/>
      <c r="GQ78" s="282"/>
      <c r="GR78" s="283"/>
      <c r="GS78" s="285"/>
      <c r="GT78" s="285"/>
      <c r="GU78" s="295">
        <f>GU73+GU74+GU75+GU76+GU77</f>
        <v>2</v>
      </c>
      <c r="GV78" s="9"/>
      <c r="GW78" s="281"/>
      <c r="GX78" s="282"/>
      <c r="GY78" s="283"/>
      <c r="GZ78" s="284"/>
      <c r="HA78" s="285"/>
      <c r="HB78" s="286">
        <f>HB73+HB74+HB75+HB76+HB77</f>
        <v>4</v>
      </c>
      <c r="HC78" s="9"/>
      <c r="HD78" s="281"/>
      <c r="HE78" s="282"/>
      <c r="HF78" s="283"/>
      <c r="HG78" s="284"/>
      <c r="HH78" s="285"/>
      <c r="HI78" s="286">
        <f>HI73+HI74+HI75+HI76+HI77</f>
        <v>2</v>
      </c>
      <c r="HJ78" s="9"/>
      <c r="HK78" s="281"/>
      <c r="HL78" s="282"/>
      <c r="HM78" s="283"/>
      <c r="HN78" s="285"/>
      <c r="HO78" s="285"/>
      <c r="HP78" s="395">
        <f>HP73+HP74+HP75+HP76+HP77</f>
        <v>0</v>
      </c>
      <c r="HQ78" s="9"/>
      <c r="HR78" s="298"/>
      <c r="HS78" s="282"/>
      <c r="HT78" s="283"/>
      <c r="HU78" s="284"/>
      <c r="HV78" s="285"/>
      <c r="HW78" s="286">
        <f>HW73+HW74+HW75+HW76+HW77</f>
        <v>6</v>
      </c>
      <c r="HX78" s="9"/>
      <c r="HY78" s="298"/>
      <c r="HZ78" s="282"/>
      <c r="IA78" s="283"/>
      <c r="IB78" s="284"/>
      <c r="IC78" s="285"/>
      <c r="ID78" s="286">
        <f>ID73+ID74+ID75+ID76+ID77</f>
        <v>4</v>
      </c>
      <c r="IE78" s="9"/>
      <c r="IG78" s="22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624"/>
      <c r="IW78" s="38"/>
      <c r="IX78" s="38"/>
      <c r="IY78" s="38"/>
      <c r="IZ78" s="38"/>
      <c r="JA78" s="38"/>
      <c r="JB78" s="38"/>
      <c r="JC78" s="38"/>
      <c r="JD78" s="86"/>
      <c r="JE78" s="38"/>
      <c r="JF78" s="38"/>
      <c r="JG78" s="38"/>
      <c r="JH78" s="38"/>
      <c r="JI78" s="38"/>
      <c r="JJ78" s="86"/>
      <c r="JK78" s="38"/>
      <c r="JL78" s="38"/>
      <c r="JM78" s="38"/>
      <c r="JN78" s="65"/>
    </row>
    <row r="79" spans="1:274" ht="16" thickBot="1">
      <c r="A79" s="260" t="s">
        <v>23</v>
      </c>
      <c r="B79" s="263">
        <v>12</v>
      </c>
      <c r="C79" s="253"/>
      <c r="D79" s="253"/>
      <c r="E79" s="253"/>
      <c r="F79" s="254"/>
      <c r="G79" s="254"/>
      <c r="H79" s="255"/>
      <c r="I79" s="253"/>
      <c r="J79" s="256"/>
      <c r="K79" s="253"/>
      <c r="L79" s="257"/>
      <c r="M79" s="256"/>
      <c r="N79" s="256"/>
      <c r="O79" s="516"/>
      <c r="P79" s="253"/>
      <c r="Q79" s="256"/>
      <c r="R79" s="253"/>
      <c r="S79" s="256"/>
      <c r="T79" s="256"/>
      <c r="U79" s="256"/>
      <c r="V79" s="516"/>
      <c r="W79" s="253"/>
      <c r="X79" s="256"/>
      <c r="Y79" s="253"/>
      <c r="Z79" s="256"/>
      <c r="AA79" s="256"/>
      <c r="AB79" s="256"/>
      <c r="AC79" s="516"/>
      <c r="AD79" s="253"/>
      <c r="AE79" s="256"/>
      <c r="AF79" s="253"/>
      <c r="AG79" s="256"/>
      <c r="AH79" s="256"/>
      <c r="AI79" s="256"/>
      <c r="AJ79" s="516"/>
      <c r="AK79" s="253"/>
      <c r="AL79" s="256"/>
      <c r="AM79" s="253"/>
      <c r="AN79" s="256"/>
      <c r="AO79" s="256"/>
      <c r="AP79" s="256"/>
      <c r="AQ79" s="516"/>
      <c r="AR79" s="253"/>
      <c r="AS79" s="256"/>
      <c r="AT79" s="253"/>
      <c r="AU79" s="256"/>
      <c r="AV79" s="256"/>
      <c r="AW79" s="256"/>
      <c r="AX79" s="516"/>
      <c r="AY79" s="253"/>
      <c r="AZ79" s="256"/>
      <c r="BA79" s="253"/>
      <c r="BB79" s="256"/>
      <c r="BC79" s="256"/>
      <c r="BD79" s="256"/>
      <c r="BE79" s="516"/>
      <c r="BF79" s="253"/>
      <c r="BG79" s="256"/>
      <c r="BH79" s="253"/>
      <c r="BI79" s="256"/>
      <c r="BJ79" s="256"/>
      <c r="BK79" s="256"/>
      <c r="BL79" s="516"/>
      <c r="BM79" s="253"/>
      <c r="BN79" s="256"/>
      <c r="BO79" s="253"/>
      <c r="BP79" s="256"/>
      <c r="BQ79" s="256"/>
      <c r="BR79" s="256"/>
      <c r="BS79" s="516"/>
      <c r="BT79" s="253"/>
      <c r="BU79" s="256"/>
      <c r="BV79" s="253"/>
      <c r="BW79" s="256"/>
      <c r="BX79" s="256"/>
      <c r="BY79" s="256"/>
      <c r="BZ79" s="516"/>
      <c r="CA79" s="253"/>
      <c r="CB79" s="256"/>
      <c r="CC79" s="253"/>
      <c r="CD79" s="256"/>
      <c r="CE79" s="256"/>
      <c r="CF79" s="256"/>
      <c r="CG79" s="516"/>
      <c r="CH79" s="253"/>
      <c r="CI79" s="256"/>
      <c r="CJ79" s="253"/>
      <c r="CK79" s="256"/>
      <c r="CL79" s="256"/>
      <c r="CM79" s="256"/>
      <c r="CN79" s="516"/>
      <c r="CO79" s="253"/>
      <c r="CP79" s="256"/>
      <c r="CQ79" s="253"/>
      <c r="CR79" s="256"/>
      <c r="CS79" s="256"/>
      <c r="CT79" s="256"/>
      <c r="CU79" s="516"/>
      <c r="CV79" s="253"/>
      <c r="CW79" s="256"/>
      <c r="CX79" s="253"/>
      <c r="CY79" s="256"/>
      <c r="CZ79" s="256"/>
      <c r="DA79" s="256"/>
      <c r="DB79" s="516"/>
      <c r="DC79" s="253"/>
      <c r="DD79" s="256"/>
      <c r="DE79" s="253"/>
      <c r="DF79" s="256"/>
      <c r="DG79" s="256"/>
      <c r="DH79" s="256"/>
      <c r="DI79" s="516"/>
      <c r="DJ79" s="253"/>
      <c r="DK79" s="256"/>
      <c r="DL79" s="253"/>
      <c r="DM79" s="256"/>
      <c r="DN79" s="256"/>
      <c r="DO79" s="256"/>
      <c r="DP79" s="516"/>
      <c r="DQ79" s="253"/>
      <c r="DR79" s="256"/>
      <c r="DS79" s="253"/>
      <c r="DT79" s="256"/>
      <c r="DU79" s="256"/>
      <c r="DV79" s="256"/>
      <c r="DW79" s="516"/>
      <c r="DX79" s="253"/>
      <c r="DY79" s="256"/>
      <c r="DZ79" s="253"/>
      <c r="EA79" s="256"/>
      <c r="EB79" s="256"/>
      <c r="EC79" s="256"/>
      <c r="ED79" s="516"/>
      <c r="EE79" s="253"/>
      <c r="EF79" s="256"/>
      <c r="EG79" s="253"/>
      <c r="EH79" s="256"/>
      <c r="EI79" s="256"/>
      <c r="EJ79" s="256"/>
      <c r="EK79" s="516"/>
      <c r="EL79" s="253"/>
      <c r="EM79" s="256"/>
      <c r="EN79" s="253"/>
      <c r="EO79" s="256"/>
      <c r="EP79" s="256"/>
      <c r="EQ79" s="256"/>
      <c r="ER79" s="516"/>
      <c r="ES79" s="253"/>
      <c r="ET79" s="256"/>
      <c r="EU79" s="253"/>
      <c r="EV79" s="256"/>
      <c r="EW79" s="256"/>
      <c r="EX79" s="256"/>
      <c r="EY79" s="516"/>
      <c r="EZ79" s="253"/>
      <c r="FA79" s="256"/>
      <c r="FB79" s="253"/>
      <c r="FC79" s="256"/>
      <c r="FD79" s="256"/>
      <c r="FE79" s="256"/>
      <c r="FF79" s="516"/>
      <c r="FG79" s="253"/>
      <c r="FH79" s="256"/>
      <c r="FI79" s="253"/>
      <c r="FJ79" s="256"/>
      <c r="FK79" s="256"/>
      <c r="FL79" s="256"/>
      <c r="FM79" s="516"/>
      <c r="FN79" s="253"/>
      <c r="FO79" s="256"/>
      <c r="FP79" s="253"/>
      <c r="FQ79" s="256"/>
      <c r="FR79" s="256"/>
      <c r="FS79" s="256"/>
      <c r="FT79" s="516"/>
      <c r="FU79" s="253"/>
      <c r="FV79" s="256"/>
      <c r="FW79" s="253"/>
      <c r="FX79" s="256"/>
      <c r="FY79" s="256"/>
      <c r="FZ79" s="256"/>
      <c r="GA79" s="516"/>
      <c r="GB79" s="253"/>
      <c r="GC79" s="256"/>
      <c r="GD79" s="253"/>
      <c r="GE79" s="256"/>
      <c r="GF79" s="256"/>
      <c r="GG79" s="256"/>
      <c r="GH79" s="516"/>
      <c r="GI79" s="253"/>
      <c r="GJ79" s="256"/>
      <c r="GK79" s="253"/>
      <c r="GL79" s="256"/>
      <c r="GM79" s="256"/>
      <c r="GN79" s="256"/>
      <c r="GO79" s="516"/>
      <c r="GP79" s="253"/>
      <c r="GQ79" s="256"/>
      <c r="GR79" s="253"/>
      <c r="GS79" s="256"/>
      <c r="GT79" s="256"/>
      <c r="GU79" s="256"/>
      <c r="GV79" s="516"/>
      <c r="GW79" s="253"/>
      <c r="GX79" s="256"/>
      <c r="GY79" s="253"/>
      <c r="GZ79" s="256"/>
      <c r="HA79" s="256"/>
      <c r="HB79" s="256"/>
      <c r="HC79" s="516"/>
      <c r="HD79" s="253"/>
      <c r="HE79" s="256"/>
      <c r="HF79" s="253"/>
      <c r="HG79" s="256"/>
      <c r="HH79" s="256"/>
      <c r="HI79" s="256"/>
      <c r="HJ79" s="516"/>
      <c r="HK79" s="253"/>
      <c r="HL79" s="256"/>
      <c r="HM79" s="253"/>
      <c r="HN79" s="256"/>
      <c r="HO79" s="256"/>
      <c r="HP79" s="256"/>
      <c r="HQ79" s="516"/>
      <c r="HR79" s="258"/>
      <c r="HS79" s="256"/>
      <c r="HT79" s="253"/>
      <c r="HU79" s="256"/>
      <c r="HV79" s="256"/>
      <c r="HW79" s="256"/>
      <c r="HX79" s="516"/>
      <c r="HY79" s="258"/>
      <c r="HZ79" s="256"/>
      <c r="IA79" s="253"/>
      <c r="IB79" s="256"/>
      <c r="IC79" s="256"/>
      <c r="ID79" s="256"/>
      <c r="IE79" s="516"/>
      <c r="IF79" s="23"/>
      <c r="IG79" s="22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624"/>
      <c r="IW79" s="38"/>
      <c r="IX79" s="38"/>
      <c r="IY79" s="38"/>
      <c r="IZ79" s="38"/>
      <c r="JA79" s="38"/>
      <c r="JB79" s="38"/>
      <c r="JC79" s="38"/>
      <c r="JD79" s="86"/>
      <c r="JE79" s="38"/>
      <c r="JF79" s="38"/>
      <c r="JG79" s="38"/>
      <c r="JH79" s="38"/>
      <c r="JI79" s="38"/>
      <c r="JJ79" s="86"/>
      <c r="JK79" s="38"/>
      <c r="JL79" s="38"/>
      <c r="JM79" s="38"/>
      <c r="JN79" s="65"/>
    </row>
    <row r="80" spans="1:274" ht="12">
      <c r="A80" s="661" t="s">
        <v>107</v>
      </c>
      <c r="B80" s="662"/>
      <c r="C80" s="213">
        <v>2</v>
      </c>
      <c r="D80" s="44" t="s">
        <v>0</v>
      </c>
      <c r="E80" s="213">
        <v>2</v>
      </c>
      <c r="F80" s="9" t="str">
        <f>IF(C80="x","4",IF(C80&gt;E80,"1",IF(C80&lt;E80,"2",IF(C80=E80,"0",))))</f>
        <v>0</v>
      </c>
      <c r="G80" s="50"/>
      <c r="H80" s="8"/>
      <c r="I80" s="429">
        <v>2</v>
      </c>
      <c r="J80" s="430" t="s">
        <v>0</v>
      </c>
      <c r="K80" s="431">
        <v>2</v>
      </c>
      <c r="L80" s="432">
        <f>IF(AND(I80=$C$80,K80=$E$80),1)</f>
        <v>1</v>
      </c>
      <c r="M80" s="430" t="str">
        <f>IF(I80&gt;K80,"1",IF(I80&lt;K80,"2",IF(I80=K80,"0")))</f>
        <v>0</v>
      </c>
      <c r="N80" s="398" t="str">
        <f>IF(I80="x","0",IF(L80=1,"3",IF(M80=$F80,"1","0")))</f>
        <v>3</v>
      </c>
      <c r="O80" s="515" t="str">
        <f>IF(N80="x","0",IF(N80="1","0",IF(N80="0","0","1")))</f>
        <v>1</v>
      </c>
      <c r="P80" s="287">
        <v>3</v>
      </c>
      <c r="Q80" s="288" t="s">
        <v>0</v>
      </c>
      <c r="R80" s="289">
        <v>0</v>
      </c>
      <c r="S80" s="288" t="b">
        <f>IF(AND(P80=$C$80,R80=$E$80),1)</f>
        <v>0</v>
      </c>
      <c r="T80" s="288" t="str">
        <f>IF(P80&gt;R80,"1",IF(P80&lt;R80,"2",IF(P80=R80,"0")))</f>
        <v>1</v>
      </c>
      <c r="U80" s="290" t="str">
        <f>IF(P80="x","0",IF(S80=1,"3",IF(T80=$F80,"1","0")))</f>
        <v>0</v>
      </c>
      <c r="V80" s="515" t="str">
        <f>IF(U80="x","0",IF(U80="1","0",IF(U80="0","0","1")))</f>
        <v>0</v>
      </c>
      <c r="W80" s="272">
        <v>2</v>
      </c>
      <c r="X80" s="273" t="s">
        <v>0</v>
      </c>
      <c r="Y80" s="274">
        <v>1</v>
      </c>
      <c r="Z80" s="275" t="b">
        <f>IF(AND(W80=$C$80,Y80=$E$80),1)</f>
        <v>0</v>
      </c>
      <c r="AA80" s="273" t="str">
        <f>IF(W80&gt;Y80,"1",IF(W80&lt;Y80,"2",IF(W80=Y80,"0")))</f>
        <v>1</v>
      </c>
      <c r="AB80" s="276" t="str">
        <f>IF(W80="x","0",IF(Z80=1,"3",IF(AA80=$F80,"1","0")))</f>
        <v>0</v>
      </c>
      <c r="AC80" s="515" t="str">
        <f>IF(AB80="x","0",IF(AB80="1","0",IF(AB80="0","0","1")))</f>
        <v>0</v>
      </c>
      <c r="AD80" s="287">
        <v>2</v>
      </c>
      <c r="AE80" s="288" t="s">
        <v>0</v>
      </c>
      <c r="AF80" s="289">
        <v>0</v>
      </c>
      <c r="AG80" s="288" t="b">
        <f>IF(AND(AD80=$C$80,AF80=$E$80),1)</f>
        <v>0</v>
      </c>
      <c r="AH80" s="288" t="str">
        <f>IF(AD80&gt;AF80,"1",IF(AD80&lt;AF80,"2",IF(AD80=AF80,"0")))</f>
        <v>1</v>
      </c>
      <c r="AI80" s="290" t="str">
        <f>IF(AD80="x","0",IF(AG80=1,"3",IF(AH80=$F80,"1","0")))</f>
        <v>0</v>
      </c>
      <c r="AJ80" s="515" t="str">
        <f>IF(AI80="x","0",IF(AI80="1","0",IF(AI80="0","0","1")))</f>
        <v>0</v>
      </c>
      <c r="AK80" s="272">
        <v>3</v>
      </c>
      <c r="AL80" s="273" t="s">
        <v>0</v>
      </c>
      <c r="AM80" s="274">
        <v>1</v>
      </c>
      <c r="AN80" s="275" t="b">
        <f>IF(AND(AK80=$C$80,AM80=$E$80),1)</f>
        <v>0</v>
      </c>
      <c r="AO80" s="273" t="str">
        <f>IF(AK80&gt;AM80,"1",IF(AK80&lt;AM80,"2",IF(AK80=AM80,"0")))</f>
        <v>1</v>
      </c>
      <c r="AP80" s="276" t="str">
        <f>IF(AK80="x","0",IF(AN80=1,"3",IF(AO80=$F80,"1","0")))</f>
        <v>0</v>
      </c>
      <c r="AQ80" s="515" t="str">
        <f>IF(AP80="x","0",IF(AP80="1","0",IF(AP80="0","0","1")))</f>
        <v>0</v>
      </c>
      <c r="AR80" s="401" t="s">
        <v>3</v>
      </c>
      <c r="AS80" s="402" t="s">
        <v>0</v>
      </c>
      <c r="AT80" s="403" t="s">
        <v>3</v>
      </c>
      <c r="AU80" s="402" t="b">
        <f>IF(AND(AR80=$C$80,AT80=$E$80),1)</f>
        <v>0</v>
      </c>
      <c r="AV80" s="402" t="str">
        <f>IF(AR80&gt;AT80,"1",IF(AR80&lt;AT80,"2",IF(AR80=AT80,"0")))</f>
        <v>0</v>
      </c>
      <c r="AW80" s="404" t="str">
        <f>IF(AR80="x","0",IF(AU80=1,"3",IF(AV80=$F80,"1","0")))</f>
        <v>0</v>
      </c>
      <c r="AX80" s="515" t="str">
        <f>IF(AW80="x","0",IF(AW80="1","0",IF(AW80="0","0","1")))</f>
        <v>0</v>
      </c>
      <c r="AY80" s="272">
        <v>1</v>
      </c>
      <c r="AZ80" s="273" t="s">
        <v>0</v>
      </c>
      <c r="BA80" s="274">
        <v>1</v>
      </c>
      <c r="BB80" s="275" t="b">
        <f>IF(AND(AY80=$C$80,BA80=$E$80),1)</f>
        <v>0</v>
      </c>
      <c r="BC80" s="273" t="str">
        <f>IF(AY80&gt;BA80,"1",IF(AY80&lt;BA80,"2",IF(AY80=BA80,"0")))</f>
        <v>0</v>
      </c>
      <c r="BD80" s="398" t="str">
        <f>IF(AY80="x","0",IF(BB80=1,"3",IF(BC80=$F80,"1","0")))</f>
        <v>1</v>
      </c>
      <c r="BE80" s="515" t="str">
        <f>IF(BD80="x","0",IF(BD80="1","0",IF(BD80="0","0","1")))</f>
        <v>0</v>
      </c>
      <c r="BF80" s="287">
        <v>1</v>
      </c>
      <c r="BG80" s="288" t="s">
        <v>0</v>
      </c>
      <c r="BH80" s="289">
        <v>2</v>
      </c>
      <c r="BI80" s="288" t="b">
        <f>IF(AND(BF80=$C$80,BH80=$E$80),1)</f>
        <v>0</v>
      </c>
      <c r="BJ80" s="288" t="str">
        <f>IF(BF80&gt;BH80,"1",IF(BF80&lt;BH80,"2",IF(BF80=BH80,"0")))</f>
        <v>2</v>
      </c>
      <c r="BK80" s="290" t="str">
        <f>IF(BF80="x","0",IF(BI80=1,"3",IF(BJ80=$F80,"1","0")))</f>
        <v>0</v>
      </c>
      <c r="BL80" s="515" t="str">
        <f>IF(BK80="x","0",IF(BK80="1","0",IF(BK80="0","0","1")))</f>
        <v>0</v>
      </c>
      <c r="BM80" s="272">
        <v>1</v>
      </c>
      <c r="BN80" s="273" t="s">
        <v>0</v>
      </c>
      <c r="BO80" s="274">
        <v>3</v>
      </c>
      <c r="BP80" s="275" t="b">
        <f>IF(AND(BM80=$C$80,BO80=$E$80),1)</f>
        <v>0</v>
      </c>
      <c r="BQ80" s="273" t="str">
        <f>IF(BM80&gt;BO80,"1",IF(BM80&lt;BO80,"2",IF(BM80=BO80,"0")))</f>
        <v>2</v>
      </c>
      <c r="BR80" s="276" t="str">
        <f>IF(BM80="x","0",IF(BP80=1,"3",IF(BQ80=$F80,"1","0")))</f>
        <v>0</v>
      </c>
      <c r="BS80" s="515" t="str">
        <f>IF(BR80="x","0",IF(BR80="1","0",IF(BR80="0","0","1")))</f>
        <v>0</v>
      </c>
      <c r="BT80" s="287">
        <v>1</v>
      </c>
      <c r="BU80" s="288" t="s">
        <v>0</v>
      </c>
      <c r="BV80" s="289">
        <v>2</v>
      </c>
      <c r="BW80" s="288" t="b">
        <f>IF(AND(BT80=$C$80,BV80=$E$80),1)</f>
        <v>0</v>
      </c>
      <c r="BX80" s="288" t="str">
        <f>IF(BT80&gt;BV80,"1",IF(BT80&lt;BV80,"2",IF(BT80=BV80,"0")))</f>
        <v>2</v>
      </c>
      <c r="BY80" s="290" t="str">
        <f>IF(BT80="x","0",IF(BW80=1,"3",IF(BX80=$F80,"1","0")))</f>
        <v>0</v>
      </c>
      <c r="BZ80" s="515" t="str">
        <f>IF(BY80="x","0",IF(BY80="1","0",IF(BY80="0","0","1")))</f>
        <v>0</v>
      </c>
      <c r="CA80" s="272">
        <v>1</v>
      </c>
      <c r="CB80" s="273" t="s">
        <v>0</v>
      </c>
      <c r="CC80" s="274">
        <v>0</v>
      </c>
      <c r="CD80" s="275" t="b">
        <f>IF(AND(CA80=$C$80,CC80=$E$80),1)</f>
        <v>0</v>
      </c>
      <c r="CE80" s="273" t="str">
        <f>IF(CA80&gt;CC80,"1",IF(CA80&lt;CC80,"2",IF(CA80=CC80,"0")))</f>
        <v>1</v>
      </c>
      <c r="CF80" s="276" t="str">
        <f>IF(CA80="x","0",IF(CD80=1,"3",IF(CE80=$F80,"1","0")))</f>
        <v>0</v>
      </c>
      <c r="CG80" s="515" t="str">
        <f>IF(CF80="x","0",IF(CF80="1","0",IF(CF80="0","0","1")))</f>
        <v>0</v>
      </c>
      <c r="CH80" s="287">
        <v>1</v>
      </c>
      <c r="CI80" s="288" t="s">
        <v>0</v>
      </c>
      <c r="CJ80" s="289">
        <v>1</v>
      </c>
      <c r="CK80" s="288" t="b">
        <f>IF(AND(CH80=$C$80,CJ80=$E$80),1)</f>
        <v>0</v>
      </c>
      <c r="CL80" s="288" t="str">
        <f>IF(CH80&gt;CJ80,"1",IF(CH80&lt;CJ80,"2",IF(CH80=CJ80,"0")))</f>
        <v>0</v>
      </c>
      <c r="CM80" s="461" t="str">
        <f>IF(CH80="x","0",IF(CK80=1,"3",IF(CL80=$F80,"1","0")))</f>
        <v>1</v>
      </c>
      <c r="CN80" s="515" t="str">
        <f>IF(CM80="x","0",IF(CM80="1","0",IF(CM80="0","0","1")))</f>
        <v>0</v>
      </c>
      <c r="CO80" s="287">
        <v>2</v>
      </c>
      <c r="CP80" s="288" t="s">
        <v>0</v>
      </c>
      <c r="CQ80" s="289">
        <v>1</v>
      </c>
      <c r="CR80" s="288" t="b">
        <f>IF(AND(CO80=$C$80,CQ80=$E$80),1)</f>
        <v>0</v>
      </c>
      <c r="CS80" s="288" t="str">
        <f>IF(CO80&gt;CQ80,"1",IF(CO80&lt;CQ80,"2",IF(CO80=CQ80,"0")))</f>
        <v>1</v>
      </c>
      <c r="CT80" s="290" t="str">
        <f>IF(CO80="x","0",IF(CR80=1,"3",IF(CS80=$F80,"1","0")))</f>
        <v>0</v>
      </c>
      <c r="CU80" s="515" t="str">
        <f>IF(CT80="x","0",IF(CT80="1","0",IF(CT80="0","0","1")))</f>
        <v>0</v>
      </c>
      <c r="CV80" s="287">
        <v>1</v>
      </c>
      <c r="CW80" s="288" t="s">
        <v>0</v>
      </c>
      <c r="CX80" s="289">
        <v>1</v>
      </c>
      <c r="CY80" s="288" t="b">
        <f>IF(AND(CV80=$C$80,CX80=$E$80),1)</f>
        <v>0</v>
      </c>
      <c r="CZ80" s="288" t="str">
        <f>IF(CV80&gt;CX80,"1",IF(CV80&lt;CX80,"2",IF(CV80=CX80,"0")))</f>
        <v>0</v>
      </c>
      <c r="DA80" s="399" t="str">
        <f>IF(CV80="x","0",IF(CY80=1,"3",IF(CZ80=$F80,"1","0")))</f>
        <v>1</v>
      </c>
      <c r="DB80" s="515" t="str">
        <f>IF(DA80="x","0",IF(DA80="1","0",IF(DA80="0","0","1")))</f>
        <v>0</v>
      </c>
      <c r="DC80" s="287">
        <v>0</v>
      </c>
      <c r="DD80" s="288" t="s">
        <v>0</v>
      </c>
      <c r="DE80" s="289">
        <v>1</v>
      </c>
      <c r="DF80" s="288" t="b">
        <f>IF(AND(DC80=$C$80,DE80=$E$80),1)</f>
        <v>0</v>
      </c>
      <c r="DG80" s="288" t="str">
        <f>IF(DC80&gt;DE80,"1",IF(DC80&lt;DE80,"2",IF(DC80=DE80,"0")))</f>
        <v>2</v>
      </c>
      <c r="DH80" s="290" t="str">
        <f>IF(DC80="x","0",IF(DF80=1,"3",IF(DG80=$F80,"1","0")))</f>
        <v>0</v>
      </c>
      <c r="DI80" s="515" t="str">
        <f>IF(DH80="x","0",IF(DH80="1","0",IF(DH80="0","0","1")))</f>
        <v>0</v>
      </c>
      <c r="DJ80" s="272">
        <v>2</v>
      </c>
      <c r="DK80" s="273" t="s">
        <v>0</v>
      </c>
      <c r="DL80" s="274">
        <v>0</v>
      </c>
      <c r="DM80" s="275" t="b">
        <f>IF(AND(DJ80=$C$80,DL80=$E$80),1)</f>
        <v>0</v>
      </c>
      <c r="DN80" s="273" t="str">
        <f>IF(DJ80&gt;DL80,"1",IF(DJ80&lt;DL80,"2",IF(DJ80=DL80,"0")))</f>
        <v>1</v>
      </c>
      <c r="DO80" s="276" t="str">
        <f>IF(DJ80="x","0",IF(DM80=1,"3",IF(DN80=$F80,"1","0")))</f>
        <v>0</v>
      </c>
      <c r="DP80" s="515" t="str">
        <f>IF(DO80="x","0",IF(DO80="1","0",IF(DO80="0","0","1")))</f>
        <v>0</v>
      </c>
      <c r="DQ80" s="287">
        <v>1</v>
      </c>
      <c r="DR80" s="288" t="s">
        <v>0</v>
      </c>
      <c r="DS80" s="289">
        <v>1</v>
      </c>
      <c r="DT80" s="288" t="b">
        <f>IF(AND(DQ80=$C$80,DS80=$E$80),1)</f>
        <v>0</v>
      </c>
      <c r="DU80" s="288" t="str">
        <f>IF(DQ80&gt;DS80,"1",IF(DQ80&lt;DS80,"2",IF(DQ80=DS80,"0")))</f>
        <v>0</v>
      </c>
      <c r="DV80" s="399" t="str">
        <f>IF(DQ80="x","0",IF(DT80=1,"3",IF(DU80=$F80,"1","0")))</f>
        <v>1</v>
      </c>
      <c r="DW80" s="515" t="str">
        <f>IF(DV80="x","0",IF(DV80="1","0",IF(DV80="0","0","1")))</f>
        <v>0</v>
      </c>
      <c r="DX80" s="272">
        <v>3</v>
      </c>
      <c r="DY80" s="273" t="s">
        <v>0</v>
      </c>
      <c r="DZ80" s="274">
        <v>0</v>
      </c>
      <c r="EA80" s="275" t="b">
        <f>IF(AND(DX80=$C$80,DZ80=$E$80),1)</f>
        <v>0</v>
      </c>
      <c r="EB80" s="273" t="str">
        <f>IF(DX80&gt;DZ80,"1",IF(DX80&lt;DZ80,"2",IF(DX80=DZ80,"0")))</f>
        <v>1</v>
      </c>
      <c r="EC80" s="276" t="str">
        <f>IF(DX80="x","0",IF(EA80=1,"3",IF(EB80=$F80,"1","0")))</f>
        <v>0</v>
      </c>
      <c r="ED80" s="515" t="str">
        <f>IF(EC80="x","0",IF(EC80="1","0",IF(EC80="0","0","1")))</f>
        <v>0</v>
      </c>
      <c r="EE80" s="272">
        <v>2</v>
      </c>
      <c r="EF80" s="273" t="s">
        <v>0</v>
      </c>
      <c r="EG80" s="274">
        <v>1</v>
      </c>
      <c r="EH80" s="275" t="b">
        <f>IF(AND(EE80=$C$80,EG80=$E$80),1)</f>
        <v>0</v>
      </c>
      <c r="EI80" s="273" t="str">
        <f>IF(EE80&gt;EG80,"1",IF(EE80&lt;EG80,"2",IF(EE80=EG80,"0")))</f>
        <v>1</v>
      </c>
      <c r="EJ80" s="276" t="str">
        <f>IF(EE80="x","0",IF(EH80=1,"3",IF(EI80=$F80,"1","0")))</f>
        <v>0</v>
      </c>
      <c r="EK80" s="515" t="str">
        <f>IF(EJ80="x","0",IF(EJ80="1","0",IF(EJ80="0","0","1")))</f>
        <v>0</v>
      </c>
      <c r="EL80" s="287">
        <v>1</v>
      </c>
      <c r="EM80" s="288" t="s">
        <v>0</v>
      </c>
      <c r="EN80" s="289">
        <v>1</v>
      </c>
      <c r="EO80" s="288" t="b">
        <f>IF(AND(EL80=$C$80,EN80=$E$80),1)</f>
        <v>0</v>
      </c>
      <c r="EP80" s="288" t="str">
        <f>IF(EL80&gt;EN80,"1",IF(EL80&lt;EN80,"2",IF(EL80=EN80,"0")))</f>
        <v>0</v>
      </c>
      <c r="EQ80" s="399" t="str">
        <f>IF(EL80="x","0",IF(EO80=1,"3",IF(EP80=$F80,"1","0")))</f>
        <v>1</v>
      </c>
      <c r="ER80" s="515" t="str">
        <f>IF(EQ80="x","0",IF(EQ80="1","0",IF(EQ80="0","0","1")))</f>
        <v>0</v>
      </c>
      <c r="ES80" s="272">
        <v>1</v>
      </c>
      <c r="ET80" s="273" t="s">
        <v>0</v>
      </c>
      <c r="EU80" s="274">
        <v>1</v>
      </c>
      <c r="EV80" s="275" t="b">
        <f>IF(AND(ES80=$C$80,EU80=$E$80),1)</f>
        <v>0</v>
      </c>
      <c r="EW80" s="273" t="str">
        <f>IF(ES80&gt;EU80,"1",IF(ES80&lt;EU80,"2",IF(ES80=EU80,"0")))</f>
        <v>0</v>
      </c>
      <c r="EX80" s="398" t="str">
        <f>IF(ES80="x","0",IF(EV80=1,"3",IF(EW80=$F80,"1","0")))</f>
        <v>1</v>
      </c>
      <c r="EY80" s="515" t="str">
        <f>IF(EX80="x","0",IF(EX80="1","0",IF(EX80="0","0","1")))</f>
        <v>0</v>
      </c>
      <c r="EZ80" s="287">
        <v>1</v>
      </c>
      <c r="FA80" s="288" t="s">
        <v>0</v>
      </c>
      <c r="FB80" s="289">
        <v>1</v>
      </c>
      <c r="FC80" s="288" t="b">
        <f>IF(AND(EZ80=$C$80,FB80=$E$80),1)</f>
        <v>0</v>
      </c>
      <c r="FD80" s="288" t="str">
        <f>IF(EZ80&gt;FB80,"1",IF(EZ80&lt;FB80,"2",IF(EZ80=FB80,"0")))</f>
        <v>0</v>
      </c>
      <c r="FE80" s="399" t="str">
        <f>IF(EZ80="x","0",IF(FC80=1,"3",IF(FD80=$F80,"1","0")))</f>
        <v>1</v>
      </c>
      <c r="FF80" s="515" t="str">
        <f>IF(FE80="x","0",IF(FE80="1","0",IF(FE80="0","0","1")))</f>
        <v>0</v>
      </c>
      <c r="FG80" s="287">
        <v>2</v>
      </c>
      <c r="FH80" s="288" t="s">
        <v>0</v>
      </c>
      <c r="FI80" s="289">
        <v>1</v>
      </c>
      <c r="FJ80" s="288" t="b">
        <f>IF(AND(FG80=$C$80,FI80=$E$80),1)</f>
        <v>0</v>
      </c>
      <c r="FK80" s="288" t="str">
        <f>IF(FG80&gt;FI80,"1",IF(FG80&lt;FI80,"2",IF(FG80=FI80,"0")))</f>
        <v>1</v>
      </c>
      <c r="FL80" s="290" t="str">
        <f>IF(FG80="x","0",IF(FJ80=1,"3",IF(FK80=$F80,"1","0")))</f>
        <v>0</v>
      </c>
      <c r="FM80" s="515" t="str">
        <f>IF(FL80="x","0",IF(FL80="1","0",IF(FL80="0","0","1")))</f>
        <v>0</v>
      </c>
      <c r="FN80" s="272">
        <v>3</v>
      </c>
      <c r="FO80" s="273" t="s">
        <v>0</v>
      </c>
      <c r="FP80" s="274">
        <v>1</v>
      </c>
      <c r="FQ80" s="275" t="b">
        <f>IF(AND(FN80=$C$80,FP80=$E$80),1)</f>
        <v>0</v>
      </c>
      <c r="FR80" s="273" t="str">
        <f>IF(FN80&gt;FP80,"1",IF(FN80&lt;FP80,"2",IF(FN80=FP80,"0")))</f>
        <v>1</v>
      </c>
      <c r="FS80" s="276" t="str">
        <f>IF(FN80="x","0",IF(FQ80=1,"3",IF(FR80=$F80,"1","0")))</f>
        <v>0</v>
      </c>
      <c r="FT80" s="515" t="str">
        <f>IF(FS80="x","0",IF(FS80="1","0",IF(FS80="0","0","1")))</f>
        <v>0</v>
      </c>
      <c r="FU80" s="287">
        <v>0</v>
      </c>
      <c r="FV80" s="288" t="s">
        <v>0</v>
      </c>
      <c r="FW80" s="289">
        <v>0</v>
      </c>
      <c r="FX80" s="288" t="b">
        <f>IF(AND(FU80=$C$80,FW80=$E$80),1)</f>
        <v>0</v>
      </c>
      <c r="FY80" s="288" t="str">
        <f>IF(FU80&gt;FW80,"1",IF(FU80&lt;FW80,"2",IF(FU80=FW80,"0")))</f>
        <v>0</v>
      </c>
      <c r="FZ80" s="399" t="str">
        <f>IF(FU80="x","0",IF(FX80=1,"3",IF(FY80=$F80,"1","0")))</f>
        <v>1</v>
      </c>
      <c r="GA80" s="515" t="str">
        <f>IF(FZ80="x","0",IF(FZ80="1","0",IF(FZ80="0","0","1")))</f>
        <v>0</v>
      </c>
      <c r="GB80" s="272">
        <v>1</v>
      </c>
      <c r="GC80" s="273" t="s">
        <v>0</v>
      </c>
      <c r="GD80" s="274">
        <v>2</v>
      </c>
      <c r="GE80" s="275" t="b">
        <f>IF(AND(GB80=$C$80,GD80=$E$80),1)</f>
        <v>0</v>
      </c>
      <c r="GF80" s="273" t="str">
        <f>IF(GB80&gt;GD80,"1",IF(GB80&lt;GD80,"2",IF(GB80=GD80,"0")))</f>
        <v>2</v>
      </c>
      <c r="GG80" s="276" t="str">
        <f>IF(GB80="x","0",IF(GE80=1,"3",IF(GF80=$F80,"1","0")))</f>
        <v>0</v>
      </c>
      <c r="GH80" s="515" t="str">
        <f>IF(GG80="x","0",IF(GG80="1","0",IF(GG80="0","0","1")))</f>
        <v>0</v>
      </c>
      <c r="GI80" s="272">
        <v>3</v>
      </c>
      <c r="GJ80" s="273" t="s">
        <v>0</v>
      </c>
      <c r="GK80" s="274">
        <v>1</v>
      </c>
      <c r="GL80" s="275" t="b">
        <f>IF(AND(GI80=$C$80,GK80=$E$80),1)</f>
        <v>0</v>
      </c>
      <c r="GM80" s="273" t="str">
        <f>IF(GI80&gt;GK80,"1",IF(GI80&lt;GK80,"2",IF(GI80=GK80,"0")))</f>
        <v>1</v>
      </c>
      <c r="GN80" s="276" t="str">
        <f>IF(GI80="x","0",IF(GL80=1,"3",IF(GM80=$F80,"1","0")))</f>
        <v>0</v>
      </c>
      <c r="GO80" s="515" t="str">
        <f>IF(GN80="x","0",IF(GN80="1","0",IF(GN80="0","0","1")))</f>
        <v>0</v>
      </c>
      <c r="GP80" s="287">
        <v>1</v>
      </c>
      <c r="GQ80" s="288" t="s">
        <v>0</v>
      </c>
      <c r="GR80" s="289">
        <v>1</v>
      </c>
      <c r="GS80" s="288" t="b">
        <f>IF(AND(GP80=$C$80,GR80=$E$80),1)</f>
        <v>0</v>
      </c>
      <c r="GT80" s="288" t="str">
        <f>IF(GP80&gt;GR80,"1",IF(GP80&lt;GR80,"2",IF(GP80=GR80,"0")))</f>
        <v>0</v>
      </c>
      <c r="GU80" s="399" t="str">
        <f>IF(GP80="x","0",IF(GS80=1,"3",IF(GT80=$F80,"1","0")))</f>
        <v>1</v>
      </c>
      <c r="GV80" s="515" t="str">
        <f>IF(GU80="x","0",IF(GU80="1","0",IF(GU80="0","0","1")))</f>
        <v>0</v>
      </c>
      <c r="GW80" s="272">
        <v>2</v>
      </c>
      <c r="GX80" s="273" t="s">
        <v>0</v>
      </c>
      <c r="GY80" s="274">
        <v>1</v>
      </c>
      <c r="GZ80" s="275" t="b">
        <f>IF(AND(GW80=$C$80,GY80=$E$80),1)</f>
        <v>0</v>
      </c>
      <c r="HA80" s="273" t="str">
        <f>IF(GW80&gt;GY80,"1",IF(GW80&lt;GY80,"2",IF(GW80=GY80,"0")))</f>
        <v>1</v>
      </c>
      <c r="HB80" s="276" t="str">
        <f>IF(GW80="x","0",IF(GZ80=1,"3",IF(HA80=$F80,"1","0")))</f>
        <v>0</v>
      </c>
      <c r="HC80" s="515" t="str">
        <f>IF(HB80="x","0",IF(HB80="1","0",IF(HB80="0","0","1")))</f>
        <v>0</v>
      </c>
      <c r="HD80" s="272">
        <v>2</v>
      </c>
      <c r="HE80" s="273" t="s">
        <v>0</v>
      </c>
      <c r="HF80" s="274">
        <v>0</v>
      </c>
      <c r="HG80" s="275" t="b">
        <f>IF(AND(HD80=$C$80,HF80=$E$80),1)</f>
        <v>0</v>
      </c>
      <c r="HH80" s="273" t="str">
        <f>IF(HD80&gt;HF80,"1",IF(HD80&lt;HF80,"2",IF(HD80=HF80,"0")))</f>
        <v>1</v>
      </c>
      <c r="HI80" s="276" t="str">
        <f>IF(HD80="x","0",IF(HG80=1,"3",IF(HH80=$F80,"1","0")))</f>
        <v>0</v>
      </c>
      <c r="HJ80" s="515" t="str">
        <f>IF(HI80="x","0",IF(HI80="1","0",IF(HI80="0","0","1")))</f>
        <v>0</v>
      </c>
      <c r="HK80" s="287">
        <v>2</v>
      </c>
      <c r="HL80" s="288" t="s">
        <v>0</v>
      </c>
      <c r="HM80" s="289">
        <v>1</v>
      </c>
      <c r="HN80" s="288" t="b">
        <f>IF(AND(HK80=$C$80,HM80=$E$80),1)</f>
        <v>0</v>
      </c>
      <c r="HO80" s="288" t="str">
        <f>IF(HK80&gt;HM80,"1",IF(HK80&lt;HM80,"2",IF(HK80=HM80,"0")))</f>
        <v>1</v>
      </c>
      <c r="HP80" s="290" t="str">
        <f>IF(HK80="x","0",IF(HN80=1,"3",IF(HO80=$F80,"1","0")))</f>
        <v>0</v>
      </c>
      <c r="HQ80" s="515" t="str">
        <f>IF(HP80="x","0",IF(HP80="1","0",IF(HP80="0","0","1")))</f>
        <v>0</v>
      </c>
      <c r="HR80" s="296">
        <v>2</v>
      </c>
      <c r="HS80" s="273" t="s">
        <v>0</v>
      </c>
      <c r="HT80" s="274">
        <v>1</v>
      </c>
      <c r="HU80" s="275" t="b">
        <f>IF(AND(HR80=$C$80,HT80=$E$80),1)</f>
        <v>0</v>
      </c>
      <c r="HV80" s="273" t="str">
        <f>IF(HR80&gt;HT80,"1",IF(HR80&lt;HT80,"2",IF(HR80=HT80,"0")))</f>
        <v>1</v>
      </c>
      <c r="HW80" s="276" t="str">
        <f>IF(HR80="x","0",IF(HU80=1,"3",IF(HV80=$F80,"1","0")))</f>
        <v>0</v>
      </c>
      <c r="HX80" s="515" t="str">
        <f>IF(HW80="x","0",IF(HW80="1","0",IF(HW80="0","0","1")))</f>
        <v>0</v>
      </c>
      <c r="HY80" s="296">
        <v>2</v>
      </c>
      <c r="HZ80" s="273" t="s">
        <v>0</v>
      </c>
      <c r="IA80" s="274">
        <v>0</v>
      </c>
      <c r="IB80" s="275" t="b">
        <f>IF(AND(HY80=$C$80,IA80=$E$80),1)</f>
        <v>0</v>
      </c>
      <c r="IC80" s="273" t="str">
        <f>IF(HY80&gt;IA80,"1",IF(HY80&lt;IA80,"2",IF(HY80=IA80,"0")))</f>
        <v>1</v>
      </c>
      <c r="ID80" s="276" t="str">
        <f>IF(HY80="x","0",IF(IB80=1,"3",IF(IC80=$F80,"1","0")))</f>
        <v>0</v>
      </c>
      <c r="IE80" s="515" t="str">
        <f>IF(ID80="x","0",IF(ID80="1","0",IF(ID80="0","0","1")))</f>
        <v>0</v>
      </c>
      <c r="IG80" s="52">
        <v>12</v>
      </c>
      <c r="IH80" s="53">
        <f>$N85</f>
        <v>5</v>
      </c>
      <c r="II80" s="53">
        <f>$U85</f>
        <v>4</v>
      </c>
      <c r="IJ80" s="53">
        <f>$AB85</f>
        <v>3</v>
      </c>
      <c r="IK80" s="53">
        <f>$AI85</f>
        <v>2</v>
      </c>
      <c r="IL80" s="54">
        <f>$AP85</f>
        <v>2</v>
      </c>
      <c r="IM80" s="54">
        <f>$AW85</f>
        <v>0</v>
      </c>
      <c r="IN80" s="54">
        <f>$BD85</f>
        <v>6</v>
      </c>
      <c r="IO80" s="54">
        <f>$BK85</f>
        <v>2</v>
      </c>
      <c r="IP80" s="54">
        <f>$BR85</f>
        <v>2</v>
      </c>
      <c r="IQ80" s="54">
        <f>$BY85</f>
        <v>2</v>
      </c>
      <c r="IR80" s="54">
        <f>$CF85</f>
        <v>6</v>
      </c>
      <c r="IS80" s="54">
        <f>$CM85</f>
        <v>7</v>
      </c>
      <c r="IT80" s="54">
        <f>$CT85</f>
        <v>3</v>
      </c>
      <c r="IU80" s="54">
        <f>$DA85</f>
        <v>4</v>
      </c>
      <c r="IV80" s="622">
        <f>$DH85</f>
        <v>1</v>
      </c>
      <c r="IW80" s="54">
        <f>$DO85</f>
        <v>2</v>
      </c>
      <c r="IX80" s="54">
        <f>$DV85</f>
        <v>4</v>
      </c>
      <c r="IY80" s="54">
        <f>$EC85</f>
        <v>4</v>
      </c>
      <c r="IZ80" s="54">
        <f>$EJ85</f>
        <v>2</v>
      </c>
      <c r="JA80" s="54">
        <f>$EQ85</f>
        <v>4</v>
      </c>
      <c r="JB80" s="54">
        <f>$EX85</f>
        <v>6</v>
      </c>
      <c r="JC80" s="54">
        <f>$FE85</f>
        <v>6</v>
      </c>
      <c r="JD80" s="84">
        <f>$FL85</f>
        <v>4</v>
      </c>
      <c r="JE80" s="54">
        <f>$FS85</f>
        <v>5</v>
      </c>
      <c r="JF80" s="54">
        <f>$FZ85</f>
        <v>6</v>
      </c>
      <c r="JG80" s="54">
        <f>$GG85</f>
        <v>2</v>
      </c>
      <c r="JH80" s="54">
        <f>$GN85</f>
        <v>5</v>
      </c>
      <c r="JI80" s="54">
        <f>$GU85</f>
        <v>8</v>
      </c>
      <c r="JJ80" s="84">
        <f>$HB85</f>
        <v>8</v>
      </c>
      <c r="JK80" s="54">
        <f>$HI85</f>
        <v>6</v>
      </c>
      <c r="JL80" s="54">
        <f>$HP85</f>
        <v>0</v>
      </c>
      <c r="JM80" s="54">
        <f>$HW85</f>
        <v>2</v>
      </c>
      <c r="JN80" s="54">
        <f>$ID85</f>
        <v>6</v>
      </c>
    </row>
    <row r="81" spans="1:274" ht="13">
      <c r="A81" s="661" t="s">
        <v>108</v>
      </c>
      <c r="B81" s="662"/>
      <c r="C81" s="43">
        <v>3</v>
      </c>
      <c r="D81" s="44"/>
      <c r="E81" s="43">
        <v>2</v>
      </c>
      <c r="F81" s="9" t="str">
        <f>IF(C81="x","4",IF(C81&gt;E81,"1",IF(C81&lt;E81,"2",IF(C81=E81,"0",))))</f>
        <v>1</v>
      </c>
      <c r="G81" s="50"/>
      <c r="H81" s="8"/>
      <c r="I81" s="271">
        <v>1</v>
      </c>
      <c r="J81" s="277" t="s">
        <v>0</v>
      </c>
      <c r="K81" s="278">
        <v>0</v>
      </c>
      <c r="L81" s="279" t="b">
        <f>IF(AND(I81=$C$81,K81=$E$81),1)</f>
        <v>0</v>
      </c>
      <c r="M81" s="277" t="str">
        <f>IF(I81&gt;K81,"1",IF(I81&lt;K81,"2",IF(I81=K81,"0")))</f>
        <v>1</v>
      </c>
      <c r="N81" s="280" t="str">
        <f t="shared" ref="N81:N84" si="352">IF(I81="x","0",IF(L81=1,"3",IF(M81=$F81,"1","0")))</f>
        <v>1</v>
      </c>
      <c r="O81" s="518"/>
      <c r="P81" s="291">
        <v>1</v>
      </c>
      <c r="Q81" s="292" t="s">
        <v>0</v>
      </c>
      <c r="R81" s="293">
        <v>1</v>
      </c>
      <c r="S81" s="292" t="b">
        <f>IF(AND(P81=$C$81,R81=$E$81),1)</f>
        <v>0</v>
      </c>
      <c r="T81" s="292" t="str">
        <f>IF(P81&gt;R81,"1",IF(P81&lt;R81,"2",IF(P81=R81,"0")))</f>
        <v>0</v>
      </c>
      <c r="U81" s="294" t="str">
        <f t="shared" ref="U81:U84" si="353">IF(P81="x","0",IF(S81=1,"3",IF(T81=$F81,"1","0")))</f>
        <v>0</v>
      </c>
      <c r="V81" s="518"/>
      <c r="W81" s="271">
        <v>2</v>
      </c>
      <c r="X81" s="277" t="s">
        <v>0</v>
      </c>
      <c r="Y81" s="278">
        <v>0</v>
      </c>
      <c r="Z81" s="279" t="b">
        <f>IF(AND(W81=$C$81,Y81=$E$81),1)</f>
        <v>0</v>
      </c>
      <c r="AA81" s="277" t="str">
        <f>IF(W81&gt;Y81,"1",IF(W81&lt;Y81,"2",IF(W81=Y81,"0")))</f>
        <v>1</v>
      </c>
      <c r="AB81" s="280" t="str">
        <f t="shared" ref="AB81:AB84" si="354">IF(W81="x","0",IF(Z81=1,"3",IF(AA81=$F81,"1","0")))</f>
        <v>1</v>
      </c>
      <c r="AC81" s="518"/>
      <c r="AD81" s="291">
        <v>2</v>
      </c>
      <c r="AE81" s="292" t="s">
        <v>0</v>
      </c>
      <c r="AF81" s="293">
        <v>1</v>
      </c>
      <c r="AG81" s="292" t="b">
        <f>IF(AND(AD81=$C$81,AF81=$E$81),1)</f>
        <v>0</v>
      </c>
      <c r="AH81" s="292" t="str">
        <f>IF(AD81&gt;AF81,"1",IF(AD81&lt;AF81,"2",IF(AD81=AF81,"0")))</f>
        <v>1</v>
      </c>
      <c r="AI81" s="294" t="str">
        <f t="shared" ref="AI81:AI84" si="355">IF(AD81="x","0",IF(AG81=1,"3",IF(AH81=$F81,"1","0")))</f>
        <v>1</v>
      </c>
      <c r="AJ81" s="518"/>
      <c r="AK81" s="271">
        <v>3</v>
      </c>
      <c r="AL81" s="277" t="s">
        <v>0</v>
      </c>
      <c r="AM81" s="278">
        <v>1</v>
      </c>
      <c r="AN81" s="279" t="b">
        <f>IF(AND(AK81=$C$81,AM81=$E$81),1)</f>
        <v>0</v>
      </c>
      <c r="AO81" s="277" t="str">
        <f>IF(AK81&gt;AM81,"1",IF(AK81&lt;AM81,"2",IF(AK81=AM81,"0")))</f>
        <v>1</v>
      </c>
      <c r="AP81" s="280" t="str">
        <f t="shared" ref="AP81:AP84" si="356">IF(AK81="x","0",IF(AN81=1,"3",IF(AO81=$F81,"1","0")))</f>
        <v>1</v>
      </c>
      <c r="AQ81" s="518"/>
      <c r="AR81" s="405" t="s">
        <v>3</v>
      </c>
      <c r="AS81" s="406" t="s">
        <v>0</v>
      </c>
      <c r="AT81" s="407" t="s">
        <v>3</v>
      </c>
      <c r="AU81" s="406" t="b">
        <f>IF(AND(AR81=$C$81,AT81=$E$81),1)</f>
        <v>0</v>
      </c>
      <c r="AV81" s="406" t="str">
        <f>IF(AR81&gt;AT81,"1",IF(AR81&lt;AT81,"2",IF(AR81=AT81,"0")))</f>
        <v>0</v>
      </c>
      <c r="AW81" s="408" t="str">
        <f t="shared" ref="AW81:AW84" si="357">IF(AR81="x","0",IF(AU81=1,"3",IF(AV81=$F81,"1","0")))</f>
        <v>0</v>
      </c>
      <c r="AX81" s="518"/>
      <c r="AY81" s="271">
        <v>1</v>
      </c>
      <c r="AZ81" s="277" t="s">
        <v>0</v>
      </c>
      <c r="BA81" s="278">
        <v>1</v>
      </c>
      <c r="BB81" s="279" t="b">
        <f>IF(AND(AY81=$C$81,BA81=$E$81),1)</f>
        <v>0</v>
      </c>
      <c r="BC81" s="277" t="str">
        <f>IF(AY81&gt;BA81,"1",IF(AY81&lt;BA81,"2",IF(AY81=BA81,"0")))</f>
        <v>0</v>
      </c>
      <c r="BD81" s="280" t="str">
        <f t="shared" ref="BD81:BD84" si="358">IF(AY81="x","0",IF(BB81=1,"3",IF(BC81=$F81,"1","0")))</f>
        <v>0</v>
      </c>
      <c r="BE81" s="518"/>
      <c r="BF81" s="291">
        <v>2</v>
      </c>
      <c r="BG81" s="292" t="s">
        <v>0</v>
      </c>
      <c r="BH81" s="293">
        <v>1</v>
      </c>
      <c r="BI81" s="292" t="b">
        <f>IF(AND(BF81=$C$81,BH81=$E$81),1)</f>
        <v>0</v>
      </c>
      <c r="BJ81" s="292" t="str">
        <f>IF(BF81&gt;BH81,"1",IF(BF81&lt;BH81,"2",IF(BF81=BH81,"0")))</f>
        <v>1</v>
      </c>
      <c r="BK81" s="294" t="str">
        <f t="shared" ref="BK81:BK84" si="359">IF(BF81="x","0",IF(BI81=1,"3",IF(BJ81=$F81,"1","0")))</f>
        <v>1</v>
      </c>
      <c r="BL81" s="518"/>
      <c r="BM81" s="271">
        <v>1</v>
      </c>
      <c r="BN81" s="277" t="s">
        <v>0</v>
      </c>
      <c r="BO81" s="278">
        <v>2</v>
      </c>
      <c r="BP81" s="279" t="b">
        <f>IF(AND(BM81=$C$81,BO81=$E$81),1)</f>
        <v>0</v>
      </c>
      <c r="BQ81" s="277" t="str">
        <f>IF(BM81&gt;BO81,"1",IF(BM81&lt;BO81,"2",IF(BM81=BO81,"0")))</f>
        <v>2</v>
      </c>
      <c r="BR81" s="280" t="str">
        <f t="shared" ref="BR81:BR84" si="360">IF(BM81="x","0",IF(BP81=1,"3",IF(BQ81=$F81,"1","0")))</f>
        <v>0</v>
      </c>
      <c r="BS81" s="518"/>
      <c r="BT81" s="291">
        <v>1</v>
      </c>
      <c r="BU81" s="292" t="s">
        <v>0</v>
      </c>
      <c r="BV81" s="293">
        <v>0</v>
      </c>
      <c r="BW81" s="292" t="b">
        <f>IF(AND(BT81=$C$81,BV81=$E$81),1)</f>
        <v>0</v>
      </c>
      <c r="BX81" s="292" t="str">
        <f>IF(BT81&gt;BV81,"1",IF(BT81&lt;BV81,"2",IF(BT81=BV81,"0")))</f>
        <v>1</v>
      </c>
      <c r="BY81" s="294" t="str">
        <f t="shared" ref="BY81:BY84" si="361">IF(BT81="x","0",IF(BW81=1,"3",IF(BX81=$F81,"1","0")))</f>
        <v>1</v>
      </c>
      <c r="BZ81" s="518"/>
      <c r="CA81" s="271">
        <v>2</v>
      </c>
      <c r="CB81" s="277" t="s">
        <v>0</v>
      </c>
      <c r="CC81" s="278">
        <v>0</v>
      </c>
      <c r="CD81" s="279" t="b">
        <f>IF(AND(CA81=$C$81,CC81=$E$81),1)</f>
        <v>0</v>
      </c>
      <c r="CE81" s="277" t="str">
        <f>IF(CA81&gt;CC81,"1",IF(CA81&lt;CC81,"2",IF(CA81=CC81,"0")))</f>
        <v>1</v>
      </c>
      <c r="CF81" s="280" t="str">
        <f t="shared" ref="CF81:CF84" si="362">IF(CA81="x","0",IF(CD81=1,"3",IF(CE81=$F81,"1","0")))</f>
        <v>1</v>
      </c>
      <c r="CG81" s="518"/>
      <c r="CH81" s="291">
        <v>2</v>
      </c>
      <c r="CI81" s="292" t="s">
        <v>0</v>
      </c>
      <c r="CJ81" s="293">
        <v>1</v>
      </c>
      <c r="CK81" s="292" t="b">
        <f>IF(AND(CH81=$C$81,CJ81=$E$81),1)</f>
        <v>0</v>
      </c>
      <c r="CL81" s="292" t="str">
        <f>IF(CH81&gt;CJ81,"1",IF(CH81&lt;CJ81,"2",IF(CH81=CJ81,"0")))</f>
        <v>1</v>
      </c>
      <c r="CM81" s="462" t="str">
        <f t="shared" ref="CM81:CM84" si="363">IF(CH81="x","0",IF(CK81=1,"3",IF(CL81=$F81,"1","0")))</f>
        <v>1</v>
      </c>
      <c r="CN81" s="518"/>
      <c r="CO81" s="291">
        <v>2</v>
      </c>
      <c r="CP81" s="292" t="s">
        <v>0</v>
      </c>
      <c r="CQ81" s="293">
        <v>0</v>
      </c>
      <c r="CR81" s="292" t="b">
        <f>IF(AND(CO81=$C$81,CQ81=$E$81),1)</f>
        <v>0</v>
      </c>
      <c r="CS81" s="292" t="str">
        <f>IF(CO81&gt;CQ81,"1",IF(CO81&lt;CQ81,"2",IF(CO81=CQ81,"0")))</f>
        <v>1</v>
      </c>
      <c r="CT81" s="294" t="str">
        <f t="shared" ref="CT81:CT84" si="364">IF(CO81="x","0",IF(CR81=1,"3",IF(CS81=$F81,"1","0")))</f>
        <v>1</v>
      </c>
      <c r="CU81" s="518"/>
      <c r="CV81" s="291">
        <v>2</v>
      </c>
      <c r="CW81" s="292" t="s">
        <v>0</v>
      </c>
      <c r="CX81" s="293">
        <v>0</v>
      </c>
      <c r="CY81" s="292" t="b">
        <f>IF(AND(CV81=$C$81,CX81=$E$81),1)</f>
        <v>0</v>
      </c>
      <c r="CZ81" s="292" t="str">
        <f>IF(CV81&gt;CX81,"1",IF(CV81&lt;CX81,"2",IF(CV81=CX81,"0")))</f>
        <v>1</v>
      </c>
      <c r="DA81" s="294" t="str">
        <f t="shared" ref="DA81:DA84" si="365">IF(CV81="x","0",IF(CY81=1,"3",IF(CZ81=$F81,"1","0")))</f>
        <v>1</v>
      </c>
      <c r="DB81" s="518"/>
      <c r="DC81" s="291">
        <v>2</v>
      </c>
      <c r="DD81" s="292" t="s">
        <v>0</v>
      </c>
      <c r="DE81" s="293">
        <v>0</v>
      </c>
      <c r="DF81" s="292" t="b">
        <f>IF(AND(DC81=$C$81,DE81=$E$81),1)</f>
        <v>0</v>
      </c>
      <c r="DG81" s="292" t="str">
        <f>IF(DC81&gt;DE81,"1",IF(DC81&lt;DE81,"2",IF(DC81=DE81,"0")))</f>
        <v>1</v>
      </c>
      <c r="DH81" s="294" t="str">
        <f t="shared" ref="DH81:DH84" si="366">IF(DC81="x","0",IF(DF81=1,"3",IF(DG81=$F81,"1","0")))</f>
        <v>1</v>
      </c>
      <c r="DI81" s="518"/>
      <c r="DJ81" s="271">
        <v>3</v>
      </c>
      <c r="DK81" s="277" t="s">
        <v>0</v>
      </c>
      <c r="DL81" s="278">
        <v>0</v>
      </c>
      <c r="DM81" s="279" t="b">
        <f>IF(AND(DJ81=$C$81,DL81=$E$81),1)</f>
        <v>0</v>
      </c>
      <c r="DN81" s="277" t="str">
        <f>IF(DJ81&gt;DL81,"1",IF(DJ81&lt;DL81,"2",IF(DJ81=DL81,"0")))</f>
        <v>1</v>
      </c>
      <c r="DO81" s="280" t="str">
        <f t="shared" ref="DO81:DO84" si="367">IF(DJ81="x","0",IF(DM81=1,"3",IF(DN81=$F81,"1","0")))</f>
        <v>1</v>
      </c>
      <c r="DP81" s="518"/>
      <c r="DQ81" s="291">
        <v>2</v>
      </c>
      <c r="DR81" s="292" t="s">
        <v>0</v>
      </c>
      <c r="DS81" s="293">
        <v>0</v>
      </c>
      <c r="DT81" s="292" t="b">
        <f>IF(AND(DQ81=$C$81,DS81=$E$81),1)</f>
        <v>0</v>
      </c>
      <c r="DU81" s="292" t="str">
        <f>IF(DQ81&gt;DS81,"1",IF(DQ81&lt;DS81,"2",IF(DQ81=DS81,"0")))</f>
        <v>1</v>
      </c>
      <c r="DV81" s="294" t="str">
        <f t="shared" ref="DV81:DV84" si="368">IF(DQ81="x","0",IF(DT81=1,"3",IF(DU81=$F81,"1","0")))</f>
        <v>1</v>
      </c>
      <c r="DW81" s="518"/>
      <c r="DX81" s="271">
        <v>0</v>
      </c>
      <c r="DY81" s="277" t="s">
        <v>0</v>
      </c>
      <c r="DZ81" s="278">
        <v>1</v>
      </c>
      <c r="EA81" s="279" t="b">
        <f>IF(AND(DX81=$C$81,DZ81=$E$81),1)</f>
        <v>0</v>
      </c>
      <c r="EB81" s="277" t="str">
        <f>IF(DX81&gt;DZ81,"1",IF(DX81&lt;DZ81,"2",IF(DX81=DZ81,"0")))</f>
        <v>2</v>
      </c>
      <c r="EC81" s="280" t="str">
        <f t="shared" ref="EC81:EC84" si="369">IF(DX81="x","0",IF(EA81=1,"3",IF(EB81=$F81,"1","0")))</f>
        <v>0</v>
      </c>
      <c r="ED81" s="518"/>
      <c r="EE81" s="271">
        <v>2</v>
      </c>
      <c r="EF81" s="277" t="s">
        <v>0</v>
      </c>
      <c r="EG81" s="278">
        <v>0</v>
      </c>
      <c r="EH81" s="279" t="b">
        <f>IF(AND(EE81=$C$81,EG81=$E$81),1)</f>
        <v>0</v>
      </c>
      <c r="EI81" s="277" t="str">
        <f>IF(EE81&gt;EG81,"1",IF(EE81&lt;EG81,"2",IF(EE81=EG81,"0")))</f>
        <v>1</v>
      </c>
      <c r="EJ81" s="280" t="str">
        <f t="shared" ref="EJ81:EJ84" si="370">IF(EE81="x","0",IF(EH81=1,"3",IF(EI81=$F81,"1","0")))</f>
        <v>1</v>
      </c>
      <c r="EK81" s="518"/>
      <c r="EL81" s="291">
        <v>2</v>
      </c>
      <c r="EM81" s="292" t="s">
        <v>0</v>
      </c>
      <c r="EN81" s="293">
        <v>0</v>
      </c>
      <c r="EO81" s="292" t="b">
        <f>IF(AND(EL81=$C$81,EN81=$E$81),1)</f>
        <v>0</v>
      </c>
      <c r="EP81" s="292" t="str">
        <f>IF(EL81&gt;EN81,"1",IF(EL81&lt;EN81,"2",IF(EL81=EN81,"0")))</f>
        <v>1</v>
      </c>
      <c r="EQ81" s="294" t="str">
        <f t="shared" ref="EQ81:EQ84" si="371">IF(EL81="x","0",IF(EO81=1,"3",IF(EP81=$F81,"1","0")))</f>
        <v>1</v>
      </c>
      <c r="ER81" s="518"/>
      <c r="ES81" s="271">
        <v>2</v>
      </c>
      <c r="ET81" s="277" t="s">
        <v>0</v>
      </c>
      <c r="EU81" s="278">
        <v>1</v>
      </c>
      <c r="EV81" s="279" t="b">
        <f>IF(AND(ES81=$C$81,EU81=$E$81),1)</f>
        <v>0</v>
      </c>
      <c r="EW81" s="277" t="str">
        <f>IF(ES81&gt;EU81,"1",IF(ES81&lt;EU81,"2",IF(ES81=EU81,"0")))</f>
        <v>1</v>
      </c>
      <c r="EX81" s="280" t="str">
        <f t="shared" ref="EX81:EX84" si="372">IF(ES81="x","0",IF(EV81=1,"3",IF(EW81=$F81,"1","0")))</f>
        <v>1</v>
      </c>
      <c r="EY81" s="518"/>
      <c r="EZ81" s="291">
        <v>2</v>
      </c>
      <c r="FA81" s="292" t="s">
        <v>0</v>
      </c>
      <c r="FB81" s="293">
        <v>1</v>
      </c>
      <c r="FC81" s="292" t="b">
        <f>IF(AND(EZ81=$C$81,FB81=$E$81),1)</f>
        <v>0</v>
      </c>
      <c r="FD81" s="292" t="str">
        <f>IF(EZ81&gt;FB81,"1",IF(EZ81&lt;FB81,"2",IF(EZ81=FB81,"0")))</f>
        <v>1</v>
      </c>
      <c r="FE81" s="294" t="str">
        <f t="shared" ref="FE81:FE84" si="373">IF(EZ81="x","0",IF(FC81=1,"3",IF(FD81=$F81,"1","0")))</f>
        <v>1</v>
      </c>
      <c r="FF81" s="518"/>
      <c r="FG81" s="291">
        <v>3</v>
      </c>
      <c r="FH81" s="292" t="s">
        <v>0</v>
      </c>
      <c r="FI81" s="293">
        <v>0</v>
      </c>
      <c r="FJ81" s="292" t="b">
        <f>IF(AND(FG81=$C$81,FI81=$E$81),1)</f>
        <v>0</v>
      </c>
      <c r="FK81" s="292" t="str">
        <f>IF(FG81&gt;FI81,"1",IF(FG81&lt;FI81,"2",IF(FG81=FI81,"0")))</f>
        <v>1</v>
      </c>
      <c r="FL81" s="294" t="str">
        <f t="shared" ref="FL81:FL84" si="374">IF(FG81="x","0",IF(FJ81=1,"3",IF(FK81=$F81,"1","0")))</f>
        <v>1</v>
      </c>
      <c r="FM81" s="518"/>
      <c r="FN81" s="271">
        <v>1</v>
      </c>
      <c r="FO81" s="277" t="s">
        <v>0</v>
      </c>
      <c r="FP81" s="278">
        <v>0</v>
      </c>
      <c r="FQ81" s="279" t="b">
        <f>IF(AND(FN81=$C$81,FP81=$E$81),1)</f>
        <v>0</v>
      </c>
      <c r="FR81" s="277" t="str">
        <f>IF(FN81&gt;FP81,"1",IF(FN81&lt;FP81,"2",IF(FN81=FP81,"0")))</f>
        <v>1</v>
      </c>
      <c r="FS81" s="280" t="str">
        <f t="shared" ref="FS81:FS84" si="375">IF(FN81="x","0",IF(FQ81=1,"3",IF(FR81=$F81,"1","0")))</f>
        <v>1</v>
      </c>
      <c r="FT81" s="518"/>
      <c r="FU81" s="291">
        <v>2</v>
      </c>
      <c r="FV81" s="292" t="s">
        <v>0</v>
      </c>
      <c r="FW81" s="293">
        <v>0</v>
      </c>
      <c r="FX81" s="292" t="b">
        <f>IF(AND(FU81=$C$81,FW81=$E$81),1)</f>
        <v>0</v>
      </c>
      <c r="FY81" s="292" t="str">
        <f>IF(FU81&gt;FW81,"1",IF(FU81&lt;FW81,"2",IF(FU81=FW81,"0")))</f>
        <v>1</v>
      </c>
      <c r="FZ81" s="294" t="str">
        <f t="shared" ref="FZ81:FZ84" si="376">IF(FU81="x","0",IF(FX81=1,"3",IF(FY81=$F81,"1","0")))</f>
        <v>1</v>
      </c>
      <c r="GA81" s="518"/>
      <c r="GB81" s="271">
        <v>2</v>
      </c>
      <c r="GC81" s="277" t="s">
        <v>0</v>
      </c>
      <c r="GD81" s="278">
        <v>1</v>
      </c>
      <c r="GE81" s="279" t="b">
        <f>IF(AND(GB81=$C$81,GD81=$E$81),1)</f>
        <v>0</v>
      </c>
      <c r="GF81" s="277" t="str">
        <f>IF(GB81&gt;GD81,"1",IF(GB81&lt;GD81,"2",IF(GB81=GD81,"0")))</f>
        <v>1</v>
      </c>
      <c r="GG81" s="280" t="str">
        <f t="shared" ref="GG81:GG84" si="377">IF(GB81="x","0",IF(GE81=1,"3",IF(GF81=$F81,"1","0")))</f>
        <v>1</v>
      </c>
      <c r="GH81" s="518"/>
      <c r="GI81" s="271">
        <v>2</v>
      </c>
      <c r="GJ81" s="277" t="s">
        <v>0</v>
      </c>
      <c r="GK81" s="278">
        <v>0</v>
      </c>
      <c r="GL81" s="279" t="b">
        <f>IF(AND(GI81=$C$81,GK81=$E$81),1)</f>
        <v>0</v>
      </c>
      <c r="GM81" s="277" t="str">
        <f>IF(GI81&gt;GK81,"1",IF(GI81&lt;GK81,"2",IF(GI81=GK81,"0")))</f>
        <v>1</v>
      </c>
      <c r="GN81" s="280" t="str">
        <f t="shared" ref="GN81:GN84" si="378">IF(GI81="x","0",IF(GL81=1,"3",IF(GM81=$F81,"1","0")))</f>
        <v>1</v>
      </c>
      <c r="GO81" s="518"/>
      <c r="GP81" s="291">
        <v>3</v>
      </c>
      <c r="GQ81" s="292" t="s">
        <v>0</v>
      </c>
      <c r="GR81" s="293">
        <v>2</v>
      </c>
      <c r="GS81" s="292">
        <f>IF(AND(GP81=$C$81,GR81=$E$81),1)</f>
        <v>1</v>
      </c>
      <c r="GT81" s="292" t="str">
        <f>IF(GP81&gt;GR81,"1",IF(GP81&lt;GR81,"2",IF(GP81=GR81,"0")))</f>
        <v>1</v>
      </c>
      <c r="GU81" s="294" t="str">
        <f t="shared" ref="GU81:GU84" si="379">IF(GP81="x","0",IF(GS81=1,"3",IF(GT81=$F81,"1","0")))</f>
        <v>3</v>
      </c>
      <c r="GV81" s="518"/>
      <c r="GW81" s="271">
        <v>3</v>
      </c>
      <c r="GX81" s="277" t="s">
        <v>0</v>
      </c>
      <c r="GY81" s="278">
        <v>1</v>
      </c>
      <c r="GZ81" s="279" t="b">
        <f>IF(AND(GW81=$C$81,GY81=$E$81),1)</f>
        <v>0</v>
      </c>
      <c r="HA81" s="277" t="str">
        <f>IF(GW81&gt;GY81,"1",IF(GW81&lt;GY81,"2",IF(GW81=GY81,"0")))</f>
        <v>1</v>
      </c>
      <c r="HB81" s="280" t="str">
        <f t="shared" ref="HB81:HB84" si="380">IF(GW81="x","0",IF(GZ81=1,"3",IF(HA81=$F81,"1","0")))</f>
        <v>1</v>
      </c>
      <c r="HC81" s="518"/>
      <c r="HD81" s="271">
        <v>2</v>
      </c>
      <c r="HE81" s="277" t="s">
        <v>0</v>
      </c>
      <c r="HF81" s="278">
        <v>1</v>
      </c>
      <c r="HG81" s="279" t="b">
        <f>IF(AND(HD81=$C$81,HF81=$E$81),1)</f>
        <v>0</v>
      </c>
      <c r="HH81" s="277" t="str">
        <f>IF(HD81&gt;HF81,"1",IF(HD81&lt;HF81,"2",IF(HD81=HF81,"0")))</f>
        <v>1</v>
      </c>
      <c r="HI81" s="280" t="str">
        <f>IF(HD81="x","0",IF(HG81=1,"3",IF(HH81=$F81,"1","0")))</f>
        <v>1</v>
      </c>
      <c r="HJ81" s="518"/>
      <c r="HK81" s="291">
        <v>1</v>
      </c>
      <c r="HL81" s="292" t="s">
        <v>0</v>
      </c>
      <c r="HM81" s="293">
        <v>1</v>
      </c>
      <c r="HN81" s="292" t="b">
        <f>IF(AND(HK81=$C$81,HM81=$E$81),1)</f>
        <v>0</v>
      </c>
      <c r="HO81" s="292" t="str">
        <f>IF(HK81&gt;HM81,"1",IF(HK81&lt;HM81,"2",IF(HK81=HM81,"0")))</f>
        <v>0</v>
      </c>
      <c r="HP81" s="294" t="str">
        <f t="shared" ref="HP81:HP84" si="381">IF(HK81="x","0",IF(HN81=1,"3",IF(HO81=$F81,"1","0")))</f>
        <v>0</v>
      </c>
      <c r="HQ81" s="518"/>
      <c r="HR81" s="297">
        <v>2</v>
      </c>
      <c r="HS81" s="277" t="s">
        <v>0</v>
      </c>
      <c r="HT81" s="278">
        <v>1</v>
      </c>
      <c r="HU81" s="279" t="b">
        <f>IF(AND(HR81=$C$81,HT81=$E$81),1)</f>
        <v>0</v>
      </c>
      <c r="HV81" s="277" t="str">
        <f>IF(HR81&gt;HT81,"1",IF(HR81&lt;HT81,"2",IF(HR81=HT81,"0")))</f>
        <v>1</v>
      </c>
      <c r="HW81" s="280" t="str">
        <f t="shared" ref="HW81:HW84" si="382">IF(HR81="x","0",IF(HU81=1,"3",IF(HV81=$F81,"1","0")))</f>
        <v>1</v>
      </c>
      <c r="HX81" s="518"/>
      <c r="HY81" s="297">
        <v>2</v>
      </c>
      <c r="HZ81" s="277" t="s">
        <v>0</v>
      </c>
      <c r="IA81" s="278">
        <v>1</v>
      </c>
      <c r="IB81" s="279" t="b">
        <f>IF(AND(HY81=$C$81,IA81=$E$81),1)</f>
        <v>0</v>
      </c>
      <c r="IC81" s="277" t="str">
        <f>IF(HY81&gt;IA81,"1",IF(HY81&lt;IA81,"2",IF(HY81=IA81,"0")))</f>
        <v>1</v>
      </c>
      <c r="ID81" s="280" t="str">
        <f t="shared" ref="ID81:ID84" si="383">IF(HY81="x","0",IF(IB81=1,"3",IF(IC81=$F81,"1","0")))</f>
        <v>1</v>
      </c>
      <c r="IE81" s="518"/>
      <c r="IG81" s="55" t="s">
        <v>20</v>
      </c>
      <c r="IH81" s="56">
        <f>COUNTIF($N80:$N84,"3")</f>
        <v>1</v>
      </c>
      <c r="II81" s="56">
        <f>COUNTIF($U80:$U84,"3")</f>
        <v>1</v>
      </c>
      <c r="IJ81" s="56">
        <f>COUNTIF($AB80:$AB84,"3")</f>
        <v>0</v>
      </c>
      <c r="IK81" s="56">
        <f>COUNTIF($AI80:$AI84,"3")</f>
        <v>0</v>
      </c>
      <c r="IL81" s="56">
        <f>COUNTIF($AP80:$AP84,"3")</f>
        <v>0</v>
      </c>
      <c r="IM81" s="56">
        <f>COUNTIF($AW80:$AW84,"3")</f>
        <v>0</v>
      </c>
      <c r="IN81" s="56">
        <f>COUNTIF($BD80:$BD84,"3")</f>
        <v>1</v>
      </c>
      <c r="IO81" s="56">
        <f>COUNTIF($BK80:$BK84,"3")</f>
        <v>0</v>
      </c>
      <c r="IP81" s="56">
        <f>COUNTIF($BR80:$BR84,"3")</f>
        <v>0</v>
      </c>
      <c r="IQ81" s="56">
        <f>COUNTIF($BY80:$BY84,"3")</f>
        <v>0</v>
      </c>
      <c r="IR81" s="56">
        <f>COUNTIF($CF80:$CF84,"3")</f>
        <v>1</v>
      </c>
      <c r="IS81" s="56">
        <f>COUNTIF($CM80:$CM84,"3")</f>
        <v>1</v>
      </c>
      <c r="IT81" s="56">
        <f>COUNTIF($CT80:$CT84,"3")</f>
        <v>0</v>
      </c>
      <c r="IU81" s="56">
        <f>COUNTIF($DA80:$DA84,"3")</f>
        <v>0</v>
      </c>
      <c r="IV81" s="623">
        <f>COUNTIF($DH80:$DH84,"3")</f>
        <v>0</v>
      </c>
      <c r="IW81" s="56">
        <f>COUNTIF($DO80:$DO84,"3")</f>
        <v>0</v>
      </c>
      <c r="IX81" s="56">
        <f>COUNTIF($DV80:$DV84,"3")</f>
        <v>0</v>
      </c>
      <c r="IY81" s="56">
        <f>COUNTIF($EC80:$EC84,"3")</f>
        <v>1</v>
      </c>
      <c r="IZ81" s="56">
        <f>COUNTIF($EJ80:$EJ84,"3")</f>
        <v>0</v>
      </c>
      <c r="JA81" s="56">
        <f>COUNTIF($EQ80:$EQ84,"3")</f>
        <v>0</v>
      </c>
      <c r="JB81" s="56">
        <f>COUNTIF($EX80:$EX84,"3")</f>
        <v>1</v>
      </c>
      <c r="JC81" s="56">
        <f>COUNTIF($FE80:$FE84,"3")</f>
        <v>1</v>
      </c>
      <c r="JD81" s="85">
        <f>COUNTIF($FL80:$FL84,"3")</f>
        <v>1</v>
      </c>
      <c r="JE81" s="56">
        <f>COUNTIF($FS80:$FS84,"3")</f>
        <v>1</v>
      </c>
      <c r="JF81" s="56">
        <f>COUNTIF($FZ80:$FZ84,"3")</f>
        <v>1</v>
      </c>
      <c r="JG81" s="56">
        <f>COUNTIF($GG80:$GG84,"3")</f>
        <v>0</v>
      </c>
      <c r="JH81" s="56">
        <f>COUNTIF($GN80:$GN84,"3")</f>
        <v>1</v>
      </c>
      <c r="JI81" s="56">
        <f>COUNTIF($GU80:$GU84,"3")</f>
        <v>2</v>
      </c>
      <c r="JJ81" s="85">
        <f>COUNTIF($HB$80:$HB$84,"3")</f>
        <v>2</v>
      </c>
      <c r="JK81" s="56">
        <f>COUNTIF($HI80:$HI84,"3")</f>
        <v>1</v>
      </c>
      <c r="JL81" s="56">
        <f>COUNTIF($HP80:$HP84,"3")</f>
        <v>0</v>
      </c>
      <c r="JM81" s="56">
        <f>COUNTIF($HW80:$HW84,"3")</f>
        <v>0</v>
      </c>
      <c r="JN81" s="56">
        <f>COUNTIF($ID80:$ID84,"3")</f>
        <v>1</v>
      </c>
    </row>
    <row r="82" spans="1:274" ht="13">
      <c r="A82" s="661" t="s">
        <v>109</v>
      </c>
      <c r="B82" s="662"/>
      <c r="C82" s="43">
        <v>2</v>
      </c>
      <c r="D82" s="44" t="s">
        <v>0</v>
      </c>
      <c r="E82" s="43">
        <v>1</v>
      </c>
      <c r="F82" s="9" t="str">
        <f>IF(C82="x","4",IF(C82&gt;E82,"1",IF(C82&lt;E82,"2",IF(C82=E82,"0",))))</f>
        <v>1</v>
      </c>
      <c r="G82" s="50"/>
      <c r="H82" s="8"/>
      <c r="I82" s="271">
        <v>1</v>
      </c>
      <c r="J82" s="277" t="s">
        <v>0</v>
      </c>
      <c r="K82" s="278">
        <v>1</v>
      </c>
      <c r="L82" s="279" t="b">
        <f>IF(AND(I82=$C$82,K82=$E$82),1)</f>
        <v>0</v>
      </c>
      <c r="M82" s="277" t="str">
        <f>IF(I82&gt;K82,"1",IF(I82&lt;K82,"2",IF(I82=K82,"0")))</f>
        <v>0</v>
      </c>
      <c r="N82" s="280" t="str">
        <f t="shared" si="352"/>
        <v>0</v>
      </c>
      <c r="O82" s="518"/>
      <c r="P82" s="291">
        <v>2</v>
      </c>
      <c r="Q82" s="292" t="s">
        <v>0</v>
      </c>
      <c r="R82" s="293">
        <v>1</v>
      </c>
      <c r="S82" s="292">
        <f>IF(AND(P82=$C$82,R82=$E$82),1)</f>
        <v>1</v>
      </c>
      <c r="T82" s="292" t="str">
        <f>IF(P82&gt;R82,"1",IF(P82&lt;R82,"2",IF(P82=R82,"0")))</f>
        <v>1</v>
      </c>
      <c r="U82" s="294" t="str">
        <f t="shared" si="353"/>
        <v>3</v>
      </c>
      <c r="V82" s="518"/>
      <c r="W82" s="271">
        <v>3</v>
      </c>
      <c r="X82" s="277" t="s">
        <v>0</v>
      </c>
      <c r="Y82" s="278">
        <v>1</v>
      </c>
      <c r="Z82" s="279" t="b">
        <f>IF(AND(W82=$C$82,Y82=$E$82),1)</f>
        <v>0</v>
      </c>
      <c r="AA82" s="277" t="str">
        <f>IF(W82&gt;Y82,"1",IF(W82&lt;Y82,"2",IF(W82=Y82,"0")))</f>
        <v>1</v>
      </c>
      <c r="AB82" s="280" t="str">
        <f t="shared" si="354"/>
        <v>1</v>
      </c>
      <c r="AC82" s="518"/>
      <c r="AD82" s="291">
        <v>1</v>
      </c>
      <c r="AE82" s="292" t="s">
        <v>0</v>
      </c>
      <c r="AF82" s="293">
        <v>0</v>
      </c>
      <c r="AG82" s="292" t="b">
        <f>IF(AND(AD82=$C$82,AF82=$E$82),1)</f>
        <v>0</v>
      </c>
      <c r="AH82" s="292" t="str">
        <f>IF(AD82&gt;AF82,"1",IF(AD82&lt;AF82,"2",IF(AD82=AF82,"0")))</f>
        <v>1</v>
      </c>
      <c r="AI82" s="294" t="str">
        <f t="shared" si="355"/>
        <v>1</v>
      </c>
      <c r="AJ82" s="518"/>
      <c r="AK82" s="271">
        <v>3</v>
      </c>
      <c r="AL82" s="277" t="s">
        <v>0</v>
      </c>
      <c r="AM82" s="278">
        <v>1</v>
      </c>
      <c r="AN82" s="279" t="b">
        <f>IF(AND(AK82=$C$82,AM82=$E$82),1)</f>
        <v>0</v>
      </c>
      <c r="AO82" s="277" t="str">
        <f>IF(AK82&gt;AM82,"1",IF(AK82&lt;AM82,"2",IF(AK82=AM82,"0")))</f>
        <v>1</v>
      </c>
      <c r="AP82" s="280" t="str">
        <f t="shared" si="356"/>
        <v>1</v>
      </c>
      <c r="AQ82" s="518"/>
      <c r="AR82" s="405" t="s">
        <v>3</v>
      </c>
      <c r="AS82" s="406" t="s">
        <v>0</v>
      </c>
      <c r="AT82" s="407" t="s">
        <v>3</v>
      </c>
      <c r="AU82" s="406" t="b">
        <f>IF(AND(AR82=$C$82,AT82=$E$82),1)</f>
        <v>0</v>
      </c>
      <c r="AV82" s="406" t="str">
        <f>IF(AR82&gt;AT82,"1",IF(AR82&lt;AT82,"2",IF(AR82=AT82,"0")))</f>
        <v>0</v>
      </c>
      <c r="AW82" s="408" t="str">
        <f t="shared" si="357"/>
        <v>0</v>
      </c>
      <c r="AX82" s="518"/>
      <c r="AY82" s="271">
        <v>1</v>
      </c>
      <c r="AZ82" s="277" t="s">
        <v>0</v>
      </c>
      <c r="BA82" s="278">
        <v>0</v>
      </c>
      <c r="BB82" s="279" t="b">
        <f>IF(AND(AY82=$C$82,BA82=$E$82),1)</f>
        <v>0</v>
      </c>
      <c r="BC82" s="277" t="str">
        <f>IF(AY82&gt;BA82,"1",IF(AY82&lt;BA82,"2",IF(AY82=BA82,"0")))</f>
        <v>1</v>
      </c>
      <c r="BD82" s="280" t="str">
        <f t="shared" si="358"/>
        <v>1</v>
      </c>
      <c r="BE82" s="518"/>
      <c r="BF82" s="291">
        <v>2</v>
      </c>
      <c r="BG82" s="292" t="s">
        <v>0</v>
      </c>
      <c r="BH82" s="293">
        <v>2</v>
      </c>
      <c r="BI82" s="292" t="b">
        <f>IF(AND(BF82=$C$82,BH82=$E$82),1)</f>
        <v>0</v>
      </c>
      <c r="BJ82" s="292" t="str">
        <f>IF(BF82&gt;BH82,"1",IF(BF82&lt;BH82,"2",IF(BF82=BH82,"0")))</f>
        <v>0</v>
      </c>
      <c r="BK82" s="294" t="str">
        <f t="shared" si="359"/>
        <v>0</v>
      </c>
      <c r="BL82" s="518"/>
      <c r="BM82" s="271">
        <v>2</v>
      </c>
      <c r="BN82" s="277" t="s">
        <v>0</v>
      </c>
      <c r="BO82" s="278">
        <v>0</v>
      </c>
      <c r="BP82" s="279" t="b">
        <f>IF(AND(BM82=$C$82,BO82=$E$82),1)</f>
        <v>0</v>
      </c>
      <c r="BQ82" s="277" t="str">
        <f>IF(BM82&gt;BO82,"1",IF(BM82&lt;BO82,"2",IF(BM82=BO82,"0")))</f>
        <v>1</v>
      </c>
      <c r="BR82" s="280" t="str">
        <f t="shared" si="360"/>
        <v>1</v>
      </c>
      <c r="BS82" s="518"/>
      <c r="BT82" s="291">
        <v>0</v>
      </c>
      <c r="BU82" s="292" t="s">
        <v>0</v>
      </c>
      <c r="BV82" s="293">
        <v>0</v>
      </c>
      <c r="BW82" s="292" t="b">
        <f>IF(AND(BT82=$C$82,BV82=$E$82),1)</f>
        <v>0</v>
      </c>
      <c r="BX82" s="292" t="str">
        <f>IF(BT82&gt;BV82,"1",IF(BT82&lt;BV82,"2",IF(BT82=BV82,"0")))</f>
        <v>0</v>
      </c>
      <c r="BY82" s="294" t="str">
        <f t="shared" si="361"/>
        <v>0</v>
      </c>
      <c r="BZ82" s="518"/>
      <c r="CA82" s="271">
        <v>2</v>
      </c>
      <c r="CB82" s="277" t="s">
        <v>0</v>
      </c>
      <c r="CC82" s="278">
        <v>0</v>
      </c>
      <c r="CD82" s="279" t="b">
        <f>IF(AND(CA82=$C$82,CC82=$E$82),1)</f>
        <v>0</v>
      </c>
      <c r="CE82" s="277" t="str">
        <f>IF(CA82&gt;CC82,"1",IF(CA82&lt;CC82,"2",IF(CA82=CC82,"0")))</f>
        <v>1</v>
      </c>
      <c r="CF82" s="280" t="str">
        <f t="shared" si="362"/>
        <v>1</v>
      </c>
      <c r="CG82" s="518"/>
      <c r="CH82" s="291">
        <v>1</v>
      </c>
      <c r="CI82" s="292" t="s">
        <v>0</v>
      </c>
      <c r="CJ82" s="293">
        <v>0</v>
      </c>
      <c r="CK82" s="292" t="b">
        <f>IF(AND(CH82=$C$82,CJ82=$E$82),1)</f>
        <v>0</v>
      </c>
      <c r="CL82" s="292" t="str">
        <f>IF(CH82&gt;CJ82,"1",IF(CH82&lt;CJ82,"2",IF(CH82=CJ82,"0")))</f>
        <v>1</v>
      </c>
      <c r="CM82" s="462" t="str">
        <f t="shared" si="363"/>
        <v>1</v>
      </c>
      <c r="CN82" s="518"/>
      <c r="CO82" s="291">
        <v>2</v>
      </c>
      <c r="CP82" s="292" t="s">
        <v>0</v>
      </c>
      <c r="CQ82" s="293">
        <v>0</v>
      </c>
      <c r="CR82" s="292" t="b">
        <f>IF(AND(CO82=$C$82,CQ82=$E$82),1)</f>
        <v>0</v>
      </c>
      <c r="CS82" s="292" t="str">
        <f>IF(CO82&gt;CQ82,"1",IF(CO82&lt;CQ82,"2",IF(CO82=CQ82,"0")))</f>
        <v>1</v>
      </c>
      <c r="CT82" s="294" t="str">
        <f t="shared" si="364"/>
        <v>1</v>
      </c>
      <c r="CU82" s="518"/>
      <c r="CV82" s="291">
        <v>3</v>
      </c>
      <c r="CW82" s="292" t="s">
        <v>0</v>
      </c>
      <c r="CX82" s="293">
        <v>1</v>
      </c>
      <c r="CY82" s="292" t="b">
        <f>IF(AND(CV82=$C$82,CX82=$E$82),1)</f>
        <v>0</v>
      </c>
      <c r="CZ82" s="292" t="str">
        <f>IF(CV82&gt;CX82,"1",IF(CV82&lt;CX82,"2",IF(CV82=CX82,"0")))</f>
        <v>1</v>
      </c>
      <c r="DA82" s="294" t="str">
        <f t="shared" si="365"/>
        <v>1</v>
      </c>
      <c r="DB82" s="518"/>
      <c r="DC82" s="291">
        <v>1</v>
      </c>
      <c r="DD82" s="292" t="s">
        <v>0</v>
      </c>
      <c r="DE82" s="293">
        <v>1</v>
      </c>
      <c r="DF82" s="292" t="b">
        <f>IF(AND(DC82=$C$82,DE82=$E$82),1)</f>
        <v>0</v>
      </c>
      <c r="DG82" s="292" t="str">
        <f>IF(DC82&gt;DE82,"1",IF(DC82&lt;DE82,"2",IF(DC82=DE82,"0")))</f>
        <v>0</v>
      </c>
      <c r="DH82" s="294" t="str">
        <f t="shared" si="366"/>
        <v>0</v>
      </c>
      <c r="DI82" s="518"/>
      <c r="DJ82" s="271">
        <v>1</v>
      </c>
      <c r="DK82" s="277" t="s">
        <v>0</v>
      </c>
      <c r="DL82" s="278">
        <v>1</v>
      </c>
      <c r="DM82" s="279" t="b">
        <f>IF(AND(DJ82=$C$82,DL82=$E$82),1)</f>
        <v>0</v>
      </c>
      <c r="DN82" s="277" t="str">
        <f>IF(DJ82&gt;DL82,"1",IF(DJ82&lt;DL82,"2",IF(DJ82=DL82,"0")))</f>
        <v>0</v>
      </c>
      <c r="DO82" s="280" t="str">
        <f t="shared" si="367"/>
        <v>0</v>
      </c>
      <c r="DP82" s="518"/>
      <c r="DQ82" s="291">
        <v>3</v>
      </c>
      <c r="DR82" s="292" t="s">
        <v>0</v>
      </c>
      <c r="DS82" s="293">
        <v>0</v>
      </c>
      <c r="DT82" s="292" t="b">
        <f>IF(AND(DQ82=$C$82,DS82=$E$82),1)</f>
        <v>0</v>
      </c>
      <c r="DU82" s="292" t="str">
        <f>IF(DQ82&gt;DS82,"1",IF(DQ82&lt;DS82,"2",IF(DQ82=DS82,"0")))</f>
        <v>1</v>
      </c>
      <c r="DV82" s="294" t="str">
        <f t="shared" si="368"/>
        <v>1</v>
      </c>
      <c r="DW82" s="518"/>
      <c r="DX82" s="271">
        <v>2</v>
      </c>
      <c r="DY82" s="277" t="s">
        <v>0</v>
      </c>
      <c r="DZ82" s="278">
        <v>1</v>
      </c>
      <c r="EA82" s="279">
        <f>IF(AND(DX82=$C$82,DZ82=$E$82),1)</f>
        <v>1</v>
      </c>
      <c r="EB82" s="277" t="str">
        <f>IF(DX82&gt;DZ82,"1",IF(DX82&lt;DZ82,"2",IF(DX82=DZ82,"0")))</f>
        <v>1</v>
      </c>
      <c r="EC82" s="280" t="str">
        <f t="shared" si="369"/>
        <v>3</v>
      </c>
      <c r="ED82" s="518"/>
      <c r="EE82" s="271">
        <v>1</v>
      </c>
      <c r="EF82" s="277" t="s">
        <v>0</v>
      </c>
      <c r="EG82" s="278">
        <v>1</v>
      </c>
      <c r="EH82" s="279" t="b">
        <f>IF(AND(EE82=$C$82,EG82=$E$82),1)</f>
        <v>0</v>
      </c>
      <c r="EI82" s="277" t="str">
        <f>IF(EE82&gt;EG82,"1",IF(EE82&lt;EG82,"2",IF(EE82=EG82,"0")))</f>
        <v>0</v>
      </c>
      <c r="EJ82" s="280" t="str">
        <f t="shared" si="370"/>
        <v>0</v>
      </c>
      <c r="EK82" s="518"/>
      <c r="EL82" s="291">
        <v>2</v>
      </c>
      <c r="EM82" s="292" t="s">
        <v>0</v>
      </c>
      <c r="EN82" s="293">
        <v>0</v>
      </c>
      <c r="EO82" s="292" t="b">
        <f>IF(AND(EL82=$C$82,EN82=$E$82),1)</f>
        <v>0</v>
      </c>
      <c r="EP82" s="292" t="str">
        <f>IF(EL82&gt;EN82,"1",IF(EL82&lt;EN82,"2",IF(EL82=EN82,"0")))</f>
        <v>1</v>
      </c>
      <c r="EQ82" s="294" t="str">
        <f t="shared" si="371"/>
        <v>1</v>
      </c>
      <c r="ER82" s="518"/>
      <c r="ES82" s="271">
        <v>2</v>
      </c>
      <c r="ET82" s="277" t="s">
        <v>0</v>
      </c>
      <c r="EU82" s="278">
        <v>2</v>
      </c>
      <c r="EV82" s="279" t="b">
        <f>IF(AND(ES82=$C$82,EU82=$E$82),1)</f>
        <v>0</v>
      </c>
      <c r="EW82" s="277" t="str">
        <f>IF(ES82&gt;EU82,"1",IF(ES82&lt;EU82,"2",IF(ES82=EU82,"0")))</f>
        <v>0</v>
      </c>
      <c r="EX82" s="280" t="str">
        <f t="shared" si="372"/>
        <v>0</v>
      </c>
      <c r="EY82" s="518"/>
      <c r="EZ82" s="291">
        <v>2</v>
      </c>
      <c r="FA82" s="292" t="s">
        <v>0</v>
      </c>
      <c r="FB82" s="293">
        <v>1</v>
      </c>
      <c r="FC82" s="292">
        <f>IF(AND(EZ82=$C$82,FB82=$E$82),1)</f>
        <v>1</v>
      </c>
      <c r="FD82" s="292" t="str">
        <f>IF(EZ82&gt;FB82,"1",IF(EZ82&lt;FB82,"2",IF(EZ82=FB82,"0")))</f>
        <v>1</v>
      </c>
      <c r="FE82" s="294" t="str">
        <f t="shared" si="373"/>
        <v>3</v>
      </c>
      <c r="FF82" s="518"/>
      <c r="FG82" s="291">
        <v>2</v>
      </c>
      <c r="FH82" s="292" t="s">
        <v>0</v>
      </c>
      <c r="FI82" s="293">
        <v>1</v>
      </c>
      <c r="FJ82" s="292">
        <f>IF(AND(FG82=$C$82,FI82=$E$82),1)</f>
        <v>1</v>
      </c>
      <c r="FK82" s="292" t="str">
        <f>IF(FG82&gt;FI82,"1",IF(FG82&lt;FI82,"2",IF(FG82=FI82,"0")))</f>
        <v>1</v>
      </c>
      <c r="FL82" s="294" t="str">
        <f t="shared" si="374"/>
        <v>3</v>
      </c>
      <c r="FM82" s="518"/>
      <c r="FN82" s="271">
        <v>2</v>
      </c>
      <c r="FO82" s="277" t="s">
        <v>0</v>
      </c>
      <c r="FP82" s="278">
        <v>1</v>
      </c>
      <c r="FQ82" s="279">
        <f>IF(AND(FN82=$C$82,FP82=$E$82),1)</f>
        <v>1</v>
      </c>
      <c r="FR82" s="277" t="str">
        <f>IF(FN82&gt;FP82,"1",IF(FN82&lt;FP82,"2",IF(FN82=FP82,"0")))</f>
        <v>1</v>
      </c>
      <c r="FS82" s="280" t="str">
        <f t="shared" si="375"/>
        <v>3</v>
      </c>
      <c r="FT82" s="518"/>
      <c r="FU82" s="291">
        <v>2</v>
      </c>
      <c r="FV82" s="292" t="s">
        <v>0</v>
      </c>
      <c r="FW82" s="293">
        <v>1</v>
      </c>
      <c r="FX82" s="292">
        <f>IF(AND(FU82=$C$82,FW82=$E$82),1)</f>
        <v>1</v>
      </c>
      <c r="FY82" s="292" t="str">
        <f>IF(FU82&gt;FW82,"1",IF(FU82&lt;FW82,"2",IF(FU82=FW82,"0")))</f>
        <v>1</v>
      </c>
      <c r="FZ82" s="294" t="str">
        <f t="shared" si="376"/>
        <v>3</v>
      </c>
      <c r="GA82" s="518"/>
      <c r="GB82" s="271">
        <v>1</v>
      </c>
      <c r="GC82" s="277" t="s">
        <v>0</v>
      </c>
      <c r="GD82" s="278">
        <v>1</v>
      </c>
      <c r="GE82" s="279" t="b">
        <f>IF(AND(GB82=$C$82,GD82=$E$82),1)</f>
        <v>0</v>
      </c>
      <c r="GF82" s="277" t="str">
        <f>IF(GB82&gt;GD82,"1",IF(GB82&lt;GD82,"2",IF(GB82=GD82,"0")))</f>
        <v>0</v>
      </c>
      <c r="GG82" s="280" t="str">
        <f t="shared" si="377"/>
        <v>0</v>
      </c>
      <c r="GH82" s="518"/>
      <c r="GI82" s="271">
        <v>2</v>
      </c>
      <c r="GJ82" s="277" t="s">
        <v>0</v>
      </c>
      <c r="GK82" s="278">
        <v>1</v>
      </c>
      <c r="GL82" s="279">
        <f>IF(AND(GI82=$C$82,GK82=$E$82),1)</f>
        <v>1</v>
      </c>
      <c r="GM82" s="277" t="str">
        <f>IF(GI82&gt;GK82,"1",IF(GI82&lt;GK82,"2",IF(GI82=GK82,"0")))</f>
        <v>1</v>
      </c>
      <c r="GN82" s="280" t="str">
        <f t="shared" si="378"/>
        <v>3</v>
      </c>
      <c r="GO82" s="518"/>
      <c r="GP82" s="291">
        <v>2</v>
      </c>
      <c r="GQ82" s="292" t="s">
        <v>0</v>
      </c>
      <c r="GR82" s="293">
        <v>1</v>
      </c>
      <c r="GS82" s="292">
        <f>IF(AND(GP82=$C$82,GR82=$E$82),1)</f>
        <v>1</v>
      </c>
      <c r="GT82" s="292" t="str">
        <f>IF(GP82&gt;GR82,"1",IF(GP82&lt;GR82,"2",IF(GP82=GR82,"0")))</f>
        <v>1</v>
      </c>
      <c r="GU82" s="294" t="str">
        <f t="shared" si="379"/>
        <v>3</v>
      </c>
      <c r="GV82" s="518"/>
      <c r="GW82" s="271">
        <v>2</v>
      </c>
      <c r="GX82" s="277" t="s">
        <v>0</v>
      </c>
      <c r="GY82" s="278">
        <v>1</v>
      </c>
      <c r="GZ82" s="279">
        <f>IF(AND(GW82=$C$82,GY82=$E$82),1)</f>
        <v>1</v>
      </c>
      <c r="HA82" s="277" t="str">
        <f>IF(GW82&gt;GY82,"1",IF(GW82&lt;GY82,"2",IF(GW82=GY82,"0")))</f>
        <v>1</v>
      </c>
      <c r="HB82" s="280" t="str">
        <f t="shared" si="380"/>
        <v>3</v>
      </c>
      <c r="HC82" s="518"/>
      <c r="HD82" s="271">
        <v>3</v>
      </c>
      <c r="HE82" s="277" t="s">
        <v>0</v>
      </c>
      <c r="HF82" s="278">
        <v>1</v>
      </c>
      <c r="HG82" s="279" t="b">
        <f>IF(AND(HD82=$C$82,HF82=$E$82),1)</f>
        <v>0</v>
      </c>
      <c r="HH82" s="277" t="str">
        <f>IF(HD82&gt;HF82,"1",IF(HD82&lt;HF82,"2",IF(HD82=HF82,"0")))</f>
        <v>1</v>
      </c>
      <c r="HI82" s="280" t="str">
        <f>IF(HD82="x","0",IF(HG82=1,"3",IF(HH82=$F82,"1","0")))</f>
        <v>1</v>
      </c>
      <c r="HJ82" s="518"/>
      <c r="HK82" s="291">
        <v>1</v>
      </c>
      <c r="HL82" s="292" t="s">
        <v>0</v>
      </c>
      <c r="HM82" s="293">
        <v>2</v>
      </c>
      <c r="HN82" s="292" t="b">
        <f>IF(AND(HK82=$C$82,HM82=$E$82),1)</f>
        <v>0</v>
      </c>
      <c r="HO82" s="292" t="str">
        <f>IF(HK82&gt;HM82,"1",IF(HK82&lt;HM82,"2",IF(HK82=HM82,"0")))</f>
        <v>2</v>
      </c>
      <c r="HP82" s="294" t="str">
        <f t="shared" si="381"/>
        <v>0</v>
      </c>
      <c r="HQ82" s="518"/>
      <c r="HR82" s="297">
        <v>1</v>
      </c>
      <c r="HS82" s="277" t="s">
        <v>0</v>
      </c>
      <c r="HT82" s="278">
        <v>1</v>
      </c>
      <c r="HU82" s="279" t="b">
        <f>IF(AND(HR82=$C$82,HT82=$E$82),1)</f>
        <v>0</v>
      </c>
      <c r="HV82" s="277" t="str">
        <f>IF(HR82&gt;HT82,"1",IF(HR82&lt;HT82,"2",IF(HR82=HT82,"0")))</f>
        <v>0</v>
      </c>
      <c r="HW82" s="280" t="str">
        <f t="shared" si="382"/>
        <v>0</v>
      </c>
      <c r="HX82" s="518"/>
      <c r="HY82" s="297">
        <v>1</v>
      </c>
      <c r="HZ82" s="277" t="s">
        <v>0</v>
      </c>
      <c r="IA82" s="278">
        <v>0</v>
      </c>
      <c r="IB82" s="279" t="b">
        <f>IF(AND(HY82=$C$82,IA82=$E$82),1)</f>
        <v>0</v>
      </c>
      <c r="IC82" s="277" t="str">
        <f>IF(HY82&gt;IA82,"1",IF(HY82&lt;IA82,"2",IF(HY82=IA82,"0")))</f>
        <v>1</v>
      </c>
      <c r="ID82" s="280" t="str">
        <f t="shared" si="383"/>
        <v>1</v>
      </c>
      <c r="IE82" s="518"/>
      <c r="IG82" s="55" t="s">
        <v>21</v>
      </c>
      <c r="IH82" s="57">
        <f>COUNTIF($N80:$N84,"1")</f>
        <v>2</v>
      </c>
      <c r="II82" s="57">
        <f>COUNTIF($U80:$U84,"1")</f>
        <v>1</v>
      </c>
      <c r="IJ82" s="57">
        <f>COUNTIF($AB80:$AB84,"1")</f>
        <v>3</v>
      </c>
      <c r="IK82" s="57">
        <f>COUNTIF($AI80:$AI84,"1")</f>
        <v>2</v>
      </c>
      <c r="IL82" s="57">
        <f>COUNTIF($AP80:$AP84,"1")</f>
        <v>2</v>
      </c>
      <c r="IM82" s="57">
        <f>COUNTIF($AW80:$AW84,"1")</f>
        <v>0</v>
      </c>
      <c r="IN82" s="57">
        <f>COUNTIF($BD80:$BD84,"1")</f>
        <v>3</v>
      </c>
      <c r="IO82" s="57">
        <f>COUNTIF($BK80:$BK84,"1")</f>
        <v>2</v>
      </c>
      <c r="IP82" s="57">
        <f>COUNTIF($BR80:$BR84,"1")</f>
        <v>2</v>
      </c>
      <c r="IQ82" s="57">
        <f>COUNTIF($BY80:$BY84,"1")</f>
        <v>2</v>
      </c>
      <c r="IR82" s="57">
        <f>COUNTIF($CF80:$CF84,"1")</f>
        <v>3</v>
      </c>
      <c r="IS82" s="57">
        <f>COUNTIF($CM80:$CM84,"1")</f>
        <v>4</v>
      </c>
      <c r="IT82" s="57">
        <f>COUNTIF($CT80:$CT84,"1")</f>
        <v>3</v>
      </c>
      <c r="IU82" s="57">
        <f>COUNTIF($DA80:$DA84,"1")</f>
        <v>4</v>
      </c>
      <c r="IV82" s="624">
        <f>COUNTIF(DH80:$DH84,"1")</f>
        <v>1</v>
      </c>
      <c r="IW82" s="57">
        <f>COUNTIF($DO80:$DO84,"1")</f>
        <v>2</v>
      </c>
      <c r="IX82" s="57">
        <f>COUNTIF($DV80:$DV84,"1")</f>
        <v>4</v>
      </c>
      <c r="IY82" s="57">
        <f>COUNTIF($EC80:$EC84,"1")</f>
        <v>1</v>
      </c>
      <c r="IZ82" s="57">
        <f>COUNTIF($EJ80:$EJ84,"1")</f>
        <v>2</v>
      </c>
      <c r="JA82" s="57">
        <f>COUNTIF($EQ80:$EQ84,"1")</f>
        <v>4</v>
      </c>
      <c r="JB82" s="57">
        <f>COUNTIF($EX80:$EX84,"1")</f>
        <v>3</v>
      </c>
      <c r="JC82" s="57">
        <f>COUNTIF($FE80:$FE84,"1")</f>
        <v>3</v>
      </c>
      <c r="JD82" s="86">
        <f>COUNTIF($FL80:$FL84,"1")</f>
        <v>1</v>
      </c>
      <c r="JE82" s="57">
        <f>COUNTIF($FS80:$FS84,"1")</f>
        <v>2</v>
      </c>
      <c r="JF82" s="57">
        <f>COUNTIF($FZ80:$FZ84,"1")</f>
        <v>3</v>
      </c>
      <c r="JG82" s="57">
        <f>COUNTIF($GG80:$GG84,"1")</f>
        <v>2</v>
      </c>
      <c r="JH82" s="57">
        <f>COUNTIF($GN80:$GN84,"1")</f>
        <v>2</v>
      </c>
      <c r="JI82" s="57">
        <f>COUNTIF($GU80:$GU84,"1")</f>
        <v>2</v>
      </c>
      <c r="JJ82" s="86">
        <f>COUNTIF($HB80:$HB84,"1")</f>
        <v>2</v>
      </c>
      <c r="JK82" s="57">
        <f>COUNTIF($HI80:$HI84,"1")</f>
        <v>3</v>
      </c>
      <c r="JL82" s="57">
        <f>COUNTIF($HP80:$HP84,"1")</f>
        <v>0</v>
      </c>
      <c r="JM82" s="57">
        <f>COUNTIF($HW80:$HW84,"1")</f>
        <v>2</v>
      </c>
      <c r="JN82" s="57">
        <f>COUNTIF($ID80:$ID84,"1")</f>
        <v>3</v>
      </c>
    </row>
    <row r="83" spans="1:274" ht="13">
      <c r="A83" s="661" t="s">
        <v>110</v>
      </c>
      <c r="B83" s="662"/>
      <c r="C83" s="43">
        <v>1</v>
      </c>
      <c r="D83" s="44" t="s">
        <v>0</v>
      </c>
      <c r="E83" s="43">
        <v>1</v>
      </c>
      <c r="F83" s="9" t="str">
        <f>IF(C83="x","4",IF(C83&gt;E83,"1",IF(C83&lt;E83,"2",IF(C83=E83,"0",))))</f>
        <v>0</v>
      </c>
      <c r="G83" s="50"/>
      <c r="H83" s="8"/>
      <c r="I83" s="271">
        <v>1</v>
      </c>
      <c r="J83" s="277" t="s">
        <v>0</v>
      </c>
      <c r="K83" s="278">
        <v>0</v>
      </c>
      <c r="L83" s="279" t="b">
        <f>IF(AND(I83=$C$83,K83=$E$83),1)</f>
        <v>0</v>
      </c>
      <c r="M83" s="277" t="str">
        <f>IF(I83&gt;K83,"1",IF(I83&lt;K83,"2",IF(I83=K83,"0")))</f>
        <v>1</v>
      </c>
      <c r="N83" s="280" t="str">
        <f t="shared" si="352"/>
        <v>0</v>
      </c>
      <c r="O83" s="518"/>
      <c r="P83" s="291">
        <v>3</v>
      </c>
      <c r="Q83" s="292" t="s">
        <v>0</v>
      </c>
      <c r="R83" s="293">
        <v>1</v>
      </c>
      <c r="S83" s="292" t="b">
        <f>IF(AND(P83=$C$83,R83=$E$83),1)</f>
        <v>0</v>
      </c>
      <c r="T83" s="292" t="str">
        <f>IF(P83&gt;R83,"1",IF(P83&lt;R83,"2",IF(P83=R83,"0")))</f>
        <v>1</v>
      </c>
      <c r="U83" s="294" t="str">
        <f t="shared" si="353"/>
        <v>0</v>
      </c>
      <c r="V83" s="518"/>
      <c r="W83" s="271">
        <v>2</v>
      </c>
      <c r="X83" s="277" t="s">
        <v>0</v>
      </c>
      <c r="Y83" s="278">
        <v>1</v>
      </c>
      <c r="Z83" s="279" t="b">
        <f>IF(AND(W83=$C$83,Y83=$E$83),1)</f>
        <v>0</v>
      </c>
      <c r="AA83" s="277" t="str">
        <f>IF(W83&gt;Y83,"1",IF(W83&lt;Y83,"2",IF(W83=Y83,"0")))</f>
        <v>1</v>
      </c>
      <c r="AB83" s="280" t="str">
        <f t="shared" si="354"/>
        <v>0</v>
      </c>
      <c r="AC83" s="518"/>
      <c r="AD83" s="291">
        <v>2</v>
      </c>
      <c r="AE83" s="292" t="s">
        <v>0</v>
      </c>
      <c r="AF83" s="293">
        <v>0</v>
      </c>
      <c r="AG83" s="292" t="b">
        <f>IF(AND(AD83=$C$83,AF83=$E$83),1)</f>
        <v>0</v>
      </c>
      <c r="AH83" s="292" t="str">
        <f>IF(AD83&gt;AF83,"1",IF(AD83&lt;AF83,"2",IF(AD83=AF83,"0")))</f>
        <v>1</v>
      </c>
      <c r="AI83" s="294" t="str">
        <f t="shared" si="355"/>
        <v>0</v>
      </c>
      <c r="AJ83" s="518"/>
      <c r="AK83" s="271">
        <v>1</v>
      </c>
      <c r="AL83" s="277" t="s">
        <v>0</v>
      </c>
      <c r="AM83" s="278">
        <v>2</v>
      </c>
      <c r="AN83" s="279" t="b">
        <f>IF(AND(AK83=$C$83,AM83=$E$83),1)</f>
        <v>0</v>
      </c>
      <c r="AO83" s="277" t="str">
        <f>IF(AK83&gt;AM83,"1",IF(AK83&lt;AM83,"2",IF(AK83=AM83,"0")))</f>
        <v>2</v>
      </c>
      <c r="AP83" s="280" t="str">
        <f t="shared" si="356"/>
        <v>0</v>
      </c>
      <c r="AQ83" s="518"/>
      <c r="AR83" s="405" t="s">
        <v>3</v>
      </c>
      <c r="AS83" s="406" t="s">
        <v>0</v>
      </c>
      <c r="AT83" s="407" t="s">
        <v>3</v>
      </c>
      <c r="AU83" s="406" t="b">
        <f>IF(AND(AR83=$C$83,AT83=$E$83),1)</f>
        <v>0</v>
      </c>
      <c r="AV83" s="406" t="str">
        <f>IF(AR83&gt;AT83,"1",IF(AR83&lt;AT83,"2",IF(AR83=AT83,"0")))</f>
        <v>0</v>
      </c>
      <c r="AW83" s="408" t="str">
        <f t="shared" si="357"/>
        <v>0</v>
      </c>
      <c r="AX83" s="518"/>
      <c r="AY83" s="271">
        <v>1</v>
      </c>
      <c r="AZ83" s="277" t="s">
        <v>0</v>
      </c>
      <c r="BA83" s="278">
        <v>1</v>
      </c>
      <c r="BB83" s="279">
        <f>IF(AND(AY83=$C$83,BA83=$E$83),1)</f>
        <v>1</v>
      </c>
      <c r="BC83" s="277" t="str">
        <f>IF(AY83&gt;BA83,"1",IF(AY83&lt;BA83,"2",IF(AY83=BA83,"0")))</f>
        <v>0</v>
      </c>
      <c r="BD83" s="280" t="str">
        <f t="shared" si="358"/>
        <v>3</v>
      </c>
      <c r="BE83" s="518"/>
      <c r="BF83" s="291">
        <v>1</v>
      </c>
      <c r="BG83" s="292" t="s">
        <v>0</v>
      </c>
      <c r="BH83" s="293">
        <v>2</v>
      </c>
      <c r="BI83" s="292" t="b">
        <f>IF(AND(BF83=$C$83,BH83=$E$83),1)</f>
        <v>0</v>
      </c>
      <c r="BJ83" s="292" t="str">
        <f>IF(BF83&gt;BH83,"1",IF(BF83&lt;BH83,"2",IF(BF83=BH83,"0")))</f>
        <v>2</v>
      </c>
      <c r="BK83" s="294" t="str">
        <f t="shared" si="359"/>
        <v>0</v>
      </c>
      <c r="BL83" s="518"/>
      <c r="BM83" s="271">
        <v>2</v>
      </c>
      <c r="BN83" s="277" t="s">
        <v>0</v>
      </c>
      <c r="BO83" s="278">
        <v>0</v>
      </c>
      <c r="BP83" s="279" t="b">
        <f>IF(AND(BM83=$C$83,BO83=$E$83),1)</f>
        <v>0</v>
      </c>
      <c r="BQ83" s="277" t="str">
        <f>IF(BM83&gt;BO83,"1",IF(BM83&lt;BO83,"2",IF(BM83=BO83,"0")))</f>
        <v>1</v>
      </c>
      <c r="BR83" s="280" t="str">
        <f t="shared" si="360"/>
        <v>0</v>
      </c>
      <c r="BS83" s="518"/>
      <c r="BT83" s="291">
        <v>2</v>
      </c>
      <c r="BU83" s="292" t="s">
        <v>0</v>
      </c>
      <c r="BV83" s="293">
        <v>1</v>
      </c>
      <c r="BW83" s="292" t="b">
        <f>IF(AND(BT83=$C$83,BV83=$E$83),1)</f>
        <v>0</v>
      </c>
      <c r="BX83" s="292" t="str">
        <f>IF(BT83&gt;BV83,"1",IF(BT83&lt;BV83,"2",IF(BT83=BV83,"0")))</f>
        <v>1</v>
      </c>
      <c r="BY83" s="294" t="str">
        <f t="shared" si="361"/>
        <v>0</v>
      </c>
      <c r="BZ83" s="518"/>
      <c r="CA83" s="271">
        <v>1</v>
      </c>
      <c r="CB83" s="277" t="s">
        <v>0</v>
      </c>
      <c r="CC83" s="278">
        <v>1</v>
      </c>
      <c r="CD83" s="279">
        <f>IF(AND(CA83=$C$83,CC83=$E$83),1)</f>
        <v>1</v>
      </c>
      <c r="CE83" s="277" t="str">
        <f>IF(CA83&gt;CC83,"1",IF(CA83&lt;CC83,"2",IF(CA83=CC83,"0")))</f>
        <v>0</v>
      </c>
      <c r="CF83" s="280" t="str">
        <f t="shared" si="362"/>
        <v>3</v>
      </c>
      <c r="CG83" s="518"/>
      <c r="CH83" s="291">
        <v>1</v>
      </c>
      <c r="CI83" s="292" t="s">
        <v>0</v>
      </c>
      <c r="CJ83" s="293">
        <v>1</v>
      </c>
      <c r="CK83" s="292">
        <f>IF(AND(CH83=$C$83,CJ83=$E$83),1)</f>
        <v>1</v>
      </c>
      <c r="CL83" s="292" t="str">
        <f>IF(CH83&gt;CJ83,"1",IF(CH83&lt;CJ83,"2",IF(CH83=CJ83,"0")))</f>
        <v>0</v>
      </c>
      <c r="CM83" s="462" t="str">
        <f t="shared" si="363"/>
        <v>3</v>
      </c>
      <c r="CN83" s="518"/>
      <c r="CO83" s="291">
        <v>2</v>
      </c>
      <c r="CP83" s="292" t="s">
        <v>0</v>
      </c>
      <c r="CQ83" s="293">
        <v>1</v>
      </c>
      <c r="CR83" s="292" t="b">
        <f>IF(AND(CO83=$C$83,CQ83=$E$83),1)</f>
        <v>0</v>
      </c>
      <c r="CS83" s="292" t="str">
        <f>IF(CO83&gt;CQ83,"1",IF(CO83&lt;CQ83,"2",IF(CO83=CQ83,"0")))</f>
        <v>1</v>
      </c>
      <c r="CT83" s="294" t="str">
        <f t="shared" si="364"/>
        <v>0</v>
      </c>
      <c r="CU83" s="518"/>
      <c r="CV83" s="291">
        <v>2</v>
      </c>
      <c r="CW83" s="292" t="s">
        <v>0</v>
      </c>
      <c r="CX83" s="293">
        <v>1</v>
      </c>
      <c r="CY83" s="292" t="b">
        <f>IF(AND(CV83=$C$83,CX83=$E$83),1)</f>
        <v>0</v>
      </c>
      <c r="CZ83" s="292" t="str">
        <f>IF(CV83&gt;CX83,"1",IF(CV83&lt;CX83,"2",IF(CV83=CX83,"0")))</f>
        <v>1</v>
      </c>
      <c r="DA83" s="294" t="str">
        <f t="shared" si="365"/>
        <v>0</v>
      </c>
      <c r="DB83" s="518"/>
      <c r="DC83" s="291">
        <v>1</v>
      </c>
      <c r="DD83" s="292" t="s">
        <v>0</v>
      </c>
      <c r="DE83" s="293">
        <v>2</v>
      </c>
      <c r="DF83" s="292" t="b">
        <f>IF(AND(DC83=$C$83,DE83=$E$83),1)</f>
        <v>0</v>
      </c>
      <c r="DG83" s="292" t="str">
        <f>IF(DC83&gt;DE83,"1",IF(DC83&lt;DE83,"2",IF(DC83=DE83,"0")))</f>
        <v>2</v>
      </c>
      <c r="DH83" s="294" t="str">
        <f t="shared" si="366"/>
        <v>0</v>
      </c>
      <c r="DI83" s="518"/>
      <c r="DJ83" s="271">
        <v>1</v>
      </c>
      <c r="DK83" s="277" t="s">
        <v>0</v>
      </c>
      <c r="DL83" s="278">
        <v>2</v>
      </c>
      <c r="DM83" s="279" t="b">
        <f>IF(AND(DJ83=$C$83,DL83=$E$83),1)</f>
        <v>0</v>
      </c>
      <c r="DN83" s="277" t="str">
        <f>IF(DJ83&gt;DL83,"1",IF(DJ83&lt;DL83,"2",IF(DJ83=DL83,"0")))</f>
        <v>2</v>
      </c>
      <c r="DO83" s="280" t="str">
        <f t="shared" si="367"/>
        <v>0</v>
      </c>
      <c r="DP83" s="518"/>
      <c r="DQ83" s="291">
        <v>1</v>
      </c>
      <c r="DR83" s="292" t="s">
        <v>0</v>
      </c>
      <c r="DS83" s="293">
        <v>2</v>
      </c>
      <c r="DT83" s="292" t="b">
        <f>IF(AND(DQ83=$C$83,DS83=$E$83),1)</f>
        <v>0</v>
      </c>
      <c r="DU83" s="292" t="str">
        <f>IF(DQ83&gt;DS83,"1",IF(DQ83&lt;DS83,"2",IF(DQ83=DS83,"0")))</f>
        <v>2</v>
      </c>
      <c r="DV83" s="294" t="str">
        <f t="shared" si="368"/>
        <v>0</v>
      </c>
      <c r="DW83" s="518"/>
      <c r="DX83" s="271">
        <v>2</v>
      </c>
      <c r="DY83" s="277" t="s">
        <v>0</v>
      </c>
      <c r="DZ83" s="278">
        <v>0</v>
      </c>
      <c r="EA83" s="279" t="b">
        <f>IF(AND(DX83=$C$83,DZ83=$E$83),1)</f>
        <v>0</v>
      </c>
      <c r="EB83" s="277" t="str">
        <f>IF(DX83&gt;DZ83,"1",IF(DX83&lt;DZ83,"2",IF(DX83=DZ83,"0")))</f>
        <v>1</v>
      </c>
      <c r="EC83" s="280" t="str">
        <f t="shared" si="369"/>
        <v>0</v>
      </c>
      <c r="ED83" s="518"/>
      <c r="EE83" s="271">
        <v>1</v>
      </c>
      <c r="EF83" s="277" t="s">
        <v>0</v>
      </c>
      <c r="EG83" s="278">
        <v>2</v>
      </c>
      <c r="EH83" s="279" t="b">
        <f>IF(AND(EE83=$C$83,EG83=$E$83),1)</f>
        <v>0</v>
      </c>
      <c r="EI83" s="277" t="str">
        <f>IF(EE83&gt;EG83,"1",IF(EE83&lt;EG83,"2",IF(EE83=EG83,"0")))</f>
        <v>2</v>
      </c>
      <c r="EJ83" s="280" t="str">
        <f t="shared" si="370"/>
        <v>0</v>
      </c>
      <c r="EK83" s="518"/>
      <c r="EL83" s="291">
        <v>1</v>
      </c>
      <c r="EM83" s="292" t="s">
        <v>0</v>
      </c>
      <c r="EN83" s="293">
        <v>0</v>
      </c>
      <c r="EO83" s="292" t="b">
        <f>IF(AND(EL83=$C$83,EN83=$E$83),1)</f>
        <v>0</v>
      </c>
      <c r="EP83" s="292" t="str">
        <f>IF(EL83&gt;EN83,"1",IF(EL83&lt;EN83,"2",IF(EL83=EN83,"0")))</f>
        <v>1</v>
      </c>
      <c r="EQ83" s="294" t="str">
        <f t="shared" si="371"/>
        <v>0</v>
      </c>
      <c r="ER83" s="518"/>
      <c r="ES83" s="271">
        <v>1</v>
      </c>
      <c r="ET83" s="277" t="s">
        <v>0</v>
      </c>
      <c r="EU83" s="278">
        <v>1</v>
      </c>
      <c r="EV83" s="279">
        <f>IF(AND(ES83=$C$83,EU83=$E$83),1)</f>
        <v>1</v>
      </c>
      <c r="EW83" s="277" t="str">
        <f>IF(ES83&gt;EU83,"1",IF(ES83&lt;EU83,"2",IF(ES83=EU83,"0")))</f>
        <v>0</v>
      </c>
      <c r="EX83" s="280" t="str">
        <f t="shared" si="372"/>
        <v>3</v>
      </c>
      <c r="EY83" s="518"/>
      <c r="EZ83" s="291">
        <v>2</v>
      </c>
      <c r="FA83" s="292" t="s">
        <v>0</v>
      </c>
      <c r="FB83" s="293">
        <v>1</v>
      </c>
      <c r="FC83" s="292" t="b">
        <f>IF(AND(EZ83=$C$83,FB83=$E$83),1)</f>
        <v>0</v>
      </c>
      <c r="FD83" s="292" t="str">
        <f>IF(EZ83&gt;FB83,"1",IF(EZ83&lt;FB83,"2",IF(EZ83=FB83,"0")))</f>
        <v>1</v>
      </c>
      <c r="FE83" s="294" t="str">
        <f t="shared" si="373"/>
        <v>0</v>
      </c>
      <c r="FF83" s="518"/>
      <c r="FG83" s="291">
        <v>1</v>
      </c>
      <c r="FH83" s="292" t="s">
        <v>0</v>
      </c>
      <c r="FI83" s="293">
        <v>2</v>
      </c>
      <c r="FJ83" s="292" t="b">
        <f>IF(AND(FG83=$C$83,FI83=$E$83),1)</f>
        <v>0</v>
      </c>
      <c r="FK83" s="292" t="str">
        <f>IF(FG83&gt;FI83,"1",IF(FG83&lt;FI83,"2",IF(FG83=FI83,"0")))</f>
        <v>2</v>
      </c>
      <c r="FL83" s="294" t="str">
        <f t="shared" si="374"/>
        <v>0</v>
      </c>
      <c r="FM83" s="518"/>
      <c r="FN83" s="271">
        <v>2</v>
      </c>
      <c r="FO83" s="277" t="s">
        <v>0</v>
      </c>
      <c r="FP83" s="278">
        <v>1</v>
      </c>
      <c r="FQ83" s="279" t="b">
        <f>IF(AND(FN83=$C$83,FP83=$E$83),1)</f>
        <v>0</v>
      </c>
      <c r="FR83" s="277" t="str">
        <f>IF(FN83&gt;FP83,"1",IF(FN83&lt;FP83,"2",IF(FN83=FP83,"0")))</f>
        <v>1</v>
      </c>
      <c r="FS83" s="280" t="str">
        <f t="shared" si="375"/>
        <v>0</v>
      </c>
      <c r="FT83" s="518"/>
      <c r="FU83" s="291">
        <v>2</v>
      </c>
      <c r="FV83" s="292" t="s">
        <v>0</v>
      </c>
      <c r="FW83" s="293">
        <v>1</v>
      </c>
      <c r="FX83" s="292" t="b">
        <f>IF(AND(FU83=$C$83,FW83=$E$83),1)</f>
        <v>0</v>
      </c>
      <c r="FY83" s="292" t="str">
        <f>IF(FU83&gt;FW83,"1",IF(FU83&lt;FW83,"2",IF(FU83=FW83,"0")))</f>
        <v>1</v>
      </c>
      <c r="FZ83" s="294" t="str">
        <f t="shared" si="376"/>
        <v>0</v>
      </c>
      <c r="GA83" s="518"/>
      <c r="GB83" s="271">
        <v>3</v>
      </c>
      <c r="GC83" s="277" t="s">
        <v>0</v>
      </c>
      <c r="GD83" s="278">
        <v>1</v>
      </c>
      <c r="GE83" s="279" t="b">
        <f>IF(AND(GB83=$C$83,GD83=$E$83),1)</f>
        <v>0</v>
      </c>
      <c r="GF83" s="277" t="str">
        <f>IF(GB83&gt;GD83,"1",IF(GB83&lt;GD83,"2",IF(GB83=GD83,"0")))</f>
        <v>1</v>
      </c>
      <c r="GG83" s="280" t="str">
        <f t="shared" si="377"/>
        <v>0</v>
      </c>
      <c r="GH83" s="518"/>
      <c r="GI83" s="271">
        <v>2</v>
      </c>
      <c r="GJ83" s="277" t="s">
        <v>0</v>
      </c>
      <c r="GK83" s="278">
        <v>1</v>
      </c>
      <c r="GL83" s="279" t="b">
        <f>IF(AND(GI83=$C$83,GK83=$E$83),1)</f>
        <v>0</v>
      </c>
      <c r="GM83" s="277" t="str">
        <f>IF(GI83&gt;GK83,"1",IF(GI83&lt;GK83,"2",IF(GI83=GK83,"0")))</f>
        <v>1</v>
      </c>
      <c r="GN83" s="280" t="str">
        <f t="shared" si="378"/>
        <v>0</v>
      </c>
      <c r="GO83" s="518"/>
      <c r="GP83" s="291">
        <v>1</v>
      </c>
      <c r="GQ83" s="292" t="s">
        <v>0</v>
      </c>
      <c r="GR83" s="293">
        <v>0</v>
      </c>
      <c r="GS83" s="292" t="b">
        <f>IF(AND(GP83=$C$83,GR83=$E$83),1)</f>
        <v>0</v>
      </c>
      <c r="GT83" s="292" t="str">
        <f>IF(GP83&gt;GR83,"1",IF(GP83&lt;GR83,"2",IF(GP83=GR83,"0")))</f>
        <v>1</v>
      </c>
      <c r="GU83" s="294" t="str">
        <f t="shared" si="379"/>
        <v>0</v>
      </c>
      <c r="GV83" s="518"/>
      <c r="GW83" s="271">
        <v>1</v>
      </c>
      <c r="GX83" s="277" t="s">
        <v>0</v>
      </c>
      <c r="GY83" s="278">
        <v>1</v>
      </c>
      <c r="GZ83" s="279">
        <f>IF(AND(GW83=$C$83,GY83=$E$83),1)</f>
        <v>1</v>
      </c>
      <c r="HA83" s="277" t="str">
        <f>IF(GW83&gt;GY83,"1",IF(GW83&lt;GY83,"2",IF(GW83=GY83,"0")))</f>
        <v>0</v>
      </c>
      <c r="HB83" s="280" t="str">
        <f t="shared" si="380"/>
        <v>3</v>
      </c>
      <c r="HC83" s="518"/>
      <c r="HD83" s="271">
        <v>1</v>
      </c>
      <c r="HE83" s="277" t="s">
        <v>0</v>
      </c>
      <c r="HF83" s="278">
        <v>1</v>
      </c>
      <c r="HG83" s="279">
        <f>IF(AND(HD83=$C$83,HF83=$E$83),1)</f>
        <v>1</v>
      </c>
      <c r="HH83" s="277" t="str">
        <f>IF(HD83&gt;HF83,"1",IF(HD83&lt;HF83,"2",IF(HD83=HF83,"0")))</f>
        <v>0</v>
      </c>
      <c r="HI83" s="280" t="str">
        <f>IF(HD83="x","0",IF(HG83=1,"3",IF(HH83=$F83,"1","0")))</f>
        <v>3</v>
      </c>
      <c r="HJ83" s="518"/>
      <c r="HK83" s="291">
        <v>2</v>
      </c>
      <c r="HL83" s="292" t="s">
        <v>0</v>
      </c>
      <c r="HM83" s="293">
        <v>0</v>
      </c>
      <c r="HN83" s="292" t="b">
        <f>IF(AND(HK83=$C$83,HM83=$E$83),1)</f>
        <v>0</v>
      </c>
      <c r="HO83" s="292" t="str">
        <f>IF(HK83&gt;HM83,"1",IF(HK83&lt;HM83,"2",IF(HK83=HM83,"0")))</f>
        <v>1</v>
      </c>
      <c r="HP83" s="294" t="str">
        <f t="shared" si="381"/>
        <v>0</v>
      </c>
      <c r="HQ83" s="518"/>
      <c r="HR83" s="297">
        <v>0</v>
      </c>
      <c r="HS83" s="277" t="s">
        <v>0</v>
      </c>
      <c r="HT83" s="278">
        <v>1</v>
      </c>
      <c r="HU83" s="279" t="b">
        <f>IF(AND(HR83=$C$83,HT83=$E$83),1)</f>
        <v>0</v>
      </c>
      <c r="HV83" s="277" t="str">
        <f>IF(HR83&gt;HT83,"1",IF(HR83&lt;HT83,"2",IF(HR83=HT83,"0")))</f>
        <v>2</v>
      </c>
      <c r="HW83" s="280" t="str">
        <f t="shared" si="382"/>
        <v>0</v>
      </c>
      <c r="HX83" s="518"/>
      <c r="HY83" s="297">
        <v>1</v>
      </c>
      <c r="HZ83" s="277" t="s">
        <v>0</v>
      </c>
      <c r="IA83" s="278">
        <v>1</v>
      </c>
      <c r="IB83" s="279">
        <f>IF(AND(HY83=$C$83,IA83=$E$83),1)</f>
        <v>1</v>
      </c>
      <c r="IC83" s="277" t="str">
        <f>IF(HY83&gt;IA83,"1",IF(HY83&lt;IA83,"2",IF(HY83=IA83,"0")))</f>
        <v>0</v>
      </c>
      <c r="ID83" s="280" t="str">
        <f t="shared" si="383"/>
        <v>3</v>
      </c>
      <c r="IE83" s="518"/>
      <c r="IG83" s="60"/>
      <c r="IH83" s="61"/>
      <c r="II83" s="61"/>
      <c r="IJ83" s="61"/>
      <c r="IK83" s="61"/>
      <c r="IL83" s="61"/>
      <c r="IM83" s="61"/>
      <c r="IN83" s="61"/>
      <c r="IO83" s="61"/>
      <c r="IP83" s="61"/>
      <c r="IQ83" s="61"/>
      <c r="IR83" s="61"/>
      <c r="IS83" s="61"/>
      <c r="IT83" s="61"/>
      <c r="IU83" s="61"/>
      <c r="IV83" s="627"/>
      <c r="IW83" s="61"/>
      <c r="IX83" s="61"/>
      <c r="IY83" s="61"/>
      <c r="IZ83" s="61"/>
      <c r="JA83" s="61"/>
      <c r="JB83" s="61"/>
      <c r="JC83" s="61"/>
      <c r="JD83" s="89"/>
      <c r="JE83" s="61"/>
      <c r="JF83" s="61"/>
      <c r="JG83" s="61"/>
      <c r="JH83" s="61"/>
      <c r="JI83" s="61"/>
      <c r="JJ83" s="89"/>
      <c r="JK83" s="61"/>
      <c r="JL83" s="61"/>
      <c r="JM83" s="61"/>
      <c r="JN83" s="61"/>
    </row>
    <row r="84" spans="1:274" ht="12">
      <c r="A84" s="661" t="s">
        <v>111</v>
      </c>
      <c r="B84" s="662"/>
      <c r="C84" s="43">
        <v>2</v>
      </c>
      <c r="D84" s="44" t="s">
        <v>0</v>
      </c>
      <c r="E84" s="43">
        <v>4</v>
      </c>
      <c r="F84" s="9" t="str">
        <f>IF(C84="x","4",IF(C84&gt;E84,"1",IF(C84&lt;E84,"2",IF(C84=E84,"0",))))</f>
        <v>2</v>
      </c>
      <c r="G84" s="50"/>
      <c r="H84" s="8"/>
      <c r="I84" s="271">
        <v>1</v>
      </c>
      <c r="J84" s="277" t="s">
        <v>0</v>
      </c>
      <c r="K84" s="278">
        <v>2</v>
      </c>
      <c r="L84" s="279" t="b">
        <f>IF(AND(I84=$C$84,K84=$E$84),1)</f>
        <v>0</v>
      </c>
      <c r="M84" s="277" t="str">
        <f>IF(I84&gt;K84,"1",IF(I84&lt;K84,"2",IF(I84=K84,"0")))</f>
        <v>2</v>
      </c>
      <c r="N84" s="280" t="str">
        <f t="shared" si="352"/>
        <v>1</v>
      </c>
      <c r="O84" s="518"/>
      <c r="P84" s="291">
        <v>0</v>
      </c>
      <c r="Q84" s="292" t="s">
        <v>0</v>
      </c>
      <c r="R84" s="293">
        <v>1</v>
      </c>
      <c r="S84" s="292" t="b">
        <f>IF(AND(P84=$C$84,R84=$E$84),1)</f>
        <v>0</v>
      </c>
      <c r="T84" s="292" t="str">
        <f>IF(P84&gt;R84,"1",IF(P84&lt;R84,"2",IF(P84=R84,"0")))</f>
        <v>2</v>
      </c>
      <c r="U84" s="294" t="str">
        <f t="shared" si="353"/>
        <v>1</v>
      </c>
      <c r="V84" s="518"/>
      <c r="W84" s="271">
        <v>1</v>
      </c>
      <c r="X84" s="277" t="s">
        <v>0</v>
      </c>
      <c r="Y84" s="278">
        <v>3</v>
      </c>
      <c r="Z84" s="279" t="b">
        <f>IF(AND(W84=$C$84,Y84=$E$84),1)</f>
        <v>0</v>
      </c>
      <c r="AA84" s="277" t="str">
        <f>IF(W84&gt;Y84,"1",IF(W84&lt;Y84,"2",IF(W84=Y84,"0")))</f>
        <v>2</v>
      </c>
      <c r="AB84" s="280" t="str">
        <f t="shared" si="354"/>
        <v>1</v>
      </c>
      <c r="AC84" s="518"/>
      <c r="AD84" s="291">
        <v>1</v>
      </c>
      <c r="AE84" s="292" t="s">
        <v>0</v>
      </c>
      <c r="AF84" s="293">
        <v>1</v>
      </c>
      <c r="AG84" s="292" t="b">
        <f>IF(AND(AD84=$C$84,AF84=$E$84),1)</f>
        <v>0</v>
      </c>
      <c r="AH84" s="292" t="str">
        <f>IF(AD84&gt;AF84,"1",IF(AD84&lt;AF84,"2",IF(AD84=AF84,"0")))</f>
        <v>0</v>
      </c>
      <c r="AI84" s="294" t="str">
        <f t="shared" si="355"/>
        <v>0</v>
      </c>
      <c r="AJ84" s="518"/>
      <c r="AK84" s="271">
        <v>1</v>
      </c>
      <c r="AL84" s="277" t="s">
        <v>0</v>
      </c>
      <c r="AM84" s="278">
        <v>0</v>
      </c>
      <c r="AN84" s="279" t="b">
        <f>IF(AND(AK84=$C$84,AM84=$E$84),1)</f>
        <v>0</v>
      </c>
      <c r="AO84" s="277" t="str">
        <f>IF(AK84&gt;AM84,"1",IF(AK84&lt;AM84,"2",IF(AK84=AM84,"0")))</f>
        <v>1</v>
      </c>
      <c r="AP84" s="280" t="str">
        <f t="shared" si="356"/>
        <v>0</v>
      </c>
      <c r="AQ84" s="518"/>
      <c r="AR84" s="405" t="s">
        <v>3</v>
      </c>
      <c r="AS84" s="406" t="s">
        <v>0</v>
      </c>
      <c r="AT84" s="407" t="s">
        <v>3</v>
      </c>
      <c r="AU84" s="406" t="b">
        <f>IF(AND(AR84=$C$84,AT84=$E$84),1)</f>
        <v>0</v>
      </c>
      <c r="AV84" s="406" t="str">
        <f>IF(AR84&gt;AT84,"1",IF(AR84&lt;AT84,"2",IF(AR84=AT84,"0")))</f>
        <v>0</v>
      </c>
      <c r="AW84" s="408" t="str">
        <f t="shared" si="357"/>
        <v>0</v>
      </c>
      <c r="AX84" s="518"/>
      <c r="AY84" s="271">
        <v>0</v>
      </c>
      <c r="AZ84" s="277" t="s">
        <v>0</v>
      </c>
      <c r="BA84" s="278">
        <v>2</v>
      </c>
      <c r="BB84" s="279" t="b">
        <f>IF(AND(AY84=$C$84,BA84=$E$84),1)</f>
        <v>0</v>
      </c>
      <c r="BC84" s="277" t="str">
        <f>IF(AY84&gt;BA84,"1",IF(AY84&lt;BA84,"2",IF(AY84=BA84,"0")))</f>
        <v>2</v>
      </c>
      <c r="BD84" s="280" t="str">
        <f t="shared" si="358"/>
        <v>1</v>
      </c>
      <c r="BE84" s="518"/>
      <c r="BF84" s="291">
        <v>1</v>
      </c>
      <c r="BG84" s="292" t="s">
        <v>0</v>
      </c>
      <c r="BH84" s="293">
        <v>3</v>
      </c>
      <c r="BI84" s="292" t="b">
        <f>IF(AND(BF84=$C$84,BH84=$E$84),1)</f>
        <v>0</v>
      </c>
      <c r="BJ84" s="292" t="str">
        <f>IF(BF84&gt;BH84,"1",IF(BF84&lt;BH84,"2",IF(BF84=BH84,"0")))</f>
        <v>2</v>
      </c>
      <c r="BK84" s="294" t="str">
        <f t="shared" si="359"/>
        <v>1</v>
      </c>
      <c r="BL84" s="518"/>
      <c r="BM84" s="271">
        <v>1</v>
      </c>
      <c r="BN84" s="277" t="s">
        <v>0</v>
      </c>
      <c r="BO84" s="278">
        <v>2</v>
      </c>
      <c r="BP84" s="279" t="b">
        <f>IF(AND(BM84=$C$84,BO84=$E$84),1)</f>
        <v>0</v>
      </c>
      <c r="BQ84" s="277" t="str">
        <f>IF(BM84&gt;BO84,"1",IF(BM84&lt;BO84,"2",IF(BM84=BO84,"0")))</f>
        <v>2</v>
      </c>
      <c r="BR84" s="280" t="str">
        <f t="shared" si="360"/>
        <v>1</v>
      </c>
      <c r="BS84" s="518"/>
      <c r="BT84" s="291">
        <v>0</v>
      </c>
      <c r="BU84" s="292" t="s">
        <v>0</v>
      </c>
      <c r="BV84" s="293">
        <v>2</v>
      </c>
      <c r="BW84" s="292" t="b">
        <f>IF(AND(BT84=$C$84,BV84=$E$84),1)</f>
        <v>0</v>
      </c>
      <c r="BX84" s="292" t="str">
        <f>IF(BT84&gt;BV84,"1",IF(BT84&lt;BV84,"2",IF(BT84=BV84,"0")))</f>
        <v>2</v>
      </c>
      <c r="BY84" s="294" t="str">
        <f t="shared" si="361"/>
        <v>1</v>
      </c>
      <c r="BZ84" s="518"/>
      <c r="CA84" s="271">
        <v>0</v>
      </c>
      <c r="CB84" s="277" t="s">
        <v>0</v>
      </c>
      <c r="CC84" s="278">
        <v>1</v>
      </c>
      <c r="CD84" s="279" t="b">
        <f>IF(AND(CA84=$C$84,CC84=$E$84),1)</f>
        <v>0</v>
      </c>
      <c r="CE84" s="277" t="str">
        <f>IF(CA84&gt;CC84,"1",IF(CA84&lt;CC84,"2",IF(CA84=CC84,"0")))</f>
        <v>2</v>
      </c>
      <c r="CF84" s="280" t="str">
        <f t="shared" si="362"/>
        <v>1</v>
      </c>
      <c r="CG84" s="518"/>
      <c r="CH84" s="291">
        <v>0</v>
      </c>
      <c r="CI84" s="292" t="s">
        <v>0</v>
      </c>
      <c r="CJ84" s="293">
        <v>1</v>
      </c>
      <c r="CK84" s="292" t="b">
        <f>IF(AND(CH84=$C$84,CJ84=$E$84),1)</f>
        <v>0</v>
      </c>
      <c r="CL84" s="292" t="str">
        <f>IF(CH84&gt;CJ84,"1",IF(CH84&lt;CJ84,"2",IF(CH84=CJ84,"0")))</f>
        <v>2</v>
      </c>
      <c r="CM84" s="462" t="str">
        <f t="shared" si="363"/>
        <v>1</v>
      </c>
      <c r="CN84" s="518"/>
      <c r="CO84" s="291">
        <v>0</v>
      </c>
      <c r="CP84" s="292" t="s">
        <v>0</v>
      </c>
      <c r="CQ84" s="293">
        <v>1</v>
      </c>
      <c r="CR84" s="292" t="b">
        <f>IF(AND(CO84=$C$84,CQ84=$E$84),1)</f>
        <v>0</v>
      </c>
      <c r="CS84" s="292" t="str">
        <f>IF(CO84&gt;CQ84,"1",IF(CO84&lt;CQ84,"2",IF(CO84=CQ84,"0")))</f>
        <v>2</v>
      </c>
      <c r="CT84" s="294" t="str">
        <f t="shared" si="364"/>
        <v>1</v>
      </c>
      <c r="CU84" s="518"/>
      <c r="CV84" s="291">
        <v>1</v>
      </c>
      <c r="CW84" s="292" t="s">
        <v>0</v>
      </c>
      <c r="CX84" s="293">
        <v>2</v>
      </c>
      <c r="CY84" s="292" t="b">
        <f>IF(AND(CV84=$C$84,CX84=$E$84),1)</f>
        <v>0</v>
      </c>
      <c r="CZ84" s="292" t="str">
        <f>IF(CV84&gt;CX84,"1",IF(CV84&lt;CX84,"2",IF(CV84=CX84,"0")))</f>
        <v>2</v>
      </c>
      <c r="DA84" s="294" t="str">
        <f t="shared" si="365"/>
        <v>1</v>
      </c>
      <c r="DB84" s="518"/>
      <c r="DC84" s="291">
        <v>1</v>
      </c>
      <c r="DD84" s="292" t="s">
        <v>0</v>
      </c>
      <c r="DE84" s="293">
        <v>1</v>
      </c>
      <c r="DF84" s="292" t="b">
        <f>IF(AND(DC84=$C$84,DE84=$E$84),1)</f>
        <v>0</v>
      </c>
      <c r="DG84" s="292" t="str">
        <f>IF(DC84&gt;DE84,"1",IF(DC84&lt;DE84,"2",IF(DC84=DE84,"0")))</f>
        <v>0</v>
      </c>
      <c r="DH84" s="294" t="str">
        <f t="shared" si="366"/>
        <v>0</v>
      </c>
      <c r="DI84" s="518"/>
      <c r="DJ84" s="271">
        <v>0</v>
      </c>
      <c r="DK84" s="277" t="s">
        <v>0</v>
      </c>
      <c r="DL84" s="278">
        <v>2</v>
      </c>
      <c r="DM84" s="279" t="b">
        <f>IF(AND(DJ84=$C$84,DL84=$E$84),1)</f>
        <v>0</v>
      </c>
      <c r="DN84" s="277" t="str">
        <f>IF(DJ84&gt;DL84,"1",IF(DJ84&lt;DL84,"2",IF(DJ84=DL84,"0")))</f>
        <v>2</v>
      </c>
      <c r="DO84" s="280" t="str">
        <f t="shared" si="367"/>
        <v>1</v>
      </c>
      <c r="DP84" s="518"/>
      <c r="DQ84" s="291">
        <v>0</v>
      </c>
      <c r="DR84" s="292" t="s">
        <v>0</v>
      </c>
      <c r="DS84" s="293">
        <v>2</v>
      </c>
      <c r="DT84" s="292" t="b">
        <f>IF(AND(DQ84=$C$84,DS84=$E$84),1)</f>
        <v>0</v>
      </c>
      <c r="DU84" s="292" t="str">
        <f>IF(DQ84&gt;DS84,"1",IF(DQ84&lt;DS84,"2",IF(DQ84=DS84,"0")))</f>
        <v>2</v>
      </c>
      <c r="DV84" s="294" t="str">
        <f t="shared" si="368"/>
        <v>1</v>
      </c>
      <c r="DW84" s="518"/>
      <c r="DX84" s="271">
        <v>0</v>
      </c>
      <c r="DY84" s="277" t="s">
        <v>0</v>
      </c>
      <c r="DZ84" s="278">
        <v>2</v>
      </c>
      <c r="EA84" s="279" t="b">
        <f>IF(AND(DX84=$C$84,DZ84=$E$84),1)</f>
        <v>0</v>
      </c>
      <c r="EB84" s="277" t="str">
        <f>IF(DX84&gt;DZ84,"1",IF(DX84&lt;DZ84,"2",IF(DX84=DZ84,"0")))</f>
        <v>2</v>
      </c>
      <c r="EC84" s="280" t="str">
        <f t="shared" si="369"/>
        <v>1</v>
      </c>
      <c r="ED84" s="518"/>
      <c r="EE84" s="271">
        <v>0</v>
      </c>
      <c r="EF84" s="277" t="s">
        <v>0</v>
      </c>
      <c r="EG84" s="278">
        <v>3</v>
      </c>
      <c r="EH84" s="279" t="b">
        <f>IF(AND(EE84=$C$84,EG84=$E$84),1)</f>
        <v>0</v>
      </c>
      <c r="EI84" s="277" t="str">
        <f>IF(EE84&gt;EG84,"1",IF(EE84&lt;EG84,"2",IF(EE84=EG84,"0")))</f>
        <v>2</v>
      </c>
      <c r="EJ84" s="280" t="str">
        <f t="shared" si="370"/>
        <v>1</v>
      </c>
      <c r="EK84" s="518"/>
      <c r="EL84" s="291">
        <v>0</v>
      </c>
      <c r="EM84" s="292" t="s">
        <v>0</v>
      </c>
      <c r="EN84" s="293">
        <v>2</v>
      </c>
      <c r="EO84" s="292" t="b">
        <f>IF(AND(EL84=$C$84,EN84=$E$84),1)</f>
        <v>0</v>
      </c>
      <c r="EP84" s="292" t="str">
        <f>IF(EL84&gt;EN84,"1",IF(EL84&lt;EN84,"2",IF(EL84=EN84,"0")))</f>
        <v>2</v>
      </c>
      <c r="EQ84" s="294" t="str">
        <f t="shared" si="371"/>
        <v>1</v>
      </c>
      <c r="ER84" s="518"/>
      <c r="ES84" s="271">
        <v>1</v>
      </c>
      <c r="ET84" s="277" t="s">
        <v>0</v>
      </c>
      <c r="EU84" s="278">
        <v>3</v>
      </c>
      <c r="EV84" s="279" t="b">
        <f>IF(AND(ES84=$C$84,EU84=$E$84),1)</f>
        <v>0</v>
      </c>
      <c r="EW84" s="277" t="str">
        <f>IF(ES84&gt;EU84,"1",IF(ES84&lt;EU84,"2",IF(ES84=EU84,"0")))</f>
        <v>2</v>
      </c>
      <c r="EX84" s="280" t="str">
        <f t="shared" si="372"/>
        <v>1</v>
      </c>
      <c r="EY84" s="518"/>
      <c r="EZ84" s="291">
        <v>1</v>
      </c>
      <c r="FA84" s="292" t="s">
        <v>0</v>
      </c>
      <c r="FB84" s="293">
        <v>3</v>
      </c>
      <c r="FC84" s="292" t="b">
        <f>IF(AND(EZ84=$C$84,FB84=$E$84),1)</f>
        <v>0</v>
      </c>
      <c r="FD84" s="292" t="str">
        <f>IF(EZ84&gt;FB84,"1",IF(EZ84&lt;FB84,"2",IF(EZ84=FB84,"0")))</f>
        <v>2</v>
      </c>
      <c r="FE84" s="294" t="str">
        <f t="shared" si="373"/>
        <v>1</v>
      </c>
      <c r="FF84" s="518"/>
      <c r="FG84" s="291">
        <v>2</v>
      </c>
      <c r="FH84" s="292" t="s">
        <v>0</v>
      </c>
      <c r="FI84" s="293">
        <v>2</v>
      </c>
      <c r="FJ84" s="292" t="b">
        <f>IF(AND(FG84=$C$84,FI84=$E$84),1)</f>
        <v>0</v>
      </c>
      <c r="FK84" s="292" t="str">
        <f>IF(FG84&gt;FI84,"1",IF(FG84&lt;FI84,"2",IF(FG84=FI84,"0")))</f>
        <v>0</v>
      </c>
      <c r="FL84" s="294" t="str">
        <f t="shared" si="374"/>
        <v>0</v>
      </c>
      <c r="FM84" s="518"/>
      <c r="FN84" s="271">
        <v>1</v>
      </c>
      <c r="FO84" s="277" t="s">
        <v>0</v>
      </c>
      <c r="FP84" s="278">
        <v>3</v>
      </c>
      <c r="FQ84" s="279" t="b">
        <f>IF(AND(FN84=$C$84,FP84=$E$84),1)</f>
        <v>0</v>
      </c>
      <c r="FR84" s="277" t="str">
        <f>IF(FN84&gt;FP84,"1",IF(FN84&lt;FP84,"2",IF(FN84=FP84,"0")))</f>
        <v>2</v>
      </c>
      <c r="FS84" s="280" t="str">
        <f t="shared" si="375"/>
        <v>1</v>
      </c>
      <c r="FT84" s="518"/>
      <c r="FU84" s="291">
        <v>1</v>
      </c>
      <c r="FV84" s="292" t="s">
        <v>0</v>
      </c>
      <c r="FW84" s="293">
        <v>3</v>
      </c>
      <c r="FX84" s="292" t="b">
        <f>IF(AND(FU84=$C$84,FW84=$E$84),1)</f>
        <v>0</v>
      </c>
      <c r="FY84" s="292" t="str">
        <f>IF(FU84&gt;FW84,"1",IF(FU84&lt;FW84,"2",IF(FU84=FW84,"0")))</f>
        <v>2</v>
      </c>
      <c r="FZ84" s="294" t="str">
        <f t="shared" si="376"/>
        <v>1</v>
      </c>
      <c r="GA84" s="518"/>
      <c r="GB84" s="271">
        <v>1</v>
      </c>
      <c r="GC84" s="277" t="s">
        <v>0</v>
      </c>
      <c r="GD84" s="278">
        <v>2</v>
      </c>
      <c r="GE84" s="279" t="b">
        <f>IF(AND(GB84=$C$84,GD84=$E$84),1)</f>
        <v>0</v>
      </c>
      <c r="GF84" s="277" t="str">
        <f>IF(GB84&gt;GD84,"1",IF(GB84&lt;GD84,"2",IF(GB84=GD84,"0")))</f>
        <v>2</v>
      </c>
      <c r="GG84" s="280" t="str">
        <f t="shared" si="377"/>
        <v>1</v>
      </c>
      <c r="GH84" s="518"/>
      <c r="GI84" s="271">
        <v>1</v>
      </c>
      <c r="GJ84" s="277" t="s">
        <v>0</v>
      </c>
      <c r="GK84" s="278">
        <v>2</v>
      </c>
      <c r="GL84" s="279" t="b">
        <f>IF(AND(GI84=$C$84,GK84=$E$84),1)</f>
        <v>0</v>
      </c>
      <c r="GM84" s="277" t="str">
        <f>IF(GI84&gt;GK84,"1",IF(GI84&lt;GK84,"2",IF(GI84=GK84,"0")))</f>
        <v>2</v>
      </c>
      <c r="GN84" s="280" t="str">
        <f t="shared" si="378"/>
        <v>1</v>
      </c>
      <c r="GO84" s="518"/>
      <c r="GP84" s="291">
        <v>1</v>
      </c>
      <c r="GQ84" s="292" t="s">
        <v>0</v>
      </c>
      <c r="GR84" s="293">
        <v>2</v>
      </c>
      <c r="GS84" s="292" t="b">
        <f>IF(AND(GP84=$C$84,GR84=$E$84),1)</f>
        <v>0</v>
      </c>
      <c r="GT84" s="292" t="str">
        <f>IF(GP84&gt;GR84,"1",IF(GP84&lt;GR84,"2",IF(GP84=GR84,"0")))</f>
        <v>2</v>
      </c>
      <c r="GU84" s="294" t="str">
        <f t="shared" si="379"/>
        <v>1</v>
      </c>
      <c r="GV84" s="518"/>
      <c r="GW84" s="271">
        <v>1</v>
      </c>
      <c r="GX84" s="277" t="s">
        <v>0</v>
      </c>
      <c r="GY84" s="278">
        <v>2</v>
      </c>
      <c r="GZ84" s="279" t="b">
        <f>IF(AND(GW84=$C$84,GY84=$E$84),1)</f>
        <v>0</v>
      </c>
      <c r="HA84" s="277" t="str">
        <f>IF(GW84&gt;GY84,"1",IF(GW84&lt;GY84,"2",IF(GW84=GY84,"0")))</f>
        <v>2</v>
      </c>
      <c r="HB84" s="280" t="str">
        <f t="shared" si="380"/>
        <v>1</v>
      </c>
      <c r="HC84" s="518"/>
      <c r="HD84" s="271">
        <v>1</v>
      </c>
      <c r="HE84" s="277" t="s">
        <v>0</v>
      </c>
      <c r="HF84" s="278">
        <v>2</v>
      </c>
      <c r="HG84" s="279" t="b">
        <f>IF(AND(HD84=$C$84,HF84=$E$84),1)</f>
        <v>0</v>
      </c>
      <c r="HH84" s="277" t="str">
        <f>IF(HD84&gt;HF84,"1",IF(HD84&lt;HF84,"2",IF(HD84=HF84,"0")))</f>
        <v>2</v>
      </c>
      <c r="HI84" s="280" t="str">
        <f>IF(HD84="x","0",IF(HG84=1,"3",IF(HH84=$F84,"1","0")))</f>
        <v>1</v>
      </c>
      <c r="HJ84" s="518"/>
      <c r="HK84" s="291">
        <v>2</v>
      </c>
      <c r="HL84" s="292" t="s">
        <v>0</v>
      </c>
      <c r="HM84" s="293">
        <v>2</v>
      </c>
      <c r="HN84" s="292" t="b">
        <f>IF(AND(HK84=$C$84,HM84=$E$84),1)</f>
        <v>0</v>
      </c>
      <c r="HO84" s="292" t="str">
        <f>IF(HK84&gt;HM84,"1",IF(HK84&lt;HM84,"2",IF(HK84=HM84,"0")))</f>
        <v>0</v>
      </c>
      <c r="HP84" s="294" t="str">
        <f t="shared" si="381"/>
        <v>0</v>
      </c>
      <c r="HQ84" s="518"/>
      <c r="HR84" s="297">
        <v>0</v>
      </c>
      <c r="HS84" s="277" t="s">
        <v>0</v>
      </c>
      <c r="HT84" s="278">
        <v>2</v>
      </c>
      <c r="HU84" s="279" t="b">
        <f>IF(AND(HR84=$C$84,HT84=$E$84),1)</f>
        <v>0</v>
      </c>
      <c r="HV84" s="277" t="str">
        <f>IF(HR84&gt;HT84,"1",IF(HR84&lt;HT84,"2",IF(HR84=HT84,"0")))</f>
        <v>2</v>
      </c>
      <c r="HW84" s="280" t="str">
        <f t="shared" si="382"/>
        <v>1</v>
      </c>
      <c r="HX84" s="518"/>
      <c r="HY84" s="297">
        <v>1</v>
      </c>
      <c r="HZ84" s="277" t="s">
        <v>0</v>
      </c>
      <c r="IA84" s="278">
        <v>2</v>
      </c>
      <c r="IB84" s="279" t="b">
        <f>IF(AND(HY84=$C$84,IA84=$E$84),1)</f>
        <v>0</v>
      </c>
      <c r="IC84" s="277" t="str">
        <f>IF(HY84&gt;IA84,"1",IF(HY84&lt;IA84,"2",IF(HY84=IA84,"0")))</f>
        <v>2</v>
      </c>
      <c r="ID84" s="280" t="str">
        <f t="shared" si="383"/>
        <v>1</v>
      </c>
      <c r="IE84" s="518"/>
      <c r="IG84" s="58" t="s">
        <v>28</v>
      </c>
      <c r="IH84" s="59" t="str">
        <f>IF(COUNTBLANK($I80:$I84)&gt;=1,"0",IF(COUNTIF($I80:$I84,"x")&gt;0,"0","1"))</f>
        <v>1</v>
      </c>
      <c r="II84" s="59" t="str">
        <f>IF(COUNTBLANK($P80:$P84)&gt;=1,"0",IF(COUNTIF($P80:$P84,"x")&gt;0,"0","1"))</f>
        <v>1</v>
      </c>
      <c r="IJ84" s="59" t="str">
        <f>IF(COUNTBLANK($W80:$W84)&gt;=1,"0",IF(COUNTIF($W80:$W84,"x")&gt;0,"0","1"))</f>
        <v>1</v>
      </c>
      <c r="IK84" s="59" t="str">
        <f>IF(COUNTBLANK($AD80:$AD84)&gt;=1,"0",IF(COUNTIF($AD80:$AD84,"x")&gt;0,"0","1"))</f>
        <v>1</v>
      </c>
      <c r="IL84" s="59" t="str">
        <f>IF(COUNTBLANK($AK80:$AK84)&gt;=1,"0",IF(COUNTIF($AK80:$AK84,"x")&gt;0,"0","1"))</f>
        <v>1</v>
      </c>
      <c r="IM84" s="59" t="str">
        <f>IF(COUNTBLANK($AR80:$AR84)&gt;=1,"0",IF(COUNTIF($AR80:$AR84,"x")&gt;0,"0","1"))</f>
        <v>0</v>
      </c>
      <c r="IN84" s="59" t="str">
        <f>IF(COUNTBLANK($AY80:$AY84)&gt;=1,"0",IF(COUNTIF($AY80:$AY84,"x")&gt;0,"0","1"))</f>
        <v>1</v>
      </c>
      <c r="IO84" s="59" t="str">
        <f>IF(COUNTBLANK($BF80:$BF84)&gt;=1,"0",IF(COUNTIF($BF80:$BF84,"x")&gt;0,"0","1"))</f>
        <v>1</v>
      </c>
      <c r="IP84" s="59" t="str">
        <f>IF(COUNTBLANK($BM80:$BM84)&gt;=1,"0",IF(COUNTIF($BM80:$BM84,"x")&gt;0,"0","1"))</f>
        <v>1</v>
      </c>
      <c r="IQ84" s="59" t="str">
        <f>IF(COUNTBLANK($BT80:$BT84)&gt;=1,"0",IF(COUNTIF($BT80:$BT84,"x")&gt;0,"0","1"))</f>
        <v>1</v>
      </c>
      <c r="IR84" s="59" t="str">
        <f>IF(COUNTBLANK($CA80:$CA84)&gt;=1,"0",IF(COUNTIF($CA80:$CA84,"x")&gt;0,"0","1"))</f>
        <v>1</v>
      </c>
      <c r="IS84" s="59" t="str">
        <f>IF(COUNTBLANK($CH80:$CH84)&gt;=1,"0",IF(COUNTIF($CH80:$CH84,"x")&gt;0,"0","1"))</f>
        <v>1</v>
      </c>
      <c r="IT84" s="59" t="str">
        <f>IF(COUNTBLANK($CO80:$CO84)&gt;=1,"0",IF(COUNTIF($CO80:$CO84,"x")&gt;0,"0","1"))</f>
        <v>1</v>
      </c>
      <c r="IU84" s="59" t="str">
        <f>IF(COUNTBLANK($CV80:$CV84)&gt;=1,"0",IF(COUNTIF($CV80:$CV84,"x")&gt;0,"0","1"))</f>
        <v>1</v>
      </c>
      <c r="IV84" s="625" t="str">
        <f>IF(COUNTBLANK($DC80:$DC84)&gt;=1,"0",IF(COUNTIF($DC80:$DC84,"x")&gt;0,"0","1"))</f>
        <v>1</v>
      </c>
      <c r="IW84" s="59" t="str">
        <f>IF(COUNTBLANK($DJ80:$DJ84)&gt;=1,"0",IF(COUNTIF($DJ80:$DJ84,"x")&gt;0,"0","1"))</f>
        <v>1</v>
      </c>
      <c r="IX84" s="59" t="str">
        <f>IF(COUNTBLANK($DQ80:$DQ84)&gt;=1,"0",IF(COUNTIF($DQ80:$DQ84,"x")&gt;0,"0","1"))</f>
        <v>1</v>
      </c>
      <c r="IY84" s="59" t="str">
        <f>IF(COUNTBLANK($DX80:$DX84)&gt;=1,"0",IF(COUNTIF($DX80:$DX84,"x")&gt;0,"0","1"))</f>
        <v>1</v>
      </c>
      <c r="IZ84" s="59" t="str">
        <f>IF(COUNTBLANK($EE80:$EE84)&gt;=1,"0",IF(COUNTIF($EE80:$EE84,"x")&gt;0,"0","1"))</f>
        <v>1</v>
      </c>
      <c r="JA84" s="59" t="str">
        <f>IF(COUNTBLANK($EL80:$EL84)&gt;=1,"0",IF(COUNTIF($EL80:$EL84,"x")&gt;0,"0","1"))</f>
        <v>1</v>
      </c>
      <c r="JB84" s="59" t="str">
        <f>IF(COUNTBLANK($ES80:$ES84)&gt;=1,"0",IF(COUNTIF($ES80:$ES84,"x")&gt;0,"0","1"))</f>
        <v>1</v>
      </c>
      <c r="JC84" s="59" t="str">
        <f>IF(COUNTBLANK($EZ80:$EZ84)&gt;=1,"0",IF(COUNTIF($EZ80:$EZ84,"x")&gt;0,"0","1"))</f>
        <v>1</v>
      </c>
      <c r="JD84" s="87" t="str">
        <f>IF(COUNTBLANK($FG80:$FG84)&gt;=1,"0",IF(COUNTIF($FG80:$FG84,"x")&gt;0,"0","1"))</f>
        <v>1</v>
      </c>
      <c r="JE84" s="59" t="str">
        <f>IF(COUNTBLANK($FN80:$FN84)&gt;=1,"0",IF(COUNTIF($FN80:$FN84,"x")&gt;0,"0","1"))</f>
        <v>1</v>
      </c>
      <c r="JF84" s="59" t="str">
        <f>IF(COUNTBLANK($FU80:$FU84)&gt;=1,"0",IF(COUNTIF($FU80:$FU84,"x")&gt;0,"0","1"))</f>
        <v>1</v>
      </c>
      <c r="JG84" s="59" t="str">
        <f>IF(COUNTBLANK($GB80:$GB84)&gt;=1,"0",IF(COUNTIF($GB80:$GB84,"x")&gt;0,"0","1"))</f>
        <v>1</v>
      </c>
      <c r="JH84" s="59" t="str">
        <f>IF(COUNTBLANK($GI80:$GI84)&gt;=1,"0",IF(COUNTIF($GI80:$GI84,"x")&gt;0,"0","1"))</f>
        <v>1</v>
      </c>
      <c r="JI84" s="59" t="str">
        <f>IF(COUNTBLANK($GP80:$GP84)&gt;=1,"0",IF(COUNTIF($GP80:$GP84,"x")&gt;0,"0","1"))</f>
        <v>1</v>
      </c>
      <c r="JJ84" s="87" t="str">
        <f>IF(COUNTBLANK($GW80:$GW84)&gt;=1,"0",IF(COUNTIF($GW80:$GW84,"x")&gt;0,"0","1"))</f>
        <v>1</v>
      </c>
      <c r="JK84" s="59" t="str">
        <f>IF(COUNTBLANK($HD80:$HD84)&gt;=1,"0",IF(COUNTIF($HD80:$HD84,"x")&gt;0,"0","1"))</f>
        <v>1</v>
      </c>
      <c r="JL84" s="59" t="str">
        <f>IF(COUNTBLANK($HK80:$HK84)&gt;=1,"0",IF(COUNTIF($HK80:$HK84,"x")&gt;0,"0","1"))</f>
        <v>1</v>
      </c>
      <c r="JM84" s="59" t="str">
        <f>IF(COUNTBLANK($HR80:$HR84)&gt;=1,"0",IF(COUNTIF($HR80:$HR84,"x")&gt;0,"0","1"))</f>
        <v>1</v>
      </c>
      <c r="JN84" s="59" t="str">
        <f>IF(COUNTBLANK($HY80:$HY84)&gt;=1,"0",IF(COUNTIF($HY80:$HY84,"x")&gt;0,"0","1"))</f>
        <v>1</v>
      </c>
    </row>
    <row r="85" spans="1:274" ht="16" thickBot="1">
      <c r="C85" s="45"/>
      <c r="D85" s="45"/>
      <c r="E85" s="45"/>
      <c r="F85" s="9"/>
      <c r="G85" s="50"/>
      <c r="H85" s="8" t="str">
        <f>IF(C80="x","0","1")</f>
        <v>1</v>
      </c>
      <c r="I85" s="281"/>
      <c r="J85" s="282"/>
      <c r="K85" s="283"/>
      <c r="L85" s="284"/>
      <c r="M85" s="285"/>
      <c r="N85" s="286">
        <f>N80+N81+N82+N83+N84</f>
        <v>5</v>
      </c>
      <c r="O85" s="9"/>
      <c r="P85" s="281"/>
      <c r="Q85" s="282"/>
      <c r="R85" s="283"/>
      <c r="S85" s="285"/>
      <c r="T85" s="285"/>
      <c r="U85" s="295">
        <f>U80+U81+U82+U83+U84</f>
        <v>4</v>
      </c>
      <c r="V85" s="9"/>
      <c r="W85" s="281"/>
      <c r="X85" s="282"/>
      <c r="Y85" s="283"/>
      <c r="Z85" s="284"/>
      <c r="AA85" s="285"/>
      <c r="AB85" s="286">
        <f>AB80+AB81+AB82+AB83+AB84</f>
        <v>3</v>
      </c>
      <c r="AC85" s="9"/>
      <c r="AD85" s="281"/>
      <c r="AE85" s="282"/>
      <c r="AF85" s="283"/>
      <c r="AG85" s="285"/>
      <c r="AH85" s="285"/>
      <c r="AI85" s="295">
        <f>AI80+AI81+AI82+AI83+AI84</f>
        <v>2</v>
      </c>
      <c r="AJ85" s="9"/>
      <c r="AK85" s="281"/>
      <c r="AL85" s="282"/>
      <c r="AM85" s="283"/>
      <c r="AN85" s="284"/>
      <c r="AO85" s="285"/>
      <c r="AP85" s="286">
        <f>AP80+AP81+AP82+AP83+AP84</f>
        <v>2</v>
      </c>
      <c r="AQ85" s="9"/>
      <c r="AR85" s="409"/>
      <c r="AS85" s="410"/>
      <c r="AT85" s="411"/>
      <c r="AU85" s="412"/>
      <c r="AV85" s="412"/>
      <c r="AW85" s="413">
        <f>AW80+AW81+AW82+AW83+AW84</f>
        <v>0</v>
      </c>
      <c r="AX85" s="9"/>
      <c r="AY85" s="281"/>
      <c r="AZ85" s="282"/>
      <c r="BA85" s="283"/>
      <c r="BB85" s="284"/>
      <c r="BC85" s="285"/>
      <c r="BD85" s="286">
        <f>BD80+BD81+BD82+BD83+BD84</f>
        <v>6</v>
      </c>
      <c r="BE85" s="9"/>
      <c r="BF85" s="281"/>
      <c r="BG85" s="282"/>
      <c r="BH85" s="283"/>
      <c r="BI85" s="285"/>
      <c r="BJ85" s="285"/>
      <c r="BK85" s="295">
        <f>BK80+BK81+BK82+BK83+BK84</f>
        <v>2</v>
      </c>
      <c r="BL85" s="9"/>
      <c r="BM85" s="281"/>
      <c r="BN85" s="282"/>
      <c r="BO85" s="283"/>
      <c r="BP85" s="284"/>
      <c r="BQ85" s="285"/>
      <c r="BR85" s="286">
        <f>BR80+BR81+BR82+BR83+BR84</f>
        <v>2</v>
      </c>
      <c r="BS85" s="9"/>
      <c r="BT85" s="281"/>
      <c r="BU85" s="282"/>
      <c r="BV85" s="283"/>
      <c r="BW85" s="285"/>
      <c r="BX85" s="285"/>
      <c r="BY85" s="295">
        <f>BY80+BY81+BY82+BY83+BY84</f>
        <v>2</v>
      </c>
      <c r="BZ85" s="9"/>
      <c r="CA85" s="281"/>
      <c r="CB85" s="282"/>
      <c r="CC85" s="283"/>
      <c r="CD85" s="284"/>
      <c r="CE85" s="285"/>
      <c r="CF85" s="286">
        <f>CF80+CF81+CF82+CF83+CF84</f>
        <v>6</v>
      </c>
      <c r="CG85" s="9"/>
      <c r="CH85" s="281"/>
      <c r="CI85" s="282"/>
      <c r="CJ85" s="283"/>
      <c r="CK85" s="285"/>
      <c r="CL85" s="285"/>
      <c r="CM85" s="295">
        <f>CM80+CM81+CM82+CM83+CM84</f>
        <v>7</v>
      </c>
      <c r="CN85" s="9"/>
      <c r="CO85" s="281"/>
      <c r="CP85" s="282"/>
      <c r="CQ85" s="283"/>
      <c r="CR85" s="285"/>
      <c r="CS85" s="285"/>
      <c r="CT85" s="295">
        <f>CT80+CT81+CT82+CT83+CT84</f>
        <v>3</v>
      </c>
      <c r="CU85" s="9"/>
      <c r="CV85" s="281"/>
      <c r="CW85" s="282"/>
      <c r="CX85" s="283"/>
      <c r="CY85" s="285"/>
      <c r="CZ85" s="285"/>
      <c r="DA85" s="295">
        <f>DA80+DA81+DA82+DA83+DA84</f>
        <v>4</v>
      </c>
      <c r="DB85" s="9"/>
      <c r="DC85" s="281"/>
      <c r="DD85" s="282"/>
      <c r="DE85" s="283"/>
      <c r="DF85" s="285"/>
      <c r="DG85" s="285"/>
      <c r="DH85" s="295">
        <f>DH80+DH81+DH82+DH83+DH84</f>
        <v>1</v>
      </c>
      <c r="DI85" s="9"/>
      <c r="DJ85" s="281"/>
      <c r="DK85" s="282"/>
      <c r="DL85" s="283"/>
      <c r="DM85" s="284"/>
      <c r="DN85" s="285"/>
      <c r="DO85" s="286">
        <f>DO80+DO81+DO82+DO83+DO84</f>
        <v>2</v>
      </c>
      <c r="DP85" s="9"/>
      <c r="DQ85" s="281"/>
      <c r="DR85" s="282"/>
      <c r="DS85" s="283"/>
      <c r="DT85" s="285"/>
      <c r="DU85" s="285"/>
      <c r="DV85" s="295">
        <f>DV80+DV81+DV82+DV83+DV84</f>
        <v>4</v>
      </c>
      <c r="DW85" s="9"/>
      <c r="DX85" s="281"/>
      <c r="DY85" s="282"/>
      <c r="DZ85" s="283"/>
      <c r="EA85" s="284"/>
      <c r="EB85" s="285"/>
      <c r="EC85" s="286">
        <f>EC80+EC81+EC82+EC83+EC84</f>
        <v>4</v>
      </c>
      <c r="ED85" s="9"/>
      <c r="EE85" s="281"/>
      <c r="EF85" s="282"/>
      <c r="EG85" s="283"/>
      <c r="EH85" s="284"/>
      <c r="EI85" s="285"/>
      <c r="EJ85" s="286">
        <f>EJ80+EJ81+EJ82+EJ83+EJ84</f>
        <v>2</v>
      </c>
      <c r="EK85" s="9"/>
      <c r="EL85" s="281"/>
      <c r="EM85" s="282"/>
      <c r="EN85" s="283"/>
      <c r="EO85" s="285"/>
      <c r="EP85" s="285"/>
      <c r="EQ85" s="295">
        <f>EQ80+EQ81+EQ82+EQ83+EQ84</f>
        <v>4</v>
      </c>
      <c r="ER85" s="9"/>
      <c r="ES85" s="281"/>
      <c r="ET85" s="282"/>
      <c r="EU85" s="283"/>
      <c r="EV85" s="284"/>
      <c r="EW85" s="285"/>
      <c r="EX85" s="286">
        <f>EX80+EX81+EX82+EX83+EX84</f>
        <v>6</v>
      </c>
      <c r="EY85" s="9"/>
      <c r="EZ85" s="281"/>
      <c r="FA85" s="282"/>
      <c r="FB85" s="283"/>
      <c r="FC85" s="285"/>
      <c r="FD85" s="285"/>
      <c r="FE85" s="295">
        <f>FE80+FE81+FE82+FE83+FE84</f>
        <v>6</v>
      </c>
      <c r="FF85" s="9"/>
      <c r="FG85" s="281"/>
      <c r="FH85" s="282"/>
      <c r="FI85" s="283"/>
      <c r="FJ85" s="285"/>
      <c r="FK85" s="285"/>
      <c r="FL85" s="295">
        <f>FL80+FL81+FL82+FL83+FL84</f>
        <v>4</v>
      </c>
      <c r="FM85" s="9"/>
      <c r="FN85" s="281"/>
      <c r="FO85" s="282"/>
      <c r="FP85" s="283"/>
      <c r="FQ85" s="284"/>
      <c r="FR85" s="285"/>
      <c r="FS85" s="286">
        <f>FS80+FS81+FS82+FS83+FS84</f>
        <v>5</v>
      </c>
      <c r="FT85" s="9"/>
      <c r="FU85" s="281"/>
      <c r="FV85" s="282"/>
      <c r="FW85" s="283"/>
      <c r="FX85" s="285"/>
      <c r="FY85" s="285"/>
      <c r="FZ85" s="295">
        <f>FZ80+FZ81+FZ82+FZ83+FZ84</f>
        <v>6</v>
      </c>
      <c r="GA85" s="9"/>
      <c r="GB85" s="281"/>
      <c r="GC85" s="282"/>
      <c r="GD85" s="283"/>
      <c r="GE85" s="284"/>
      <c r="GF85" s="285"/>
      <c r="GG85" s="286">
        <f>GG80+GG81+GG82+GG83+GG84</f>
        <v>2</v>
      </c>
      <c r="GH85" s="9"/>
      <c r="GI85" s="281"/>
      <c r="GJ85" s="282"/>
      <c r="GK85" s="283"/>
      <c r="GL85" s="284"/>
      <c r="GM85" s="285"/>
      <c r="GN85" s="286">
        <f>GN80+GN81+GN82+GN83+GN84</f>
        <v>5</v>
      </c>
      <c r="GO85" s="9"/>
      <c r="GP85" s="281"/>
      <c r="GQ85" s="282"/>
      <c r="GR85" s="283"/>
      <c r="GS85" s="285"/>
      <c r="GT85" s="285"/>
      <c r="GU85" s="295">
        <f>GU80+GU81+GU82+GU83+GU84</f>
        <v>8</v>
      </c>
      <c r="GV85" s="9"/>
      <c r="GW85" s="281"/>
      <c r="GX85" s="282"/>
      <c r="GY85" s="283"/>
      <c r="GZ85" s="284"/>
      <c r="HA85" s="285"/>
      <c r="HB85" s="286">
        <f>HB80+HB81+HB82+HB83+HB84</f>
        <v>8</v>
      </c>
      <c r="HC85" s="9"/>
      <c r="HD85" s="281"/>
      <c r="HE85" s="282"/>
      <c r="HF85" s="283"/>
      <c r="HG85" s="284"/>
      <c r="HH85" s="285"/>
      <c r="HI85" s="286">
        <f>HI80+HI81+HI82+HI83+HI84</f>
        <v>6</v>
      </c>
      <c r="HJ85" s="9"/>
      <c r="HK85" s="281"/>
      <c r="HL85" s="282"/>
      <c r="HM85" s="283"/>
      <c r="HN85" s="285"/>
      <c r="HO85" s="285"/>
      <c r="HP85" s="395">
        <f>HP80+HP81+HP82+HP83+HP84</f>
        <v>0</v>
      </c>
      <c r="HQ85" s="9"/>
      <c r="HR85" s="298"/>
      <c r="HS85" s="282"/>
      <c r="HT85" s="283"/>
      <c r="HU85" s="284"/>
      <c r="HV85" s="285"/>
      <c r="HW85" s="286">
        <f>HW80+HW81+HW82+HW83+HW84</f>
        <v>2</v>
      </c>
      <c r="HX85" s="9"/>
      <c r="HY85" s="298"/>
      <c r="HZ85" s="282"/>
      <c r="IA85" s="283"/>
      <c r="IB85" s="284"/>
      <c r="IC85" s="285"/>
      <c r="ID85" s="286">
        <f>ID80+ID81+ID82+ID83+ID84</f>
        <v>6</v>
      </c>
      <c r="IE85" s="9"/>
      <c r="IG85" s="22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624"/>
      <c r="IW85" s="38"/>
      <c r="IX85" s="38"/>
      <c r="IY85" s="38"/>
      <c r="IZ85" s="38"/>
      <c r="JA85" s="38"/>
      <c r="JB85" s="38"/>
      <c r="JC85" s="38"/>
      <c r="JD85" s="86"/>
      <c r="JE85" s="38"/>
      <c r="JF85" s="38"/>
      <c r="JG85" s="38"/>
      <c r="JH85" s="38"/>
      <c r="JI85" s="38"/>
      <c r="JJ85" s="86"/>
      <c r="JK85" s="38"/>
      <c r="JL85" s="38"/>
      <c r="JM85" s="38"/>
      <c r="JN85" s="65"/>
    </row>
    <row r="86" spans="1:274" ht="16" thickBot="1">
      <c r="A86" s="260" t="s">
        <v>23</v>
      </c>
      <c r="B86" s="263">
        <v>13</v>
      </c>
      <c r="C86" s="253"/>
      <c r="D86" s="253" t="s">
        <v>2</v>
      </c>
      <c r="E86" s="253"/>
      <c r="F86" s="254"/>
      <c r="G86" s="254"/>
      <c r="H86" s="255"/>
      <c r="I86" s="253"/>
      <c r="J86" s="256"/>
      <c r="K86" s="253"/>
      <c r="L86" s="257"/>
      <c r="M86" s="256"/>
      <c r="N86" s="256"/>
      <c r="O86" s="516"/>
      <c r="P86" s="253"/>
      <c r="Q86" s="256"/>
      <c r="R86" s="253"/>
      <c r="S86" s="256"/>
      <c r="T86" s="256"/>
      <c r="U86" s="256"/>
      <c r="V86" s="516"/>
      <c r="W86" s="253"/>
      <c r="X86" s="256"/>
      <c r="Y86" s="253"/>
      <c r="Z86" s="256"/>
      <c r="AA86" s="256"/>
      <c r="AB86" s="256"/>
      <c r="AC86" s="516"/>
      <c r="AD86" s="253"/>
      <c r="AE86" s="256"/>
      <c r="AF86" s="253"/>
      <c r="AG86" s="256"/>
      <c r="AH86" s="256"/>
      <c r="AI86" s="256"/>
      <c r="AJ86" s="516"/>
      <c r="AK86" s="253"/>
      <c r="AL86" s="256"/>
      <c r="AM86" s="253"/>
      <c r="AN86" s="256"/>
      <c r="AO86" s="256"/>
      <c r="AP86" s="256"/>
      <c r="AQ86" s="516"/>
      <c r="AR86" s="253"/>
      <c r="AS86" s="256"/>
      <c r="AT86" s="253"/>
      <c r="AU86" s="256"/>
      <c r="AV86" s="256"/>
      <c r="AW86" s="256"/>
      <c r="AX86" s="516"/>
      <c r="AY86" s="253"/>
      <c r="AZ86" s="256"/>
      <c r="BA86" s="253"/>
      <c r="BB86" s="256"/>
      <c r="BC86" s="256"/>
      <c r="BD86" s="256"/>
      <c r="BE86" s="516"/>
      <c r="BF86" s="253"/>
      <c r="BG86" s="256"/>
      <c r="BH86" s="253"/>
      <c r="BI86" s="256"/>
      <c r="BJ86" s="256"/>
      <c r="BK86" s="256"/>
      <c r="BL86" s="516"/>
      <c r="BM86" s="253"/>
      <c r="BN86" s="256"/>
      <c r="BO86" s="253"/>
      <c r="BP86" s="256"/>
      <c r="BQ86" s="256"/>
      <c r="BR86" s="256"/>
      <c r="BS86" s="516"/>
      <c r="BT86" s="253"/>
      <c r="BU86" s="256"/>
      <c r="BV86" s="253"/>
      <c r="BW86" s="256"/>
      <c r="BX86" s="256"/>
      <c r="BY86" s="256"/>
      <c r="BZ86" s="516"/>
      <c r="CA86" s="253"/>
      <c r="CB86" s="256"/>
      <c r="CC86" s="253"/>
      <c r="CD86" s="256"/>
      <c r="CE86" s="256"/>
      <c r="CF86" s="256"/>
      <c r="CG86" s="516"/>
      <c r="CH86" s="253"/>
      <c r="CI86" s="256"/>
      <c r="CJ86" s="253"/>
      <c r="CK86" s="256"/>
      <c r="CL86" s="256"/>
      <c r="CM86" s="256"/>
      <c r="CN86" s="516"/>
      <c r="CO86" s="253"/>
      <c r="CP86" s="256"/>
      <c r="CQ86" s="253"/>
      <c r="CR86" s="256"/>
      <c r="CS86" s="256"/>
      <c r="CT86" s="256"/>
      <c r="CU86" s="516"/>
      <c r="CV86" s="253"/>
      <c r="CW86" s="256"/>
      <c r="CX86" s="253"/>
      <c r="CY86" s="256"/>
      <c r="CZ86" s="256"/>
      <c r="DA86" s="256"/>
      <c r="DB86" s="516"/>
      <c r="DC86" s="253"/>
      <c r="DD86" s="256"/>
      <c r="DE86" s="253"/>
      <c r="DF86" s="256"/>
      <c r="DG86" s="256"/>
      <c r="DH86" s="256"/>
      <c r="DI86" s="516"/>
      <c r="DJ86" s="253"/>
      <c r="DK86" s="256"/>
      <c r="DL86" s="253"/>
      <c r="DM86" s="256"/>
      <c r="DN86" s="256"/>
      <c r="DO86" s="256"/>
      <c r="DP86" s="516"/>
      <c r="DQ86" s="253"/>
      <c r="DR86" s="256"/>
      <c r="DS86" s="253"/>
      <c r="DT86" s="256"/>
      <c r="DU86" s="256"/>
      <c r="DV86" s="256"/>
      <c r="DW86" s="516"/>
      <c r="DX86" s="253"/>
      <c r="DY86" s="256"/>
      <c r="DZ86" s="253"/>
      <c r="EA86" s="256"/>
      <c r="EB86" s="256"/>
      <c r="EC86" s="256"/>
      <c r="ED86" s="516"/>
      <c r="EE86" s="253"/>
      <c r="EF86" s="256"/>
      <c r="EG86" s="253"/>
      <c r="EH86" s="256"/>
      <c r="EI86" s="256"/>
      <c r="EJ86" s="256"/>
      <c r="EK86" s="516"/>
      <c r="EL86" s="253"/>
      <c r="EM86" s="256"/>
      <c r="EN86" s="253"/>
      <c r="EO86" s="256"/>
      <c r="EP86" s="256"/>
      <c r="EQ86" s="256"/>
      <c r="ER86" s="516"/>
      <c r="ES86" s="253"/>
      <c r="ET86" s="256"/>
      <c r="EU86" s="253"/>
      <c r="EV86" s="256"/>
      <c r="EW86" s="256"/>
      <c r="EX86" s="256"/>
      <c r="EY86" s="516"/>
      <c r="EZ86" s="253"/>
      <c r="FA86" s="256"/>
      <c r="FB86" s="253"/>
      <c r="FC86" s="256"/>
      <c r="FD86" s="256"/>
      <c r="FE86" s="256"/>
      <c r="FF86" s="516"/>
      <c r="FG86" s="253"/>
      <c r="FH86" s="256"/>
      <c r="FI86" s="253"/>
      <c r="FJ86" s="256"/>
      <c r="FK86" s="256"/>
      <c r="FL86" s="256"/>
      <c r="FM86" s="516"/>
      <c r="FN86" s="253"/>
      <c r="FO86" s="256"/>
      <c r="FP86" s="253"/>
      <c r="FQ86" s="256"/>
      <c r="FR86" s="256"/>
      <c r="FS86" s="256"/>
      <c r="FT86" s="516"/>
      <c r="FU86" s="253"/>
      <c r="FV86" s="256"/>
      <c r="FW86" s="253"/>
      <c r="FX86" s="256"/>
      <c r="FY86" s="256"/>
      <c r="FZ86" s="256"/>
      <c r="GA86" s="516"/>
      <c r="GB86" s="253"/>
      <c r="GC86" s="256"/>
      <c r="GD86" s="253"/>
      <c r="GE86" s="256"/>
      <c r="GF86" s="256"/>
      <c r="GG86" s="256"/>
      <c r="GH86" s="516"/>
      <c r="GI86" s="253"/>
      <c r="GJ86" s="256"/>
      <c r="GK86" s="253"/>
      <c r="GL86" s="256"/>
      <c r="GM86" s="256"/>
      <c r="GN86" s="256"/>
      <c r="GO86" s="516"/>
      <c r="GP86" s="253"/>
      <c r="GQ86" s="256"/>
      <c r="GR86" s="253"/>
      <c r="GS86" s="256"/>
      <c r="GT86" s="256"/>
      <c r="GU86" s="256"/>
      <c r="GV86" s="516"/>
      <c r="GW86" s="253"/>
      <c r="GX86" s="256"/>
      <c r="GY86" s="253"/>
      <c r="GZ86" s="256"/>
      <c r="HA86" s="256"/>
      <c r="HB86" s="256"/>
      <c r="HC86" s="516"/>
      <c r="HD86" s="253"/>
      <c r="HE86" s="256"/>
      <c r="HF86" s="253"/>
      <c r="HG86" s="256"/>
      <c r="HH86" s="256"/>
      <c r="HI86" s="256"/>
      <c r="HJ86" s="516"/>
      <c r="HK86" s="253"/>
      <c r="HL86" s="256"/>
      <c r="HM86" s="253"/>
      <c r="HN86" s="256"/>
      <c r="HO86" s="256"/>
      <c r="HP86" s="256"/>
      <c r="HQ86" s="516"/>
      <c r="HR86" s="258"/>
      <c r="HS86" s="256"/>
      <c r="HT86" s="253"/>
      <c r="HU86" s="256"/>
      <c r="HV86" s="256"/>
      <c r="HW86" s="256"/>
      <c r="HX86" s="516"/>
      <c r="HY86" s="258"/>
      <c r="HZ86" s="256"/>
      <c r="IA86" s="253"/>
      <c r="IB86" s="256"/>
      <c r="IC86" s="256"/>
      <c r="ID86" s="259"/>
      <c r="IE86" s="516"/>
      <c r="IF86" s="23"/>
      <c r="IG86" s="22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624"/>
      <c r="IW86" s="38"/>
      <c r="IX86" s="38"/>
      <c r="IY86" s="38"/>
      <c r="IZ86" s="38"/>
      <c r="JA86" s="38"/>
      <c r="JB86" s="38"/>
      <c r="JC86" s="38"/>
      <c r="JD86" s="86"/>
      <c r="JE86" s="38"/>
      <c r="JF86" s="38"/>
      <c r="JG86" s="38"/>
      <c r="JH86" s="38"/>
      <c r="JI86" s="38"/>
      <c r="JJ86" s="86"/>
      <c r="JK86" s="38"/>
      <c r="JL86" s="38"/>
      <c r="JM86" s="38"/>
      <c r="JN86" s="65"/>
    </row>
    <row r="87" spans="1:274" ht="12">
      <c r="A87" s="661" t="s">
        <v>112</v>
      </c>
      <c r="B87" s="662"/>
      <c r="C87" s="213">
        <v>0</v>
      </c>
      <c r="D87" s="44"/>
      <c r="E87" s="213">
        <v>1</v>
      </c>
      <c r="F87" s="9" t="str">
        <f>IF(C87="x","4",IF(C87&gt;E87,"1",IF(C87&lt;E87,"2",IF(C87=E87,"0",))))</f>
        <v>2</v>
      </c>
      <c r="G87" s="50"/>
      <c r="H87" s="8"/>
      <c r="I87" s="218">
        <v>1</v>
      </c>
      <c r="J87" s="219" t="s">
        <v>0</v>
      </c>
      <c r="K87" s="220">
        <v>0</v>
      </c>
      <c r="L87" s="221" t="b">
        <f>IF(AND(I87=$C$87,K87=$E$87),1)</f>
        <v>0</v>
      </c>
      <c r="M87" s="219" t="str">
        <f>IF(I87&gt;K87,"1",IF(I87&lt;K87,"2",IF(I87=K87,"0")))</f>
        <v>1</v>
      </c>
      <c r="N87" s="222" t="str">
        <f>IF(I87="x","0",IF(L87=1,"3",IF(M87=$F87,"1","0")))</f>
        <v>0</v>
      </c>
      <c r="O87" s="515" t="str">
        <f>IF(N87="x","0",IF(N87="1","0",IF(N87="0","0","1")))</f>
        <v>0</v>
      </c>
      <c r="P87" s="214">
        <v>1</v>
      </c>
      <c r="Q87" s="215" t="s">
        <v>0</v>
      </c>
      <c r="R87" s="216">
        <v>2</v>
      </c>
      <c r="S87" s="215" t="b">
        <f>IF(AND(P87=$C$87,R87=$E$87),1)</f>
        <v>0</v>
      </c>
      <c r="T87" s="215" t="str">
        <f>IF(P87&gt;R87,"1",IF(P87&lt;R87,"2",IF(P87=R87,"0")))</f>
        <v>2</v>
      </c>
      <c r="U87" s="399" t="str">
        <f>IF(P87="x","0",IF(S87=1,"3",IF(T87=$F87,"1","0")))</f>
        <v>1</v>
      </c>
      <c r="V87" s="515" t="str">
        <f>IF(U87="x","0",IF(U87="1","0",IF(U87="0","0","1")))</f>
        <v>0</v>
      </c>
      <c r="W87" s="218">
        <v>2</v>
      </c>
      <c r="X87" s="219" t="s">
        <v>0</v>
      </c>
      <c r="Y87" s="220">
        <v>0</v>
      </c>
      <c r="Z87" s="221" t="b">
        <f>IF(AND(W87=$C$87,Y87=$E$87),1)</f>
        <v>0</v>
      </c>
      <c r="AA87" s="219" t="str">
        <f>IF(W87&gt;Y87,"1",IF(W87&lt;Y87,"2",IF(W87=Y87,"0")))</f>
        <v>1</v>
      </c>
      <c r="AB87" s="222" t="str">
        <f>IF(W87="x","0",IF(Z87=1,"3",IF(AA87=$F87,"1","0")))</f>
        <v>0</v>
      </c>
      <c r="AC87" s="515" t="str">
        <f>IF(AB87="x","0",IF(AB87="1","0",IF(AB87="0","0","1")))</f>
        <v>0</v>
      </c>
      <c r="AD87" s="214">
        <v>1</v>
      </c>
      <c r="AE87" s="215" t="s">
        <v>0</v>
      </c>
      <c r="AF87" s="216">
        <v>1</v>
      </c>
      <c r="AG87" s="215" t="b">
        <f>IF(AND(AD87=$C$87,AF87=$E$87),1)</f>
        <v>0</v>
      </c>
      <c r="AH87" s="215" t="str">
        <f>IF(AD87&gt;AF87,"1",IF(AD87&lt;AF87,"2",IF(AD87=AF87,"0")))</f>
        <v>0</v>
      </c>
      <c r="AI87" s="217" t="str">
        <f>IF(AD87="x","0",IF(AG87=1,"3",IF(AH87=$F87,"1","0")))</f>
        <v>0</v>
      </c>
      <c r="AJ87" s="515" t="str">
        <f>IF(AI87="x","0",IF(AI87="1","0",IF(AI87="0","0","1")))</f>
        <v>0</v>
      </c>
      <c r="AK87" s="218">
        <v>3</v>
      </c>
      <c r="AL87" s="219" t="s">
        <v>0</v>
      </c>
      <c r="AM87" s="220">
        <v>1</v>
      </c>
      <c r="AN87" s="221" t="b">
        <f>IF(AND(AK87=$C$87,AM87=$E$87),1)</f>
        <v>0</v>
      </c>
      <c r="AO87" s="219" t="str">
        <f>IF(AK87&gt;AM87,"1",IF(AK87&lt;AM87,"2",IF(AK87=AM87,"0")))</f>
        <v>1</v>
      </c>
      <c r="AP87" s="222" t="str">
        <f>IF(AK87="x","0",IF(AN87=1,"3",IF(AO87=$F87,"1","0")))</f>
        <v>0</v>
      </c>
      <c r="AQ87" s="515" t="str">
        <f>IF(AP87="x","0",IF(AP87="1","0",IF(AP87="0","0","1")))</f>
        <v>0</v>
      </c>
      <c r="AR87" s="214">
        <v>3</v>
      </c>
      <c r="AS87" s="215" t="s">
        <v>0</v>
      </c>
      <c r="AT87" s="216">
        <v>1</v>
      </c>
      <c r="AU87" s="215" t="b">
        <f>IF(AND(AR87=$C$87,AT87=$E$87),1)</f>
        <v>0</v>
      </c>
      <c r="AV87" s="215" t="str">
        <f>IF(AR87&gt;AT87,"1",IF(AR87&lt;AT87,"2",IF(AR87=AT87,"0")))</f>
        <v>1</v>
      </c>
      <c r="AW87" s="217" t="str">
        <f>IF(AR87="x","0",IF(AU87=1,"3",IF(AV87=$F87,"1","0")))</f>
        <v>0</v>
      </c>
      <c r="AX87" s="515" t="str">
        <f>IF(AW87="x","0",IF(AW87="1","0",IF(AW87="0","0","1")))</f>
        <v>0</v>
      </c>
      <c r="AY87" s="218">
        <v>1</v>
      </c>
      <c r="AZ87" s="219" t="s">
        <v>0</v>
      </c>
      <c r="BA87" s="220">
        <v>1</v>
      </c>
      <c r="BB87" s="221" t="b">
        <f>IF(AND(AY87=$C$87,BA87=$E$87),1)</f>
        <v>0</v>
      </c>
      <c r="BC87" s="219" t="str">
        <f>IF(AY87&gt;BA87,"1",IF(AY87&lt;BA87,"2",IF(AY87=BA87,"0")))</f>
        <v>0</v>
      </c>
      <c r="BD87" s="222" t="str">
        <f>IF(AY87="x","0",IF(BB87=1,"3",IF(BC87=$F87,"1","0")))</f>
        <v>0</v>
      </c>
      <c r="BE87" s="515" t="str">
        <f>IF(BD87="x","0",IF(BD87="1","0",IF(BD87="0","0","1")))</f>
        <v>0</v>
      </c>
      <c r="BF87" s="214">
        <v>3</v>
      </c>
      <c r="BG87" s="215" t="s">
        <v>0</v>
      </c>
      <c r="BH87" s="216">
        <v>1</v>
      </c>
      <c r="BI87" s="215" t="b">
        <f>IF(AND(BF87=$C$87,BH87=$E$87),1)</f>
        <v>0</v>
      </c>
      <c r="BJ87" s="215" t="str">
        <f>IF(BF87&gt;BH87,"1",IF(BF87&lt;BH87,"2",IF(BF87=BH87,"0")))</f>
        <v>1</v>
      </c>
      <c r="BK87" s="217" t="str">
        <f>IF(BF87="x","0",IF(BI87=1,"3",IF(BJ87=$F87,"1","0")))</f>
        <v>0</v>
      </c>
      <c r="BL87" s="515" t="str">
        <f>IF(BK87="x","0",IF(BK87="1","0",IF(BK87="0","0","1")))</f>
        <v>0</v>
      </c>
      <c r="BM87" s="218">
        <v>2</v>
      </c>
      <c r="BN87" s="219" t="s">
        <v>0</v>
      </c>
      <c r="BO87" s="220">
        <v>1</v>
      </c>
      <c r="BP87" s="221" t="b">
        <f>IF(AND(BM87=$C$87,BO87=$E$87),1)</f>
        <v>0</v>
      </c>
      <c r="BQ87" s="219" t="str">
        <f>IF(BM87&gt;BO87,"1",IF(BM87&lt;BO87,"2",IF(BM87=BO87,"0")))</f>
        <v>1</v>
      </c>
      <c r="BR87" s="222" t="str">
        <f>IF(BM87="x","0",IF(BP87=1,"3",IF(BQ87=$F87,"1","0")))</f>
        <v>0</v>
      </c>
      <c r="BS87" s="515" t="str">
        <f>IF(BR87="x","0",IF(BR87="1","0",IF(BR87="0","0","1")))</f>
        <v>0</v>
      </c>
      <c r="BT87" s="214">
        <v>3</v>
      </c>
      <c r="BU87" s="215" t="s">
        <v>0</v>
      </c>
      <c r="BV87" s="216">
        <v>1</v>
      </c>
      <c r="BW87" s="215" t="b">
        <f>IF(AND(BT87=$C$87,BV87=$E$87),1)</f>
        <v>0</v>
      </c>
      <c r="BX87" s="215" t="str">
        <f>IF(BT87&gt;BV87,"1",IF(BT87&lt;BV87,"2",IF(BT87=BV87,"0")))</f>
        <v>1</v>
      </c>
      <c r="BY87" s="217" t="str">
        <f>IF(BT87="x","0",IF(BW87=1,"3",IF(BX87=$F87,"1","0")))</f>
        <v>0</v>
      </c>
      <c r="BZ87" s="515" t="str">
        <f>IF(BY87="x","0",IF(BY87="1","0",IF(BY87="0","0","1")))</f>
        <v>0</v>
      </c>
      <c r="CA87" s="218">
        <v>2</v>
      </c>
      <c r="CB87" s="219" t="s">
        <v>0</v>
      </c>
      <c r="CC87" s="220">
        <v>0</v>
      </c>
      <c r="CD87" s="221" t="b">
        <f>IF(AND(CA87=$C$87,CC87=$E$87),1)</f>
        <v>0</v>
      </c>
      <c r="CE87" s="219" t="str">
        <f>IF(CA87&gt;CC87,"1",IF(CA87&lt;CC87,"2",IF(CA87=CC87,"0")))</f>
        <v>1</v>
      </c>
      <c r="CF87" s="222" t="str">
        <f>IF(CA87="x","0",IF(CD87=1,"3",IF(CE87=$F87,"1","0")))</f>
        <v>0</v>
      </c>
      <c r="CG87" s="515" t="str">
        <f>IF(CF87="x","0",IF(CF87="1","0",IF(CF87="0","0","1")))</f>
        <v>0</v>
      </c>
      <c r="CH87" s="214">
        <v>2</v>
      </c>
      <c r="CI87" s="215" t="s">
        <v>0</v>
      </c>
      <c r="CJ87" s="216">
        <v>1</v>
      </c>
      <c r="CK87" s="215" t="b">
        <f>IF(AND(CH87=$C$87,CJ87=$E$87),1)</f>
        <v>0</v>
      </c>
      <c r="CL87" s="215" t="str">
        <f>IF(CH87&gt;CJ87,"1",IF(CH87&lt;CJ87,"2",IF(CH87=CJ87,"0")))</f>
        <v>1</v>
      </c>
      <c r="CM87" s="217" t="str">
        <f>IF(CH87="x","0",IF(CK87=1,"3",IF(CL87=$F87,"1","0")))</f>
        <v>0</v>
      </c>
      <c r="CN87" s="515" t="str">
        <f>IF(CM87="x","0",IF(CM87="1","0",IF(CM87="0","0","1")))</f>
        <v>0</v>
      </c>
      <c r="CO87" s="214">
        <v>1</v>
      </c>
      <c r="CP87" s="215" t="s">
        <v>0</v>
      </c>
      <c r="CQ87" s="216">
        <v>2</v>
      </c>
      <c r="CR87" s="215" t="b">
        <f>IF(AND(CO87=$C$87,CQ87=$E$87),1)</f>
        <v>0</v>
      </c>
      <c r="CS87" s="215" t="str">
        <f>IF(CO87&gt;CQ87,"1",IF(CO87&lt;CQ87,"2",IF(CO87=CQ87,"0")))</f>
        <v>2</v>
      </c>
      <c r="CT87" s="399" t="str">
        <f>IF(CO87="x","0",IF(CR87=1,"3",IF(CS87=$F87,"1","0")))</f>
        <v>1</v>
      </c>
      <c r="CU87" s="515" t="str">
        <f>IF(CT87="x","0",IF(CT87="1","0",IF(CT87="0","0","1")))</f>
        <v>0</v>
      </c>
      <c r="CV87" s="214">
        <v>3</v>
      </c>
      <c r="CW87" s="215" t="s">
        <v>0</v>
      </c>
      <c r="CX87" s="216">
        <v>1</v>
      </c>
      <c r="CY87" s="215" t="b">
        <f>IF(AND(CV87=$C$87,CX87=$E$87),1)</f>
        <v>0</v>
      </c>
      <c r="CZ87" s="215" t="str">
        <f>IF(CV87&gt;CX87,"1",IF(CV87&lt;CX87,"2",IF(CV87=CX87,"0")))</f>
        <v>1</v>
      </c>
      <c r="DA87" s="217" t="str">
        <f>IF(CV87="x","0",IF(CY87=1,"3",IF(CZ87=$F87,"1","0")))</f>
        <v>0</v>
      </c>
      <c r="DB87" s="515" t="str">
        <f>IF(DA87="x","0",IF(DA87="1","0",IF(DA87="0","0","1")))</f>
        <v>0</v>
      </c>
      <c r="DC87" s="214">
        <v>2</v>
      </c>
      <c r="DD87" s="215" t="s">
        <v>0</v>
      </c>
      <c r="DE87" s="216">
        <v>1</v>
      </c>
      <c r="DF87" s="215" t="b">
        <f>IF(AND(DC87=$C$87,DE87=$E$87),1)</f>
        <v>0</v>
      </c>
      <c r="DG87" s="215" t="str">
        <f>IF(DC87&gt;DE87,"1",IF(DC87&lt;DE87,"2",IF(DC87=DE87,"0")))</f>
        <v>1</v>
      </c>
      <c r="DH87" s="217" t="str">
        <f>IF(DC87="x","0",IF(DF87=1,"3",IF(DG87=$F87,"1","0")))</f>
        <v>0</v>
      </c>
      <c r="DI87" s="515" t="str">
        <f>IF(DH87="x","0",IF(DH87="1","0",IF(DH87="0","0","1")))</f>
        <v>0</v>
      </c>
      <c r="DJ87" s="218">
        <v>2</v>
      </c>
      <c r="DK87" s="219" t="s">
        <v>0</v>
      </c>
      <c r="DL87" s="220">
        <v>0</v>
      </c>
      <c r="DM87" s="221" t="b">
        <f>IF(AND(DJ87=$C$87,DL87=$E$87),1)</f>
        <v>0</v>
      </c>
      <c r="DN87" s="219" t="str">
        <f>IF(DJ87&gt;DL87,"1",IF(DJ87&lt;DL87,"2",IF(DJ87=DL87,"0")))</f>
        <v>1</v>
      </c>
      <c r="DO87" s="222" t="str">
        <f>IF(DJ87="x","0",IF(DM87=1,"3",IF(DN87=$F87,"1","0")))</f>
        <v>0</v>
      </c>
      <c r="DP87" s="515" t="str">
        <f>IF(DO87="x","0",IF(DO87="1","0",IF(DO87="0","0","1")))</f>
        <v>0</v>
      </c>
      <c r="DQ87" s="214">
        <v>2</v>
      </c>
      <c r="DR87" s="215" t="s">
        <v>0</v>
      </c>
      <c r="DS87" s="216">
        <v>0</v>
      </c>
      <c r="DT87" s="215" t="b">
        <f>IF(AND(DQ87=$C$87,DS87=$E$87),1)</f>
        <v>0</v>
      </c>
      <c r="DU87" s="215" t="str">
        <f>IF(DQ87&gt;DS87,"1",IF(DQ87&lt;DS87,"2",IF(DQ87=DS87,"0")))</f>
        <v>1</v>
      </c>
      <c r="DV87" s="217" t="str">
        <f>IF(DQ87="x","0",IF(DT87=1,"3",IF(DU87=$F87,"1","0")))</f>
        <v>0</v>
      </c>
      <c r="DW87" s="515" t="str">
        <f>IF(DV87="x","0",IF(DV87="1","0",IF(DV87="0","0","1")))</f>
        <v>0</v>
      </c>
      <c r="DX87" s="218">
        <v>2</v>
      </c>
      <c r="DY87" s="219" t="s">
        <v>0</v>
      </c>
      <c r="DZ87" s="220">
        <v>0</v>
      </c>
      <c r="EA87" s="221" t="b">
        <f>IF(AND(DX87=$C$87,DZ87=$E$87),1)</f>
        <v>0</v>
      </c>
      <c r="EB87" s="219" t="str">
        <f>IF(DX87&gt;DZ87,"1",IF(DX87&lt;DZ87,"2",IF(DX87=DZ87,"0")))</f>
        <v>1</v>
      </c>
      <c r="EC87" s="222" t="str">
        <f>IF(DX87="x","0",IF(EA87=1,"3",IF(EB87=$F87,"1","0")))</f>
        <v>0</v>
      </c>
      <c r="ED87" s="515" t="str">
        <f>IF(EC87="x","0",IF(EC87="1","0",IF(EC87="0","0","1")))</f>
        <v>0</v>
      </c>
      <c r="EE87" s="230" t="s">
        <v>3</v>
      </c>
      <c r="EF87" s="231" t="s">
        <v>0</v>
      </c>
      <c r="EG87" s="232" t="s">
        <v>3</v>
      </c>
      <c r="EH87" s="233" t="b">
        <f>IF(AND(EE87=$C$87,EG87=$E$87),1)</f>
        <v>0</v>
      </c>
      <c r="EI87" s="231" t="str">
        <f>IF(EE87&gt;EG87,"1",IF(EE87&lt;EG87,"2",IF(EE87=EG87,"0")))</f>
        <v>0</v>
      </c>
      <c r="EJ87" s="234" t="str">
        <f>IF(EE87="x","0",IF(EH87=1,"3",IF(EI87=$F87,"1","0")))</f>
        <v>0</v>
      </c>
      <c r="EK87" s="515" t="str">
        <f>IF(EJ87="x","0",IF(EJ87="1","0",IF(EJ87="0","0","1")))</f>
        <v>0</v>
      </c>
      <c r="EL87" s="214">
        <v>2</v>
      </c>
      <c r="EM87" s="215" t="s">
        <v>0</v>
      </c>
      <c r="EN87" s="216">
        <v>1</v>
      </c>
      <c r="EO87" s="215" t="b">
        <f>IF(AND(EL87=$C$87,EN87=$E$87),1)</f>
        <v>0</v>
      </c>
      <c r="EP87" s="215" t="str">
        <f>IF(EL87&gt;EN87,"1",IF(EL87&lt;EN87,"2",IF(EL87=EN87,"0")))</f>
        <v>1</v>
      </c>
      <c r="EQ87" s="217" t="str">
        <f>IF(EL87="x","0",IF(EO87=1,"3",IF(EP87=$F87,"1","0")))</f>
        <v>0</v>
      </c>
      <c r="ER87" s="515" t="str">
        <f>IF(EQ87="x","0",IF(EQ87="1","0",IF(EQ87="0","0","1")))</f>
        <v>0</v>
      </c>
      <c r="ES87" s="218">
        <v>2</v>
      </c>
      <c r="ET87" s="219" t="s">
        <v>0</v>
      </c>
      <c r="EU87" s="220">
        <v>1</v>
      </c>
      <c r="EV87" s="221" t="b">
        <f>IF(AND(ES87=$C$87,EU87=$E$87),1)</f>
        <v>0</v>
      </c>
      <c r="EW87" s="219" t="str">
        <f>IF(ES87&gt;EU87,"1",IF(ES87&lt;EU87,"2",IF(ES87=EU87,"0")))</f>
        <v>1</v>
      </c>
      <c r="EX87" s="222" t="str">
        <f>IF(ES87="x","0",IF(EV87=1,"3",IF(EW87=$F87,"1","0")))</f>
        <v>0</v>
      </c>
      <c r="EY87" s="515" t="str">
        <f>IF(EX87="x","0",IF(EX87="1","0",IF(EX87="0","0","1")))</f>
        <v>0</v>
      </c>
      <c r="EZ87" s="214">
        <v>2</v>
      </c>
      <c r="FA87" s="215" t="s">
        <v>0</v>
      </c>
      <c r="FB87" s="216">
        <v>1</v>
      </c>
      <c r="FC87" s="215" t="b">
        <f>IF(AND(EZ87=$C$87,FB87=$E$87),1)</f>
        <v>0</v>
      </c>
      <c r="FD87" s="215" t="str">
        <f>IF(EZ87&gt;FB87,"1",IF(EZ87&lt;FB87,"2",IF(EZ87=FB87,"0")))</f>
        <v>1</v>
      </c>
      <c r="FE87" s="217" t="str">
        <f>IF(EZ87="x","0",IF(FC87=1,"3",IF(FD87=$F87,"1","0")))</f>
        <v>0</v>
      </c>
      <c r="FF87" s="515" t="str">
        <f>IF(FE87="x","0",IF(FE87="1","0",IF(FE87="0","0","1")))</f>
        <v>0</v>
      </c>
      <c r="FG87" s="214">
        <v>2</v>
      </c>
      <c r="FH87" s="215" t="s">
        <v>0</v>
      </c>
      <c r="FI87" s="216">
        <v>0</v>
      </c>
      <c r="FJ87" s="215" t="b">
        <f>IF(AND(FG87=$C$87,FI87=$E$87),1)</f>
        <v>0</v>
      </c>
      <c r="FK87" s="215" t="str">
        <f>IF(FG87&gt;FI87,"1",IF(FG87&lt;FI87,"2",IF(FG87=FI87,"0")))</f>
        <v>1</v>
      </c>
      <c r="FL87" s="217" t="str">
        <f>IF(FG87="x","0",IF(FJ87=1,"3",IF(FK87=$F87,"1","0")))</f>
        <v>0</v>
      </c>
      <c r="FM87" s="515" t="str">
        <f>IF(FL87="x","0",IF(FL87="1","0",IF(FL87="0","0","1")))</f>
        <v>0</v>
      </c>
      <c r="FN87" s="218">
        <v>3</v>
      </c>
      <c r="FO87" s="219" t="s">
        <v>0</v>
      </c>
      <c r="FP87" s="220">
        <v>1</v>
      </c>
      <c r="FQ87" s="221" t="b">
        <f>IF(AND(FN87=$C$87,FP87=$E$87),1)</f>
        <v>0</v>
      </c>
      <c r="FR87" s="219" t="str">
        <f>IF(FN87&gt;FP87,"1",IF(FN87&lt;FP87,"2",IF(FN87=FP87,"0")))</f>
        <v>1</v>
      </c>
      <c r="FS87" s="222" t="str">
        <f>IF(FN87="x","0",IF(FQ87=1,"3",IF(FR87=$F87,"1","0")))</f>
        <v>0</v>
      </c>
      <c r="FT87" s="515" t="str">
        <f>IF(FS87="x","0",IF(FS87="1","0",IF(FS87="0","0","1")))</f>
        <v>0</v>
      </c>
      <c r="FU87" s="214">
        <v>3</v>
      </c>
      <c r="FV87" s="215" t="s">
        <v>0</v>
      </c>
      <c r="FW87" s="216">
        <v>2</v>
      </c>
      <c r="FX87" s="215" t="b">
        <f>IF(AND(FU87=$C$87,FW87=$E$87),1)</f>
        <v>0</v>
      </c>
      <c r="FY87" s="215" t="str">
        <f>IF(FU87&gt;FW87,"1",IF(FU87&lt;FW87,"2",IF(FU87=FW87,"0")))</f>
        <v>1</v>
      </c>
      <c r="FZ87" s="217" t="str">
        <f>IF(FU87="x","0",IF(FX87=1,"3",IF(FY87=$F87,"1","0")))</f>
        <v>0</v>
      </c>
      <c r="GA87" s="515" t="str">
        <f>IF(FZ87="x","0",IF(FZ87="1","0",IF(FZ87="0","0","1")))</f>
        <v>0</v>
      </c>
      <c r="GB87" s="218">
        <v>2</v>
      </c>
      <c r="GC87" s="219" t="s">
        <v>0</v>
      </c>
      <c r="GD87" s="220">
        <v>1</v>
      </c>
      <c r="GE87" s="221" t="b">
        <f>IF(AND(GB87=$C$87,GD87=$E$87),1)</f>
        <v>0</v>
      </c>
      <c r="GF87" s="219" t="str">
        <f>IF(GB87&gt;GD87,"1",IF(GB87&lt;GD87,"2",IF(GB87=GD87,"0")))</f>
        <v>1</v>
      </c>
      <c r="GG87" s="222" t="str">
        <f>IF(GB87="x","0",IF(GE87=1,"3",IF(GF87=$F87,"1","0")))</f>
        <v>0</v>
      </c>
      <c r="GH87" s="515" t="str">
        <f>IF(GG87="x","0",IF(GG87="1","0",IF(GG87="0","0","1")))</f>
        <v>0</v>
      </c>
      <c r="GI87" s="218">
        <v>2</v>
      </c>
      <c r="GJ87" s="219" t="s">
        <v>0</v>
      </c>
      <c r="GK87" s="220">
        <v>1</v>
      </c>
      <c r="GL87" s="221" t="b">
        <f>IF(AND(GI87=$C$87,GK87=$E$87),1)</f>
        <v>0</v>
      </c>
      <c r="GM87" s="219" t="str">
        <f>IF(GI87&gt;GK87,"1",IF(GI87&lt;GK87,"2",IF(GI87=GK87,"0")))</f>
        <v>1</v>
      </c>
      <c r="GN87" s="222" t="str">
        <f>IF(GI87="x","0",IF(GL87=1,"3",IF(GM87=$F87,"1","0")))</f>
        <v>0</v>
      </c>
      <c r="GO87" s="515" t="str">
        <f>IF(GN87="x","0",IF(GN87="1","0",IF(GN87="0","0","1")))</f>
        <v>0</v>
      </c>
      <c r="GP87" s="214">
        <v>2</v>
      </c>
      <c r="GQ87" s="215" t="s">
        <v>0</v>
      </c>
      <c r="GR87" s="216">
        <v>1</v>
      </c>
      <c r="GS87" s="215" t="b">
        <f>IF(AND(GP87=$C$87,GR87=$E$87),1)</f>
        <v>0</v>
      </c>
      <c r="GT87" s="215" t="str">
        <f>IF(GP87&gt;GR87,"1",IF(GP87&lt;GR87,"2",IF(GP87=GR87,"0")))</f>
        <v>1</v>
      </c>
      <c r="GU87" s="217" t="str">
        <f>IF(GP87="x","0",IF(GS87=1,"3",IF(GT87=$F87,"1","0")))</f>
        <v>0</v>
      </c>
      <c r="GV87" s="515" t="str">
        <f>IF(GU87="x","0",IF(GU87="1","0",IF(GU87="0","0","1")))</f>
        <v>0</v>
      </c>
      <c r="GW87" s="218">
        <v>1</v>
      </c>
      <c r="GX87" s="219" t="s">
        <v>0</v>
      </c>
      <c r="GY87" s="220">
        <v>1</v>
      </c>
      <c r="GZ87" s="221" t="b">
        <f>IF(AND(GW87=$C$87,GY87=$E$87),1)</f>
        <v>0</v>
      </c>
      <c r="HA87" s="219" t="str">
        <f>IF(GW87&gt;GY87,"1",IF(GW87&lt;GY87,"2",IF(GW87=GY87,"0")))</f>
        <v>0</v>
      </c>
      <c r="HB87" s="222" t="str">
        <f>IF(GW87="x","0",IF(GZ87=1,"3",IF(HA87=$F87,"1","0")))</f>
        <v>0</v>
      </c>
      <c r="HC87" s="515" t="str">
        <f>IF(HB87="x","0",IF(HB87="1","0",IF(HB87="0","0","1")))</f>
        <v>0</v>
      </c>
      <c r="HD87" s="218">
        <v>1</v>
      </c>
      <c r="HE87" s="219" t="s">
        <v>0</v>
      </c>
      <c r="HF87" s="220">
        <v>2</v>
      </c>
      <c r="HG87" s="221" t="b">
        <f>IF(AND(HD87=$C$87,HF87=$E$87),1)</f>
        <v>0</v>
      </c>
      <c r="HH87" s="219" t="str">
        <f>IF(HD87&gt;HF87,"1",IF(HD87&lt;HF87,"2",IF(HD87=HF87,"0")))</f>
        <v>2</v>
      </c>
      <c r="HI87" s="398" t="str">
        <f>IF(HD87="x","0",IF(HG87=1,"3",IF(HH87=$F87,"1","0")))</f>
        <v>1</v>
      </c>
      <c r="HJ87" s="515" t="str">
        <f>IF(HI87="x","0",IF(HI87="1","0",IF(HI87="0","0","1")))</f>
        <v>0</v>
      </c>
      <c r="HK87" s="214">
        <v>2</v>
      </c>
      <c r="HL87" s="215" t="s">
        <v>0</v>
      </c>
      <c r="HM87" s="216">
        <v>1</v>
      </c>
      <c r="HN87" s="215" t="b">
        <f>IF(AND(HK87=$C$87,HM87=$E$87),1)</f>
        <v>0</v>
      </c>
      <c r="HO87" s="215" t="str">
        <f>IF(HK87&gt;HM87,"1",IF(HK87&lt;HM87,"2",IF(HK87=HM87,"0")))</f>
        <v>1</v>
      </c>
      <c r="HP87" s="217" t="str">
        <f>IF(HK87="x","0",IF(HN87=1,"3",IF(HO87=$F87,"1","0")))</f>
        <v>0</v>
      </c>
      <c r="HQ87" s="515" t="str">
        <f>IF(HP87="x","0",IF(HP87="1","0",IF(HP87="0","0","1")))</f>
        <v>0</v>
      </c>
      <c r="HR87" s="223">
        <v>2</v>
      </c>
      <c r="HS87" s="219" t="s">
        <v>0</v>
      </c>
      <c r="HT87" s="220">
        <v>1</v>
      </c>
      <c r="HU87" s="221" t="b">
        <f>IF(AND(HR87=$C87,HT87=$E87),1)</f>
        <v>0</v>
      </c>
      <c r="HV87" s="219" t="str">
        <f>IF(HR87&gt;HT87,"1",IF(HR87&lt;HT87,"2",IF(HR87=HT87,"0")))</f>
        <v>1</v>
      </c>
      <c r="HW87" s="222" t="str">
        <f>IF(HR87="x","0",IF(HU87=1,"3",IF(HV87=$F87,"1","0")))</f>
        <v>0</v>
      </c>
      <c r="HX87" s="515" t="str">
        <f>IF(HW87="x","0",IF(HW87="1","0",IF(HW87="0","0","1")))</f>
        <v>0</v>
      </c>
      <c r="HY87" s="223">
        <v>2</v>
      </c>
      <c r="HZ87" s="219" t="s">
        <v>0</v>
      </c>
      <c r="IA87" s="220">
        <v>1</v>
      </c>
      <c r="IB87" s="221" t="b">
        <f>IF(AND(HY87=$C87,IA87=$E87),1)</f>
        <v>0</v>
      </c>
      <c r="IC87" s="219" t="str">
        <f>IF(HY87&gt;IA87,"1",IF(HY87&lt;IA87,"2",IF(HY87=IA87,"0")))</f>
        <v>1</v>
      </c>
      <c r="ID87" s="222" t="str">
        <f>IF(HY87="x","0",IF(IB87=1,"3",IF(IC87=$F87,"1","0")))</f>
        <v>0</v>
      </c>
      <c r="IE87" s="515" t="str">
        <f>IF(ID87="x","0",IF(ID87="1","0",IF(ID87="0","0","1")))</f>
        <v>0</v>
      </c>
      <c r="IG87" s="52">
        <v>13</v>
      </c>
      <c r="IH87" s="53">
        <f>$N92</f>
        <v>1</v>
      </c>
      <c r="II87" s="53">
        <f>$U92</f>
        <v>2</v>
      </c>
      <c r="IJ87" s="53">
        <f>$AB92</f>
        <v>1</v>
      </c>
      <c r="IK87" s="53">
        <f>$AI92</f>
        <v>1</v>
      </c>
      <c r="IL87" s="54">
        <f>$AP92</f>
        <v>1</v>
      </c>
      <c r="IM87" s="54">
        <f>$AW92</f>
        <v>0</v>
      </c>
      <c r="IN87" s="54">
        <f>$BD92</f>
        <v>0</v>
      </c>
      <c r="IO87" s="54">
        <f>$BK92</f>
        <v>3</v>
      </c>
      <c r="IP87" s="54">
        <f>$BR92</f>
        <v>2</v>
      </c>
      <c r="IQ87" s="54">
        <f>$BY92</f>
        <v>2</v>
      </c>
      <c r="IR87" s="54">
        <f>$CF92</f>
        <v>2</v>
      </c>
      <c r="IS87" s="54">
        <f>$CM92</f>
        <v>1</v>
      </c>
      <c r="IT87" s="54">
        <f>$CT92</f>
        <v>2</v>
      </c>
      <c r="IU87" s="54">
        <f>$DA92</f>
        <v>1</v>
      </c>
      <c r="IV87" s="622">
        <f>$DH92</f>
        <v>2</v>
      </c>
      <c r="IW87" s="54">
        <f>$DO92</f>
        <v>2</v>
      </c>
      <c r="IX87" s="54">
        <f>$DV92</f>
        <v>2</v>
      </c>
      <c r="IY87" s="54">
        <f>$EC92</f>
        <v>1</v>
      </c>
      <c r="IZ87" s="54">
        <f>$EJ92</f>
        <v>0</v>
      </c>
      <c r="JA87" s="54">
        <f>$EQ92</f>
        <v>1</v>
      </c>
      <c r="JB87" s="54">
        <f>$EX92</f>
        <v>2</v>
      </c>
      <c r="JC87" s="54">
        <f>$FE92</f>
        <v>2</v>
      </c>
      <c r="JD87" s="84">
        <f>$FL92</f>
        <v>1</v>
      </c>
      <c r="JE87" s="54">
        <f>$FS92</f>
        <v>1</v>
      </c>
      <c r="JF87" s="54">
        <f>$FZ92</f>
        <v>0</v>
      </c>
      <c r="JG87" s="54">
        <f>$GG92</f>
        <v>1</v>
      </c>
      <c r="JH87" s="54">
        <f>$GN92</f>
        <v>1</v>
      </c>
      <c r="JI87" s="54">
        <f>$GU92</f>
        <v>4</v>
      </c>
      <c r="JJ87" s="84">
        <f>$HB92</f>
        <v>2</v>
      </c>
      <c r="JK87" s="54">
        <f>$HI92</f>
        <v>2</v>
      </c>
      <c r="JL87" s="54">
        <f>$HP92</f>
        <v>5</v>
      </c>
      <c r="JM87" s="54">
        <f>$HW92</f>
        <v>2</v>
      </c>
      <c r="JN87" s="54">
        <f>$ID92</f>
        <v>4</v>
      </c>
    </row>
    <row r="88" spans="1:274" ht="13">
      <c r="A88" s="661" t="s">
        <v>113</v>
      </c>
      <c r="B88" s="662"/>
      <c r="C88" s="43">
        <v>4</v>
      </c>
      <c r="D88" s="44"/>
      <c r="E88" s="43">
        <v>1</v>
      </c>
      <c r="F88" s="9" t="str">
        <f>IF(C88="x","4",IF(C88&gt;E88,"1",IF(C88&lt;E88,"2",IF(C88=E88,"0",))))</f>
        <v>1</v>
      </c>
      <c r="G88" s="50"/>
      <c r="H88" s="8"/>
      <c r="I88" s="134">
        <v>2</v>
      </c>
      <c r="J88" s="127" t="s">
        <v>0</v>
      </c>
      <c r="K88" s="128">
        <v>1</v>
      </c>
      <c r="L88" s="129" t="b">
        <f>IF(AND(I88=$C$88,K88=$E$88),1)</f>
        <v>0</v>
      </c>
      <c r="M88" s="127" t="str">
        <f>IF(I88&gt;K88,"1",IF(I88&lt;K88,"2",IF(I88=K88,"0")))</f>
        <v>1</v>
      </c>
      <c r="N88" s="130" t="str">
        <f t="shared" ref="N88:N91" si="384">IF(I88="x","0",IF(L88=1,"3",IF(M88=$F88,"1","0")))</f>
        <v>1</v>
      </c>
      <c r="O88" s="518"/>
      <c r="P88" s="118">
        <v>2</v>
      </c>
      <c r="Q88" s="119" t="s">
        <v>0</v>
      </c>
      <c r="R88" s="120">
        <v>0</v>
      </c>
      <c r="S88" s="119" t="b">
        <f>IF(AND(P88=$C$88,R88=$E$88),1)</f>
        <v>0</v>
      </c>
      <c r="T88" s="119" t="str">
        <f>IF(P88&gt;R88,"1",IF(P88&lt;R88,"2",IF(P88=R88,"0")))</f>
        <v>1</v>
      </c>
      <c r="U88" s="121" t="str">
        <f t="shared" ref="U88:U91" si="385">IF(P88="x","0",IF(S88=1,"3",IF(T88=$F88,"1","0")))</f>
        <v>1</v>
      </c>
      <c r="V88" s="518"/>
      <c r="W88" s="134">
        <v>2</v>
      </c>
      <c r="X88" s="127" t="s">
        <v>0</v>
      </c>
      <c r="Y88" s="128">
        <v>0</v>
      </c>
      <c r="Z88" s="129" t="b">
        <f>IF(AND(W88=$C$88,Y88=$E$88),1)</f>
        <v>0</v>
      </c>
      <c r="AA88" s="127" t="str">
        <f>IF(W88&gt;Y88,"1",IF(W88&lt;Y88,"2",IF(W88=Y88,"0")))</f>
        <v>1</v>
      </c>
      <c r="AB88" s="130" t="str">
        <f t="shared" ref="AB88:AB91" si="386">IF(W88="x","0",IF(Z88=1,"3",IF(AA88=$F88,"1","0")))</f>
        <v>1</v>
      </c>
      <c r="AC88" s="518"/>
      <c r="AD88" s="118">
        <v>2</v>
      </c>
      <c r="AE88" s="119" t="s">
        <v>0</v>
      </c>
      <c r="AF88" s="120">
        <v>0</v>
      </c>
      <c r="AG88" s="119" t="b">
        <f>IF(AND(AD88=$C$88,AF88=$E$88),1)</f>
        <v>0</v>
      </c>
      <c r="AH88" s="119" t="str">
        <f>IF(AD88&gt;AF88,"1",IF(AD88&lt;AF88,"2",IF(AD88=AF88,"0")))</f>
        <v>1</v>
      </c>
      <c r="AI88" s="121" t="str">
        <f t="shared" ref="AI88:AI91" si="387">IF(AD88="x","0",IF(AG88=1,"3",IF(AH88=$F88,"1","0")))</f>
        <v>1</v>
      </c>
      <c r="AJ88" s="518"/>
      <c r="AK88" s="134">
        <v>3</v>
      </c>
      <c r="AL88" s="127" t="s">
        <v>0</v>
      </c>
      <c r="AM88" s="128">
        <v>1</v>
      </c>
      <c r="AN88" s="129" t="b">
        <f>IF(AND(AK88=$C$88,AM88=$E$88),1)</f>
        <v>0</v>
      </c>
      <c r="AO88" s="127" t="str">
        <f>IF(AK88&gt;AM88,"1",IF(AK88&lt;AM88,"2",IF(AK88=AM88,"0")))</f>
        <v>1</v>
      </c>
      <c r="AP88" s="130" t="str">
        <f t="shared" ref="AP88:AP91" si="388">IF(AK88="x","0",IF(AN88=1,"3",IF(AO88=$F88,"1","0")))</f>
        <v>1</v>
      </c>
      <c r="AQ88" s="518"/>
      <c r="AR88" s="118">
        <v>2</v>
      </c>
      <c r="AS88" s="119" t="s">
        <v>0</v>
      </c>
      <c r="AT88" s="120">
        <v>2</v>
      </c>
      <c r="AU88" s="119" t="b">
        <f>IF(AND(AR88=$C$88,AT88=$E$88),1)</f>
        <v>0</v>
      </c>
      <c r="AV88" s="119" t="str">
        <f>IF(AR88&gt;AT88,"1",IF(AR88&lt;AT88,"2",IF(AR88=AT88,"0")))</f>
        <v>0</v>
      </c>
      <c r="AW88" s="121" t="str">
        <f t="shared" ref="AW88:AW91" si="389">IF(AR88="x","0",IF(AU88=1,"3",IF(AV88=$F88,"1","0")))</f>
        <v>0</v>
      </c>
      <c r="AX88" s="518"/>
      <c r="AY88" s="134">
        <v>1</v>
      </c>
      <c r="AZ88" s="127" t="s">
        <v>0</v>
      </c>
      <c r="BA88" s="128">
        <v>3</v>
      </c>
      <c r="BB88" s="129" t="b">
        <f>IF(AND(AY88=$C$88,BA88=$E$88),1)</f>
        <v>0</v>
      </c>
      <c r="BC88" s="127" t="str">
        <f>IF(AY88&gt;BA88,"1",IF(AY88&lt;BA88,"2",IF(AY88=BA88,"0")))</f>
        <v>2</v>
      </c>
      <c r="BD88" s="130" t="str">
        <f t="shared" ref="BD88:BD91" si="390">IF(AY88="x","0",IF(BB88=1,"3",IF(BC88=$F88,"1","0")))</f>
        <v>0</v>
      </c>
      <c r="BE88" s="518"/>
      <c r="BF88" s="118">
        <v>4</v>
      </c>
      <c r="BG88" s="119" t="s">
        <v>0</v>
      </c>
      <c r="BH88" s="120">
        <v>1</v>
      </c>
      <c r="BI88" s="119">
        <f>IF(AND(BF88=$C$88,BH88=$E$88),1)</f>
        <v>1</v>
      </c>
      <c r="BJ88" s="119" t="str">
        <f>IF(BF88&gt;BH88,"1",IF(BF88&lt;BH88,"2",IF(BF88=BH88,"0")))</f>
        <v>1</v>
      </c>
      <c r="BK88" s="121" t="str">
        <f t="shared" ref="BK88:BK91" si="391">IF(BF88="x","0",IF(BI88=1,"3",IF(BJ88=$F88,"1","0")))</f>
        <v>3</v>
      </c>
      <c r="BL88" s="518"/>
      <c r="BM88" s="134">
        <v>2</v>
      </c>
      <c r="BN88" s="127" t="s">
        <v>0</v>
      </c>
      <c r="BO88" s="128">
        <v>1</v>
      </c>
      <c r="BP88" s="129" t="b">
        <f>IF(AND(BM88=$C$88,BO88=$E$88),1)</f>
        <v>0</v>
      </c>
      <c r="BQ88" s="127" t="str">
        <f>IF(BM88&gt;BO88,"1",IF(BM88&lt;BO88,"2",IF(BM88=BO88,"0")))</f>
        <v>1</v>
      </c>
      <c r="BR88" s="130" t="str">
        <f t="shared" ref="BR88:BR91" si="392">IF(BM88="x","0",IF(BP88=1,"3",IF(BQ88=$F88,"1","0")))</f>
        <v>1</v>
      </c>
      <c r="BS88" s="518"/>
      <c r="BT88" s="118">
        <v>2</v>
      </c>
      <c r="BU88" s="119" t="s">
        <v>0</v>
      </c>
      <c r="BV88" s="120">
        <v>0</v>
      </c>
      <c r="BW88" s="119" t="b">
        <f>IF(AND(BT88=$C$88,BV88=$E$88),1)</f>
        <v>0</v>
      </c>
      <c r="BX88" s="119" t="str">
        <f>IF(BT88&gt;BV88,"1",IF(BT88&lt;BV88,"2",IF(BT88=BV88,"0")))</f>
        <v>1</v>
      </c>
      <c r="BY88" s="121" t="str">
        <f t="shared" ref="BY88:BY91" si="393">IF(BT88="x","0",IF(BW88=1,"3",IF(BX88=$F88,"1","0")))</f>
        <v>1</v>
      </c>
      <c r="BZ88" s="518"/>
      <c r="CA88" s="134">
        <v>2</v>
      </c>
      <c r="CB88" s="127" t="s">
        <v>0</v>
      </c>
      <c r="CC88" s="128">
        <v>1</v>
      </c>
      <c r="CD88" s="129" t="b">
        <f>IF(AND(CA88=$C$88,CC88=$E$88),1)</f>
        <v>0</v>
      </c>
      <c r="CE88" s="127" t="str">
        <f>IF(CA88&gt;CC88,"1",IF(CA88&lt;CC88,"2",IF(CA88=CC88,"0")))</f>
        <v>1</v>
      </c>
      <c r="CF88" s="130" t="str">
        <f t="shared" ref="CF88:CF91" si="394">IF(CA88="x","0",IF(CD88=1,"3",IF(CE88=$F88,"1","0")))</f>
        <v>1</v>
      </c>
      <c r="CG88" s="518"/>
      <c r="CH88" s="118">
        <v>3</v>
      </c>
      <c r="CI88" s="119" t="s">
        <v>0</v>
      </c>
      <c r="CJ88" s="120">
        <v>1</v>
      </c>
      <c r="CK88" s="119" t="b">
        <f>IF(AND(CH88=$C$88,CJ88=$E$88),1)</f>
        <v>0</v>
      </c>
      <c r="CL88" s="119" t="str">
        <f>IF(CH88&gt;CJ88,"1",IF(CH88&lt;CJ88,"2",IF(CH88=CJ88,"0")))</f>
        <v>1</v>
      </c>
      <c r="CM88" s="121" t="str">
        <f t="shared" ref="CM88:CM91" si="395">IF(CH88="x","0",IF(CK88=1,"3",IF(CL88=$F88,"1","0")))</f>
        <v>1</v>
      </c>
      <c r="CN88" s="518"/>
      <c r="CO88" s="118">
        <v>3</v>
      </c>
      <c r="CP88" s="119" t="s">
        <v>0</v>
      </c>
      <c r="CQ88" s="120">
        <v>0</v>
      </c>
      <c r="CR88" s="119" t="b">
        <f>IF(AND(CO88=$C$88,CQ88=$E$88),1)</f>
        <v>0</v>
      </c>
      <c r="CS88" s="119" t="str">
        <f>IF(CO88&gt;CQ88,"1",IF(CO88&lt;CQ88,"2",IF(CO88=CQ88,"0")))</f>
        <v>1</v>
      </c>
      <c r="CT88" s="121" t="str">
        <f t="shared" ref="CT88:CT91" si="396">IF(CO88="x","0",IF(CR88=1,"3",IF(CS88=$F88,"1","0")))</f>
        <v>1</v>
      </c>
      <c r="CU88" s="518"/>
      <c r="CV88" s="118">
        <v>3</v>
      </c>
      <c r="CW88" s="119" t="s">
        <v>0</v>
      </c>
      <c r="CX88" s="120">
        <v>2</v>
      </c>
      <c r="CY88" s="119" t="b">
        <f>IF(AND(CV88=$C$88,CX88=$E$88),1)</f>
        <v>0</v>
      </c>
      <c r="CZ88" s="119" t="str">
        <f>IF(CV88&gt;CX88,"1",IF(CV88&lt;CX88,"2",IF(CV88=CX88,"0")))</f>
        <v>1</v>
      </c>
      <c r="DA88" s="121" t="str">
        <f t="shared" ref="DA88:DA91" si="397">IF(CV88="x","0",IF(CY88=1,"3",IF(CZ88=$F88,"1","0")))</f>
        <v>1</v>
      </c>
      <c r="DB88" s="518"/>
      <c r="DC88" s="118">
        <v>3</v>
      </c>
      <c r="DD88" s="119" t="s">
        <v>0</v>
      </c>
      <c r="DE88" s="120">
        <v>0</v>
      </c>
      <c r="DF88" s="119" t="b">
        <f>IF(AND(DC88=$C$88,DE88=$E$88),1)</f>
        <v>0</v>
      </c>
      <c r="DG88" s="119" t="str">
        <f>IF(DC88&gt;DE88,"1",IF(DC88&lt;DE88,"2",IF(DC88=DE88,"0")))</f>
        <v>1</v>
      </c>
      <c r="DH88" s="121" t="str">
        <f t="shared" ref="DH88:DH91" si="398">IF(DC88="x","0",IF(DF88=1,"3",IF(DG88=$F88,"1","0")))</f>
        <v>1</v>
      </c>
      <c r="DI88" s="518"/>
      <c r="DJ88" s="134">
        <v>2</v>
      </c>
      <c r="DK88" s="127" t="s">
        <v>0</v>
      </c>
      <c r="DL88" s="128">
        <v>0</v>
      </c>
      <c r="DM88" s="129" t="b">
        <f>IF(AND(DJ88=$C$88,DL88=$E$88),1)</f>
        <v>0</v>
      </c>
      <c r="DN88" s="127" t="str">
        <f>IF(DJ88&gt;DL88,"1",IF(DJ88&lt;DL88,"2",IF(DJ88=DL88,"0")))</f>
        <v>1</v>
      </c>
      <c r="DO88" s="130" t="str">
        <f t="shared" ref="DO88:DO91" si="399">IF(DJ88="x","0",IF(DM88=1,"3",IF(DN88=$F88,"1","0")))</f>
        <v>1</v>
      </c>
      <c r="DP88" s="518"/>
      <c r="DQ88" s="118">
        <v>2</v>
      </c>
      <c r="DR88" s="119" t="s">
        <v>0</v>
      </c>
      <c r="DS88" s="120">
        <v>0</v>
      </c>
      <c r="DT88" s="119" t="b">
        <f>IF(AND(DQ88=$C$88,DS88=$E$88),1)</f>
        <v>0</v>
      </c>
      <c r="DU88" s="119" t="str">
        <f>IF(DQ88&gt;DS88,"1",IF(DQ88&lt;DS88,"2",IF(DQ88=DS88,"0")))</f>
        <v>1</v>
      </c>
      <c r="DV88" s="121" t="str">
        <f t="shared" ref="DV88:DV91" si="400">IF(DQ88="x","0",IF(DT88=1,"3",IF(DU88=$F88,"1","0")))</f>
        <v>1</v>
      </c>
      <c r="DW88" s="518"/>
      <c r="DX88" s="134">
        <v>3</v>
      </c>
      <c r="DY88" s="127" t="s">
        <v>0</v>
      </c>
      <c r="DZ88" s="128">
        <v>1</v>
      </c>
      <c r="EA88" s="129" t="b">
        <f>IF(AND(DX88=$C$88,DZ88=$E$88),1)</f>
        <v>0</v>
      </c>
      <c r="EB88" s="127" t="str">
        <f>IF(DX88&gt;DZ88,"1",IF(DX88&lt;DZ88,"2",IF(DX88=DZ88,"0")))</f>
        <v>1</v>
      </c>
      <c r="EC88" s="130" t="str">
        <f t="shared" ref="EC88:EC91" si="401">IF(DX88="x","0",IF(EA88=1,"3",IF(EB88=$F88,"1","0")))</f>
        <v>1</v>
      </c>
      <c r="ED88" s="518"/>
      <c r="EE88" s="201" t="s">
        <v>3</v>
      </c>
      <c r="EF88" s="202" t="s">
        <v>0</v>
      </c>
      <c r="EG88" s="203" t="s">
        <v>3</v>
      </c>
      <c r="EH88" s="204" t="b">
        <f>IF(AND(EE88=$C$88,EG88=$E$88),1)</f>
        <v>0</v>
      </c>
      <c r="EI88" s="202" t="str">
        <f>IF(EE88&gt;EG88,"1",IF(EE88&lt;EG88,"2",IF(EE88=EG88,"0")))</f>
        <v>0</v>
      </c>
      <c r="EJ88" s="205" t="str">
        <f t="shared" ref="EJ88:EJ91" si="402">IF(EE88="x","0",IF(EH88=1,"3",IF(EI88=$F88,"1","0")))</f>
        <v>0</v>
      </c>
      <c r="EK88" s="518"/>
      <c r="EL88" s="118">
        <v>3</v>
      </c>
      <c r="EM88" s="119" t="s">
        <v>0</v>
      </c>
      <c r="EN88" s="120">
        <v>1</v>
      </c>
      <c r="EO88" s="119" t="b">
        <f>IF(AND(EL88=$C$88,EN88=$E$88),1)</f>
        <v>0</v>
      </c>
      <c r="EP88" s="119" t="str">
        <f>IF(EL88&gt;EN88,"1",IF(EL88&lt;EN88,"2",IF(EL88=EN88,"0")))</f>
        <v>1</v>
      </c>
      <c r="EQ88" s="121" t="str">
        <f t="shared" ref="EQ88:EQ91" si="403">IF(EL88="x","0",IF(EO88=1,"3",IF(EP88=$F88,"1","0")))</f>
        <v>1</v>
      </c>
      <c r="ER88" s="518"/>
      <c r="ES88" s="134">
        <v>3</v>
      </c>
      <c r="ET88" s="127" t="s">
        <v>0</v>
      </c>
      <c r="EU88" s="128">
        <v>1</v>
      </c>
      <c r="EV88" s="129" t="b">
        <f>IF(AND(ES88=$C$88,EU88=$E$88),1)</f>
        <v>0</v>
      </c>
      <c r="EW88" s="127" t="str">
        <f>IF(ES88&gt;EU88,"1",IF(ES88&lt;EU88,"2",IF(ES88=EU88,"0")))</f>
        <v>1</v>
      </c>
      <c r="EX88" s="130" t="str">
        <f t="shared" ref="EX88:EX91" si="404">IF(ES88="x","0",IF(EV88=1,"3",IF(EW88=$F88,"1","0")))</f>
        <v>1</v>
      </c>
      <c r="EY88" s="518"/>
      <c r="EZ88" s="118">
        <v>3</v>
      </c>
      <c r="FA88" s="119" t="s">
        <v>0</v>
      </c>
      <c r="FB88" s="120">
        <v>0</v>
      </c>
      <c r="FC88" s="119" t="b">
        <f>IF(AND(EZ88=$C$88,FB88=$E$88),1)</f>
        <v>0</v>
      </c>
      <c r="FD88" s="119" t="str">
        <f>IF(EZ88&gt;FB88,"1",IF(EZ88&lt;FB88,"2",IF(EZ88=FB88,"0")))</f>
        <v>1</v>
      </c>
      <c r="FE88" s="121" t="str">
        <f t="shared" ref="FE88:FE91" si="405">IF(EZ88="x","0",IF(FC88=1,"3",IF(FD88=$F88,"1","0")))</f>
        <v>1</v>
      </c>
      <c r="FF88" s="518"/>
      <c r="FG88" s="118">
        <v>3</v>
      </c>
      <c r="FH88" s="119" t="s">
        <v>0</v>
      </c>
      <c r="FI88" s="120">
        <v>0</v>
      </c>
      <c r="FJ88" s="119" t="b">
        <f>IF(AND(FG88=$C$88,FI88=$E$88),1)</f>
        <v>0</v>
      </c>
      <c r="FK88" s="119" t="str">
        <f>IF(FG88&gt;FI88,"1",IF(FG88&lt;FI88,"2",IF(FG88=FI88,"0")))</f>
        <v>1</v>
      </c>
      <c r="FL88" s="121" t="str">
        <f t="shared" ref="FL88:FL91" si="406">IF(FG88="x","0",IF(FJ88=1,"3",IF(FK88=$F88,"1","0")))</f>
        <v>1</v>
      </c>
      <c r="FM88" s="518"/>
      <c r="FN88" s="134">
        <v>2</v>
      </c>
      <c r="FO88" s="127" t="s">
        <v>0</v>
      </c>
      <c r="FP88" s="128">
        <v>0</v>
      </c>
      <c r="FQ88" s="129" t="b">
        <f>IF(AND(FN88=$C$88,FP88=$E$88),1)</f>
        <v>0</v>
      </c>
      <c r="FR88" s="127" t="str">
        <f>IF(FN88&gt;FP88,"1",IF(FN88&lt;FP88,"2",IF(FN88=FP88,"0")))</f>
        <v>1</v>
      </c>
      <c r="FS88" s="130" t="str">
        <f t="shared" ref="FS88:FS91" si="407">IF(FN88="x","0",IF(FQ88=1,"3",IF(FR88=$F88,"1","0")))</f>
        <v>1</v>
      </c>
      <c r="FT88" s="518"/>
      <c r="FU88" s="118">
        <v>1</v>
      </c>
      <c r="FV88" s="119" t="s">
        <v>0</v>
      </c>
      <c r="FW88" s="120">
        <v>1</v>
      </c>
      <c r="FX88" s="119" t="b">
        <f>IF(AND(FU88=$C$88,FW88=$E$88),1)</f>
        <v>0</v>
      </c>
      <c r="FY88" s="119" t="str">
        <f>IF(FU88&gt;FW88,"1",IF(FU88&lt;FW88,"2",IF(FU88=FW88,"0")))</f>
        <v>0</v>
      </c>
      <c r="FZ88" s="121" t="str">
        <f t="shared" ref="FZ88:FZ91" si="408">IF(FU88="x","0",IF(FX88=1,"3",IF(FY88=$F88,"1","0")))</f>
        <v>0</v>
      </c>
      <c r="GA88" s="518"/>
      <c r="GB88" s="134">
        <v>3</v>
      </c>
      <c r="GC88" s="127" t="s">
        <v>0</v>
      </c>
      <c r="GD88" s="128">
        <v>1</v>
      </c>
      <c r="GE88" s="129" t="b">
        <f>IF(AND(GB88=$C$88,GD88=$E$88),1)</f>
        <v>0</v>
      </c>
      <c r="GF88" s="127" t="str">
        <f>IF(GB88&gt;GD88,"1",IF(GB88&lt;GD88,"2",IF(GB88=GD88,"0")))</f>
        <v>1</v>
      </c>
      <c r="GG88" s="130" t="str">
        <f t="shared" ref="GG88:GG91" si="409">IF(GB88="x","0",IF(GE88=1,"3",IF(GF88=$F88,"1","0")))</f>
        <v>1</v>
      </c>
      <c r="GH88" s="518"/>
      <c r="GI88" s="134">
        <v>2</v>
      </c>
      <c r="GJ88" s="127" t="s">
        <v>0</v>
      </c>
      <c r="GK88" s="128">
        <v>0</v>
      </c>
      <c r="GL88" s="129" t="b">
        <f>IF(AND(GI88=$C$88,GK88=$E$88),1)</f>
        <v>0</v>
      </c>
      <c r="GM88" s="127" t="str">
        <f>IF(GI88&gt;GK88,"1",IF(GI88&lt;GK88,"2",IF(GI88=GK88,"0")))</f>
        <v>1</v>
      </c>
      <c r="GN88" s="130" t="str">
        <f t="shared" ref="GN88:GN91" si="410">IF(GI88="x","0",IF(GL88=1,"3",IF(GM88=$F88,"1","0")))</f>
        <v>1</v>
      </c>
      <c r="GO88" s="518"/>
      <c r="GP88" s="118">
        <v>4</v>
      </c>
      <c r="GQ88" s="119" t="s">
        <v>0</v>
      </c>
      <c r="GR88" s="120">
        <v>2</v>
      </c>
      <c r="GS88" s="119" t="b">
        <f>IF(AND(GP88=$C$88,GR88=$E$88),1)</f>
        <v>0</v>
      </c>
      <c r="GT88" s="119" t="str">
        <f>IF(GP88&gt;GR88,"1",IF(GP88&lt;GR88,"2",IF(GP88=GR88,"0")))</f>
        <v>1</v>
      </c>
      <c r="GU88" s="121" t="str">
        <f t="shared" ref="GU88:GU91" si="411">IF(GP88="x","0",IF(GS88=1,"3",IF(GT88=$F88,"1","0")))</f>
        <v>1</v>
      </c>
      <c r="GV88" s="518"/>
      <c r="GW88" s="134">
        <v>2</v>
      </c>
      <c r="GX88" s="127" t="s">
        <v>0</v>
      </c>
      <c r="GY88" s="128">
        <v>1</v>
      </c>
      <c r="GZ88" s="129" t="b">
        <f>IF(AND(GW88=$C$88,GY88=$E$88),1)</f>
        <v>0</v>
      </c>
      <c r="HA88" s="127" t="str">
        <f>IF(GW88&gt;GY88,"1",IF(GW88&lt;GY88,"2",IF(GW88=GY88,"0")))</f>
        <v>1</v>
      </c>
      <c r="HB88" s="130" t="str">
        <f t="shared" ref="HB88:HB91" si="412">IF(GW88="x","0",IF(GZ88=1,"3",IF(HA88=$F88,"1","0")))</f>
        <v>1</v>
      </c>
      <c r="HC88" s="518"/>
      <c r="HD88" s="134">
        <v>3</v>
      </c>
      <c r="HE88" s="127" t="s">
        <v>0</v>
      </c>
      <c r="HF88" s="128">
        <v>1</v>
      </c>
      <c r="HG88" s="129" t="b">
        <f>IF(AND(HD88=$C$88,HF88=$E$88),1)</f>
        <v>0</v>
      </c>
      <c r="HH88" s="127" t="str">
        <f>IF(HD88&gt;HF88,"1",IF(HD88&lt;HF88,"2",IF(HD88=HF88,"0")))</f>
        <v>1</v>
      </c>
      <c r="HI88" s="130" t="str">
        <f>IF(HD88="x","0",IF(HG88=1,"3",IF(HH88=$F88,"1","0")))</f>
        <v>1</v>
      </c>
      <c r="HJ88" s="518"/>
      <c r="HK88" s="118">
        <v>4</v>
      </c>
      <c r="HL88" s="119" t="s">
        <v>0</v>
      </c>
      <c r="HM88" s="120">
        <v>1</v>
      </c>
      <c r="HN88" s="119">
        <f>IF(AND(HK88=$C$88,HM88=$E$88),1)</f>
        <v>1</v>
      </c>
      <c r="HO88" s="119" t="str">
        <f>IF(HK88&gt;HM88,"1",IF(HK88&lt;HM88,"2",IF(HK88=HM88,"0")))</f>
        <v>1</v>
      </c>
      <c r="HP88" s="121" t="str">
        <f t="shared" ref="HP88:HP91" si="413">IF(HK88="x","0",IF(HN88=1,"3",IF(HO88=$F88,"1","0")))</f>
        <v>3</v>
      </c>
      <c r="HQ88" s="518"/>
      <c r="HR88" s="126">
        <v>2</v>
      </c>
      <c r="HS88" s="127" t="s">
        <v>0</v>
      </c>
      <c r="HT88" s="128">
        <v>0</v>
      </c>
      <c r="HU88" s="129" t="b">
        <f>IF(AND(HR88=$C88,HT88=$E88),1)</f>
        <v>0</v>
      </c>
      <c r="HV88" s="127" t="str">
        <f>IF(HR88&gt;HT88,"1",IF(HR88&lt;HT88,"2",IF(HR88=HT88,"0")))</f>
        <v>1</v>
      </c>
      <c r="HW88" s="130" t="str">
        <f t="shared" ref="HW88:HW91" si="414">IF(HR88="x","0",IF(HU88=1,"3",IF(HV88=$F88,"1","0")))</f>
        <v>1</v>
      </c>
      <c r="HX88" s="518"/>
      <c r="HY88" s="126">
        <v>3</v>
      </c>
      <c r="HZ88" s="127" t="s">
        <v>0</v>
      </c>
      <c r="IA88" s="128">
        <v>1</v>
      </c>
      <c r="IB88" s="129" t="b">
        <f>IF(AND(HY88=$C88,IA88=$E88),1)</f>
        <v>0</v>
      </c>
      <c r="IC88" s="127" t="str">
        <f>IF(HY88&gt;IA88,"1",IF(HY88&lt;IA88,"2",IF(HY88=IA88,"0")))</f>
        <v>1</v>
      </c>
      <c r="ID88" s="130" t="str">
        <f t="shared" ref="ID88:ID91" si="415">IF(HY88="x","0",IF(IB88=1,"3",IF(IC88=$F88,"1","0")))</f>
        <v>1</v>
      </c>
      <c r="IE88" s="518"/>
      <c r="IG88" s="55" t="s">
        <v>20</v>
      </c>
      <c r="IH88" s="56">
        <f>COUNTIF($N87:$N91,"3")</f>
        <v>0</v>
      </c>
      <c r="II88" s="56">
        <f>COUNTIF($U87:$U91,"3")</f>
        <v>0</v>
      </c>
      <c r="IJ88" s="56">
        <f>COUNTIF($AB87:$AB91,"3")</f>
        <v>0</v>
      </c>
      <c r="IK88" s="56">
        <f>COUNTIF($AI87:$AI91,"3")</f>
        <v>0</v>
      </c>
      <c r="IL88" s="56">
        <f>COUNTIF($AP87:$AP91,"3")</f>
        <v>0</v>
      </c>
      <c r="IM88" s="56">
        <f>COUNTIF($AW87:$AW91,"3")</f>
        <v>0</v>
      </c>
      <c r="IN88" s="56">
        <f>COUNTIF($BD87:$BD91,"3")</f>
        <v>0</v>
      </c>
      <c r="IO88" s="56">
        <f>COUNTIF($BK87:$BK91,"3")</f>
        <v>1</v>
      </c>
      <c r="IP88" s="56">
        <f>COUNTIF($BR87:$BR91,"3")</f>
        <v>0</v>
      </c>
      <c r="IQ88" s="56">
        <f>COUNTIF($BY87:$BY91,"3")</f>
        <v>0</v>
      </c>
      <c r="IR88" s="56">
        <f>COUNTIF($CF87:$CF91,"3")</f>
        <v>0</v>
      </c>
      <c r="IS88" s="56">
        <f>COUNTIF($CM87:$CM91,"3")</f>
        <v>0</v>
      </c>
      <c r="IT88" s="56">
        <f>COUNTIF($CT87:$CT91,"3")</f>
        <v>0</v>
      </c>
      <c r="IU88" s="56">
        <f>COUNTIF($DA87:$DA91,"3")</f>
        <v>0</v>
      </c>
      <c r="IV88" s="623">
        <f>COUNTIF($DH87:$DH91,"3")</f>
        <v>0</v>
      </c>
      <c r="IW88" s="56">
        <f>COUNTIF($DO87:$DO91,"3")</f>
        <v>0</v>
      </c>
      <c r="IX88" s="56">
        <f>COUNTIF($DV87:$DV91,"3")</f>
        <v>0</v>
      </c>
      <c r="IY88" s="56">
        <f>COUNTIF($EC87:$EC91,"3")</f>
        <v>0</v>
      </c>
      <c r="IZ88" s="56">
        <f>COUNTIF($EJ87:$EJ91,"3")</f>
        <v>0</v>
      </c>
      <c r="JA88" s="56">
        <f>COUNTIF($EQ87:$EQ91,"3")</f>
        <v>0</v>
      </c>
      <c r="JB88" s="56">
        <f>COUNTIF($EX87:$EX91,"3")</f>
        <v>0</v>
      </c>
      <c r="JC88" s="56">
        <f>COUNTIF($FE87:$FE91,"3")</f>
        <v>0</v>
      </c>
      <c r="JD88" s="85">
        <f>COUNTIF($FL87:$FL91,"3")</f>
        <v>0</v>
      </c>
      <c r="JE88" s="56">
        <f>COUNTIF($FS87:$FS91,"3")</f>
        <v>0</v>
      </c>
      <c r="JF88" s="56">
        <f>COUNTIF($FZ87:$FZ91,"3")</f>
        <v>0</v>
      </c>
      <c r="JG88" s="56">
        <f>COUNTIF($GG87:$GG91,"3")</f>
        <v>0</v>
      </c>
      <c r="JH88" s="56">
        <f>COUNTIF($GN87:$GN91,"3")</f>
        <v>0</v>
      </c>
      <c r="JI88" s="56">
        <f>COUNTIF($GU87:$GU91,"3")</f>
        <v>1</v>
      </c>
      <c r="JJ88" s="85">
        <f>COUNTIF($HB$87:$HB$91,"3")</f>
        <v>0</v>
      </c>
      <c r="JK88" s="56">
        <f>COUNTIF($HI87:$HI91,"3")</f>
        <v>0</v>
      </c>
      <c r="JL88" s="56">
        <f>COUNTIF($HP87:$HP91,"3")</f>
        <v>1</v>
      </c>
      <c r="JM88" s="56">
        <f>COUNTIF($HW87:$HW91,"3")</f>
        <v>0</v>
      </c>
      <c r="JN88" s="56">
        <f>COUNTIF($ID87:$ID91,"3")</f>
        <v>1</v>
      </c>
    </row>
    <row r="89" spans="1:274" ht="13">
      <c r="A89" s="661" t="s">
        <v>114</v>
      </c>
      <c r="B89" s="662"/>
      <c r="C89" s="43">
        <v>2</v>
      </c>
      <c r="D89" s="44" t="s">
        <v>0</v>
      </c>
      <c r="E89" s="43">
        <v>2</v>
      </c>
      <c r="F89" s="9" t="str">
        <f>IF(C89="x","4",IF(C89&gt;E89,"1",IF(C89&lt;E89,"2",IF(C89=E89,"0",))))</f>
        <v>0</v>
      </c>
      <c r="G89" s="50"/>
      <c r="H89" s="8"/>
      <c r="I89" s="134">
        <v>1</v>
      </c>
      <c r="J89" s="127" t="s">
        <v>0</v>
      </c>
      <c r="K89" s="128">
        <v>0</v>
      </c>
      <c r="L89" s="129" t="b">
        <f>IF(AND(I89=$C$89,K89=$E$89),1)</f>
        <v>0</v>
      </c>
      <c r="M89" s="127" t="str">
        <f>IF(I89&gt;K89,"1",IF(I89&lt;K89,"2",IF(I89=K89,"0")))</f>
        <v>1</v>
      </c>
      <c r="N89" s="130" t="str">
        <f t="shared" si="384"/>
        <v>0</v>
      </c>
      <c r="O89" s="518"/>
      <c r="P89" s="118">
        <v>1</v>
      </c>
      <c r="Q89" s="119" t="s">
        <v>0</v>
      </c>
      <c r="R89" s="120">
        <v>0</v>
      </c>
      <c r="S89" s="119" t="b">
        <f>IF(AND(P89=$C$89,R89=$E$89),1)</f>
        <v>0</v>
      </c>
      <c r="T89" s="119" t="str">
        <f>IF(P89&gt;R89,"1",IF(P89&lt;R89,"2",IF(P89=R89,"0")))</f>
        <v>1</v>
      </c>
      <c r="U89" s="121" t="str">
        <f t="shared" si="385"/>
        <v>0</v>
      </c>
      <c r="V89" s="518"/>
      <c r="W89" s="134">
        <v>2</v>
      </c>
      <c r="X89" s="127" t="s">
        <v>0</v>
      </c>
      <c r="Y89" s="128">
        <v>1</v>
      </c>
      <c r="Z89" s="129" t="b">
        <f>IF(AND(W89=$C$89,Y89=$E$89),1)</f>
        <v>0</v>
      </c>
      <c r="AA89" s="127" t="str">
        <f>IF(W89&gt;Y89,"1",IF(W89&lt;Y89,"2",IF(W89=Y89,"0")))</f>
        <v>1</v>
      </c>
      <c r="AB89" s="130" t="str">
        <f t="shared" si="386"/>
        <v>0</v>
      </c>
      <c r="AC89" s="518"/>
      <c r="AD89" s="118">
        <v>0</v>
      </c>
      <c r="AE89" s="119" t="s">
        <v>0</v>
      </c>
      <c r="AF89" s="120">
        <v>1</v>
      </c>
      <c r="AG89" s="119" t="b">
        <f>IF(AND(AD89=$C$89,AF89=$E$89),1)</f>
        <v>0</v>
      </c>
      <c r="AH89" s="119" t="str">
        <f>IF(AD89&gt;AF89,"1",IF(AD89&lt;AF89,"2",IF(AD89=AF89,"0")))</f>
        <v>2</v>
      </c>
      <c r="AI89" s="121" t="str">
        <f t="shared" si="387"/>
        <v>0</v>
      </c>
      <c r="AJ89" s="518"/>
      <c r="AK89" s="134">
        <v>2</v>
      </c>
      <c r="AL89" s="127" t="s">
        <v>0</v>
      </c>
      <c r="AM89" s="128">
        <v>1</v>
      </c>
      <c r="AN89" s="129" t="b">
        <f>IF(AND(AK89=$C$89,AM89=$E$89),1)</f>
        <v>0</v>
      </c>
      <c r="AO89" s="127" t="str">
        <f>IF(AK89&gt;AM89,"1",IF(AK89&lt;AM89,"2",IF(AK89=AM89,"0")))</f>
        <v>1</v>
      </c>
      <c r="AP89" s="130" t="str">
        <f t="shared" si="388"/>
        <v>0</v>
      </c>
      <c r="AQ89" s="518"/>
      <c r="AR89" s="118">
        <v>2</v>
      </c>
      <c r="AS89" s="119" t="s">
        <v>0</v>
      </c>
      <c r="AT89" s="120">
        <v>1</v>
      </c>
      <c r="AU89" s="119" t="b">
        <f>IF(AND(AR89=$C$89,AT89=$E$89),1)</f>
        <v>0</v>
      </c>
      <c r="AV89" s="119" t="str">
        <f>IF(AR89&gt;AT89,"1",IF(AR89&lt;AT89,"2",IF(AR89=AT89,"0")))</f>
        <v>1</v>
      </c>
      <c r="AW89" s="121" t="str">
        <f t="shared" si="389"/>
        <v>0</v>
      </c>
      <c r="AX89" s="518"/>
      <c r="AY89" s="134">
        <v>2</v>
      </c>
      <c r="AZ89" s="127" t="s">
        <v>0</v>
      </c>
      <c r="BA89" s="128">
        <v>1</v>
      </c>
      <c r="BB89" s="129" t="b">
        <f>IF(AND(AY89=$C$89,BA89=$E$89),1)</f>
        <v>0</v>
      </c>
      <c r="BC89" s="127" t="str">
        <f>IF(AY89&gt;BA89,"1",IF(AY89&lt;BA89,"2",IF(AY89=BA89,"0")))</f>
        <v>1</v>
      </c>
      <c r="BD89" s="130" t="str">
        <f t="shared" si="390"/>
        <v>0</v>
      </c>
      <c r="BE89" s="518"/>
      <c r="BF89" s="118">
        <v>2</v>
      </c>
      <c r="BG89" s="119" t="s">
        <v>0</v>
      </c>
      <c r="BH89" s="120">
        <v>1</v>
      </c>
      <c r="BI89" s="119" t="b">
        <f>IF(AND(BF89=$C$89,BH89=$E$89),1)</f>
        <v>0</v>
      </c>
      <c r="BJ89" s="119" t="str">
        <f>IF(BF89&gt;BH89,"1",IF(BF89&lt;BH89,"2",IF(BF89=BH89,"0")))</f>
        <v>1</v>
      </c>
      <c r="BK89" s="121" t="str">
        <f t="shared" si="391"/>
        <v>0</v>
      </c>
      <c r="BL89" s="518"/>
      <c r="BM89" s="134">
        <v>1</v>
      </c>
      <c r="BN89" s="127" t="s">
        <v>0</v>
      </c>
      <c r="BO89" s="128">
        <v>1</v>
      </c>
      <c r="BP89" s="129" t="b">
        <f>IF(AND(BM89=$C$89,BO89=$E$89),1)</f>
        <v>0</v>
      </c>
      <c r="BQ89" s="127" t="str">
        <f>IF(BM89&gt;BO89,"1",IF(BM89&lt;BO89,"2",IF(BM89=BO89,"0")))</f>
        <v>0</v>
      </c>
      <c r="BR89" s="130" t="str">
        <f t="shared" si="392"/>
        <v>1</v>
      </c>
      <c r="BS89" s="518"/>
      <c r="BT89" s="118">
        <v>1</v>
      </c>
      <c r="BU89" s="119" t="s">
        <v>0</v>
      </c>
      <c r="BV89" s="120">
        <v>1</v>
      </c>
      <c r="BW89" s="119" t="b">
        <f>IF(AND(BT89=$C$89,BV89=$E$89),1)</f>
        <v>0</v>
      </c>
      <c r="BX89" s="119" t="str">
        <f>IF(BT89&gt;BV89,"1",IF(BT89&lt;BV89,"2",IF(BT89=BV89,"0")))</f>
        <v>0</v>
      </c>
      <c r="BY89" s="121" t="str">
        <f t="shared" si="393"/>
        <v>1</v>
      </c>
      <c r="BZ89" s="518"/>
      <c r="CA89" s="134">
        <v>0</v>
      </c>
      <c r="CB89" s="127" t="s">
        <v>0</v>
      </c>
      <c r="CC89" s="128">
        <v>0</v>
      </c>
      <c r="CD89" s="129" t="b">
        <f>IF(AND(CA89=$C$89,CC89=$E$89),1)</f>
        <v>0</v>
      </c>
      <c r="CE89" s="127" t="str">
        <f>IF(CA89&gt;CC89,"1",IF(CA89&lt;CC89,"2",IF(CA89=CC89,"0")))</f>
        <v>0</v>
      </c>
      <c r="CF89" s="130" t="str">
        <f t="shared" si="394"/>
        <v>1</v>
      </c>
      <c r="CG89" s="518"/>
      <c r="CH89" s="118">
        <v>2</v>
      </c>
      <c r="CI89" s="119" t="s">
        <v>0</v>
      </c>
      <c r="CJ89" s="120">
        <v>1</v>
      </c>
      <c r="CK89" s="119" t="b">
        <f>IF(AND(CH89=$C$89,CJ89=$E$89),1)</f>
        <v>0</v>
      </c>
      <c r="CL89" s="119" t="str">
        <f>IF(CH89&gt;CJ89,"1",IF(CH89&lt;CJ89,"2",IF(CH89=CJ89,"0")))</f>
        <v>1</v>
      </c>
      <c r="CM89" s="121" t="str">
        <f t="shared" si="395"/>
        <v>0</v>
      </c>
      <c r="CN89" s="518"/>
      <c r="CO89" s="118">
        <v>0</v>
      </c>
      <c r="CP89" s="119" t="s">
        <v>0</v>
      </c>
      <c r="CQ89" s="120">
        <v>2</v>
      </c>
      <c r="CR89" s="119" t="b">
        <f>IF(AND(CO89=$C$89,CQ89=$E$89),1)</f>
        <v>0</v>
      </c>
      <c r="CS89" s="119" t="str">
        <f>IF(CO89&gt;CQ89,"1",IF(CO89&lt;CQ89,"2",IF(CO89=CQ89,"0")))</f>
        <v>2</v>
      </c>
      <c r="CT89" s="121" t="str">
        <f t="shared" si="396"/>
        <v>0</v>
      </c>
      <c r="CU89" s="518"/>
      <c r="CV89" s="118">
        <v>1</v>
      </c>
      <c r="CW89" s="119" t="s">
        <v>0</v>
      </c>
      <c r="CX89" s="120">
        <v>2</v>
      </c>
      <c r="CY89" s="119" t="b">
        <f>IF(AND(CV89=$C$89,CX89=$E$89),1)</f>
        <v>0</v>
      </c>
      <c r="CZ89" s="119" t="str">
        <f>IF(CV89&gt;CX89,"1",IF(CV89&lt;CX89,"2",IF(CV89=CX89,"0")))</f>
        <v>2</v>
      </c>
      <c r="DA89" s="121" t="str">
        <f t="shared" si="397"/>
        <v>0</v>
      </c>
      <c r="DB89" s="518"/>
      <c r="DC89" s="118">
        <v>2</v>
      </c>
      <c r="DD89" s="119" t="s">
        <v>0</v>
      </c>
      <c r="DE89" s="120">
        <v>0</v>
      </c>
      <c r="DF89" s="119" t="b">
        <f>IF(AND(DC89=$C$89,DE89=$E$89),1)</f>
        <v>0</v>
      </c>
      <c r="DG89" s="119" t="str">
        <f>IF(DC89&gt;DE89,"1",IF(DC89&lt;DE89,"2",IF(DC89=DE89,"0")))</f>
        <v>1</v>
      </c>
      <c r="DH89" s="121" t="str">
        <f t="shared" si="398"/>
        <v>0</v>
      </c>
      <c r="DI89" s="518"/>
      <c r="DJ89" s="134">
        <v>1</v>
      </c>
      <c r="DK89" s="127" t="s">
        <v>0</v>
      </c>
      <c r="DL89" s="128">
        <v>1</v>
      </c>
      <c r="DM89" s="129" t="b">
        <f>IF(AND(DJ89=$C$89,DL89=$E$89),1)</f>
        <v>0</v>
      </c>
      <c r="DN89" s="127" t="str">
        <f>IF(DJ89&gt;DL89,"1",IF(DJ89&lt;DL89,"2",IF(DJ89=DL89,"0")))</f>
        <v>0</v>
      </c>
      <c r="DO89" s="130" t="str">
        <f t="shared" si="399"/>
        <v>1</v>
      </c>
      <c r="DP89" s="518"/>
      <c r="DQ89" s="118">
        <v>1</v>
      </c>
      <c r="DR89" s="119" t="s">
        <v>0</v>
      </c>
      <c r="DS89" s="120">
        <v>1</v>
      </c>
      <c r="DT89" s="119" t="b">
        <f>IF(AND(DQ89=$C$89,DS89=$E$89),1)</f>
        <v>0</v>
      </c>
      <c r="DU89" s="119" t="str">
        <f>IF(DQ89&gt;DS89,"1",IF(DQ89&lt;DS89,"2",IF(DQ89=DS89,"0")))</f>
        <v>0</v>
      </c>
      <c r="DV89" s="121" t="str">
        <f t="shared" si="400"/>
        <v>1</v>
      </c>
      <c r="DW89" s="518"/>
      <c r="DX89" s="134">
        <v>1</v>
      </c>
      <c r="DY89" s="127" t="s">
        <v>0</v>
      </c>
      <c r="DZ89" s="128">
        <v>3</v>
      </c>
      <c r="EA89" s="129" t="b">
        <f>IF(AND(DX89=$C$89,DZ89=$E$89),1)</f>
        <v>0</v>
      </c>
      <c r="EB89" s="127" t="str">
        <f>IF(DX89&gt;DZ89,"1",IF(DX89&lt;DZ89,"2",IF(DX89=DZ89,"0")))</f>
        <v>2</v>
      </c>
      <c r="EC89" s="130" t="str">
        <f t="shared" si="401"/>
        <v>0</v>
      </c>
      <c r="ED89" s="518"/>
      <c r="EE89" s="201" t="s">
        <v>3</v>
      </c>
      <c r="EF89" s="202" t="s">
        <v>0</v>
      </c>
      <c r="EG89" s="203" t="s">
        <v>3</v>
      </c>
      <c r="EH89" s="204" t="b">
        <f>IF(AND(EE89=$C$89,EG89=$E$89),1)</f>
        <v>0</v>
      </c>
      <c r="EI89" s="202" t="str">
        <f>IF(EE89&gt;EG89,"1",IF(EE89&lt;EG89,"2",IF(EE89=EG89,"0")))</f>
        <v>0</v>
      </c>
      <c r="EJ89" s="205" t="str">
        <f t="shared" si="402"/>
        <v>0</v>
      </c>
      <c r="EK89" s="518"/>
      <c r="EL89" s="118">
        <v>2</v>
      </c>
      <c r="EM89" s="119" t="s">
        <v>0</v>
      </c>
      <c r="EN89" s="120">
        <v>0</v>
      </c>
      <c r="EO89" s="119" t="b">
        <f>IF(AND(EL89=$C$89,EN89=$E$89),1)</f>
        <v>0</v>
      </c>
      <c r="EP89" s="119" t="str">
        <f>IF(EL89&gt;EN89,"1",IF(EL89&lt;EN89,"2",IF(EL89=EN89,"0")))</f>
        <v>1</v>
      </c>
      <c r="EQ89" s="121" t="str">
        <f t="shared" si="403"/>
        <v>0</v>
      </c>
      <c r="ER89" s="518"/>
      <c r="ES89" s="134">
        <v>1</v>
      </c>
      <c r="ET89" s="127" t="s">
        <v>0</v>
      </c>
      <c r="EU89" s="128">
        <v>1</v>
      </c>
      <c r="EV89" s="129" t="b">
        <f>IF(AND(ES89=$C$89,EU89=$E$89),1)</f>
        <v>0</v>
      </c>
      <c r="EW89" s="127" t="str">
        <f>IF(ES89&gt;EU89,"1",IF(ES89&lt;EU89,"2",IF(ES89=EU89,"0")))</f>
        <v>0</v>
      </c>
      <c r="EX89" s="130" t="str">
        <f t="shared" si="404"/>
        <v>1</v>
      </c>
      <c r="EY89" s="518"/>
      <c r="EZ89" s="118">
        <v>1</v>
      </c>
      <c r="FA89" s="119" t="s">
        <v>0</v>
      </c>
      <c r="FB89" s="120">
        <v>1</v>
      </c>
      <c r="FC89" s="119" t="b">
        <f>IF(AND(EZ89=$C$89,FB89=$E$89),1)</f>
        <v>0</v>
      </c>
      <c r="FD89" s="119" t="str">
        <f>IF(EZ89&gt;FB89,"1",IF(EZ89&lt;FB89,"2",IF(EZ89=FB89,"0")))</f>
        <v>0</v>
      </c>
      <c r="FE89" s="121" t="str">
        <f t="shared" si="405"/>
        <v>1</v>
      </c>
      <c r="FF89" s="518"/>
      <c r="FG89" s="118">
        <v>1</v>
      </c>
      <c r="FH89" s="119" t="s">
        <v>0</v>
      </c>
      <c r="FI89" s="120">
        <v>0</v>
      </c>
      <c r="FJ89" s="119" t="b">
        <f>IF(AND(FG89=$C$89,FI89=$E$89),1)</f>
        <v>0</v>
      </c>
      <c r="FK89" s="119" t="str">
        <f>IF(FG89&gt;FI89,"1",IF(FG89&lt;FI89,"2",IF(FG89=FI89,"0")))</f>
        <v>1</v>
      </c>
      <c r="FL89" s="121" t="str">
        <f t="shared" si="406"/>
        <v>0</v>
      </c>
      <c r="FM89" s="518"/>
      <c r="FN89" s="134">
        <v>1</v>
      </c>
      <c r="FO89" s="127" t="s">
        <v>0</v>
      </c>
      <c r="FP89" s="128">
        <v>2</v>
      </c>
      <c r="FQ89" s="129" t="b">
        <f>IF(AND(FN89=$C$89,FP89=$E$89),1)</f>
        <v>0</v>
      </c>
      <c r="FR89" s="127" t="str">
        <f>IF(FN89&gt;FP89,"1",IF(FN89&lt;FP89,"2",IF(FN89=FP89,"0")))</f>
        <v>2</v>
      </c>
      <c r="FS89" s="130" t="str">
        <f t="shared" si="407"/>
        <v>0</v>
      </c>
      <c r="FT89" s="518"/>
      <c r="FU89" s="118">
        <v>1</v>
      </c>
      <c r="FV89" s="119" t="s">
        <v>0</v>
      </c>
      <c r="FW89" s="120">
        <v>2</v>
      </c>
      <c r="FX89" s="119" t="b">
        <f>IF(AND(FU89=$C$89,FW89=$E$89),1)</f>
        <v>0</v>
      </c>
      <c r="FY89" s="119" t="str">
        <f>IF(FU89&gt;FW89,"1",IF(FU89&lt;FW89,"2",IF(FU89=FW89,"0")))</f>
        <v>2</v>
      </c>
      <c r="FZ89" s="121" t="str">
        <f t="shared" si="408"/>
        <v>0</v>
      </c>
      <c r="GA89" s="518"/>
      <c r="GB89" s="134">
        <v>2</v>
      </c>
      <c r="GC89" s="127" t="s">
        <v>0</v>
      </c>
      <c r="GD89" s="128">
        <v>0</v>
      </c>
      <c r="GE89" s="129" t="b">
        <f>IF(AND(GB89=$C$89,GD89=$E$89),1)</f>
        <v>0</v>
      </c>
      <c r="GF89" s="127" t="str">
        <f>IF(GB89&gt;GD89,"1",IF(GB89&lt;GD89,"2",IF(GB89=GD89,"0")))</f>
        <v>1</v>
      </c>
      <c r="GG89" s="130" t="str">
        <f t="shared" si="409"/>
        <v>0</v>
      </c>
      <c r="GH89" s="518"/>
      <c r="GI89" s="134">
        <v>1</v>
      </c>
      <c r="GJ89" s="127" t="s">
        <v>0</v>
      </c>
      <c r="GK89" s="128">
        <v>0</v>
      </c>
      <c r="GL89" s="129" t="b">
        <f>IF(AND(GI89=$C$89,GK89=$E$89),1)</f>
        <v>0</v>
      </c>
      <c r="GM89" s="127" t="str">
        <f>IF(GI89&gt;GK89,"1",IF(GI89&lt;GK89,"2",IF(GI89=GK89,"0")))</f>
        <v>1</v>
      </c>
      <c r="GN89" s="130" t="str">
        <f t="shared" si="410"/>
        <v>0</v>
      </c>
      <c r="GO89" s="518"/>
      <c r="GP89" s="118">
        <v>2</v>
      </c>
      <c r="GQ89" s="119" t="s">
        <v>0</v>
      </c>
      <c r="GR89" s="120">
        <v>2</v>
      </c>
      <c r="GS89" s="119">
        <f>IF(AND(GP89=$C$89,GR89=$E$89),1)</f>
        <v>1</v>
      </c>
      <c r="GT89" s="119" t="str">
        <f>IF(GP89&gt;GR89,"1",IF(GP89&lt;GR89,"2",IF(GP89=GR89,"0")))</f>
        <v>0</v>
      </c>
      <c r="GU89" s="121" t="str">
        <f t="shared" si="411"/>
        <v>3</v>
      </c>
      <c r="GV89" s="518"/>
      <c r="GW89" s="271">
        <v>1</v>
      </c>
      <c r="GX89" s="127" t="s">
        <v>0</v>
      </c>
      <c r="GY89" s="128">
        <v>1</v>
      </c>
      <c r="GZ89" s="129" t="b">
        <f>IF(AND(GW89=$C$89,GY89=$E$89),1)</f>
        <v>0</v>
      </c>
      <c r="HA89" s="127" t="str">
        <f>IF(GW89&gt;GY89,"1",IF(GW89&lt;GY89,"2",IF(GW89=GY89,"0")))</f>
        <v>0</v>
      </c>
      <c r="HB89" s="130" t="str">
        <f t="shared" si="412"/>
        <v>1</v>
      </c>
      <c r="HC89" s="518"/>
      <c r="HD89" s="134">
        <v>0</v>
      </c>
      <c r="HE89" s="127" t="s">
        <v>0</v>
      </c>
      <c r="HF89" s="128">
        <v>2</v>
      </c>
      <c r="HG89" s="129" t="b">
        <f>IF(AND(HD89=$C$89,HF89=$E$89),1)</f>
        <v>0</v>
      </c>
      <c r="HH89" s="127" t="str">
        <f>IF(HD89&gt;HF89,"1",IF(HD89&lt;HF89,"2",IF(HD89=HF89,"0")))</f>
        <v>2</v>
      </c>
      <c r="HI89" s="130" t="str">
        <f>IF(HD89="x","0",IF(HG89=1,"3",IF(HH89=$F89,"1","0")))</f>
        <v>0</v>
      </c>
      <c r="HJ89" s="518"/>
      <c r="HK89" s="118">
        <v>1</v>
      </c>
      <c r="HL89" s="119" t="s">
        <v>0</v>
      </c>
      <c r="HM89" s="120">
        <v>1</v>
      </c>
      <c r="HN89" s="119" t="b">
        <f>IF(AND(HK89=$C$89,HM89=$E$89),1)</f>
        <v>0</v>
      </c>
      <c r="HO89" s="119" t="str">
        <f>IF(HK89&gt;HM89,"1",IF(HK89&lt;HM89,"2",IF(HK89=HM89,"0")))</f>
        <v>0</v>
      </c>
      <c r="HP89" s="121" t="str">
        <f t="shared" si="413"/>
        <v>1</v>
      </c>
      <c r="HQ89" s="518"/>
      <c r="HR89" s="126">
        <v>1</v>
      </c>
      <c r="HS89" s="127" t="s">
        <v>0</v>
      </c>
      <c r="HT89" s="128">
        <v>2</v>
      </c>
      <c r="HU89" s="129" t="b">
        <f>IF(AND(HR89=$C89,HT89=$E89),1)</f>
        <v>0</v>
      </c>
      <c r="HV89" s="127" t="str">
        <f>IF(HR89&gt;HT89,"1",IF(HR89&lt;HT89,"2",IF(HR89=HT89,"0")))</f>
        <v>2</v>
      </c>
      <c r="HW89" s="130" t="str">
        <f t="shared" si="414"/>
        <v>0</v>
      </c>
      <c r="HX89" s="518"/>
      <c r="HY89" s="126">
        <v>1</v>
      </c>
      <c r="HZ89" s="127" t="s">
        <v>0</v>
      </c>
      <c r="IA89" s="128">
        <v>0</v>
      </c>
      <c r="IB89" s="129" t="b">
        <f>IF(AND(HY89=$C89,IA89=$E89),1)</f>
        <v>0</v>
      </c>
      <c r="IC89" s="127" t="str">
        <f>IF(HY89&gt;IA89,"1",IF(HY89&lt;IA89,"2",IF(HY89=IA89,"0")))</f>
        <v>1</v>
      </c>
      <c r="ID89" s="130" t="str">
        <f t="shared" si="415"/>
        <v>0</v>
      </c>
      <c r="IE89" s="518"/>
      <c r="IG89" s="55" t="s">
        <v>21</v>
      </c>
      <c r="IH89" s="57">
        <f>COUNTIF($N87:$N91,"1")</f>
        <v>1</v>
      </c>
      <c r="II89" s="57">
        <f>COUNTIF($U87:$U91,"1")</f>
        <v>2</v>
      </c>
      <c r="IJ89" s="57">
        <f>COUNTIF($AB87:$AB91,"1")</f>
        <v>1</v>
      </c>
      <c r="IK89" s="57">
        <f>COUNTIF($AI87:$AI91,"1")</f>
        <v>1</v>
      </c>
      <c r="IL89" s="57">
        <f>COUNTIF($AP87:$AP91,"1")</f>
        <v>1</v>
      </c>
      <c r="IM89" s="57">
        <f>COUNTIF($AW87:$AW91,"1")</f>
        <v>0</v>
      </c>
      <c r="IN89" s="57">
        <f>COUNTIF($BD87:$BD91,"1")</f>
        <v>0</v>
      </c>
      <c r="IO89" s="57">
        <f>COUNTIF($BK87:$BK91,"1")</f>
        <v>0</v>
      </c>
      <c r="IP89" s="57">
        <f>COUNTIF($BR87:$BR91,"1")</f>
        <v>2</v>
      </c>
      <c r="IQ89" s="57">
        <f>COUNTIF($BY87:$BY91,"1")</f>
        <v>2</v>
      </c>
      <c r="IR89" s="57">
        <f>COUNTIF($CF87:$CF91,"1")</f>
        <v>2</v>
      </c>
      <c r="IS89" s="57">
        <f>COUNTIF($CM87:$CM91,"1")</f>
        <v>1</v>
      </c>
      <c r="IT89" s="57">
        <f>COUNTIF($CT87:$CT91,"1")</f>
        <v>2</v>
      </c>
      <c r="IU89" s="57">
        <f>COUNTIF($DA87:$DA91,"1")</f>
        <v>1</v>
      </c>
      <c r="IV89" s="624">
        <f>COUNTIF(DH87:$DH91,"1")</f>
        <v>2</v>
      </c>
      <c r="IW89" s="57">
        <f>COUNTIF($DO87:$DO91,"1")</f>
        <v>2</v>
      </c>
      <c r="IX89" s="57">
        <f>COUNTIF($DV87:$DV91,"1")</f>
        <v>2</v>
      </c>
      <c r="IY89" s="57">
        <f>COUNTIF($EC87:$EC91,"1")</f>
        <v>1</v>
      </c>
      <c r="IZ89" s="57">
        <f>COUNTIF($EJ87:$EJ91,"1")</f>
        <v>0</v>
      </c>
      <c r="JA89" s="57">
        <f>COUNTIF($EQ87:$EQ91,"1")</f>
        <v>1</v>
      </c>
      <c r="JB89" s="57">
        <f>COUNTIF($EX87:$EX91,"1")</f>
        <v>2</v>
      </c>
      <c r="JC89" s="57">
        <f>COUNTIF($FE87:$FE91,"1")</f>
        <v>2</v>
      </c>
      <c r="JD89" s="86">
        <f>COUNTIF($FL87:$FL91,"1")</f>
        <v>1</v>
      </c>
      <c r="JE89" s="57">
        <f>COUNTIF($FS87:$FS91,"1")</f>
        <v>1</v>
      </c>
      <c r="JF89" s="57">
        <f>COUNTIF($FZ87:$FZ91,"1")</f>
        <v>0</v>
      </c>
      <c r="JG89" s="57">
        <f>COUNTIF($GG87:$GG91,"1")</f>
        <v>1</v>
      </c>
      <c r="JH89" s="57">
        <f>COUNTIF($GN87:$GN91,"1")</f>
        <v>1</v>
      </c>
      <c r="JI89" s="57">
        <f>COUNTIF($GU87:$GU91,"1")</f>
        <v>1</v>
      </c>
      <c r="JJ89" s="86">
        <f>COUNTIF($HB87:$HB91,"1")</f>
        <v>2</v>
      </c>
      <c r="JK89" s="57">
        <f>COUNTIF($HI87:$HI91,"1")</f>
        <v>2</v>
      </c>
      <c r="JL89" s="57">
        <f>COUNTIF($HP87:$HP91,"1")</f>
        <v>2</v>
      </c>
      <c r="JM89" s="57">
        <f>COUNTIF($HW87:$HW91,"1")</f>
        <v>2</v>
      </c>
      <c r="JN89" s="57">
        <f>COUNTIF($ID87:$ID91,"1")</f>
        <v>1</v>
      </c>
    </row>
    <row r="90" spans="1:274" ht="13">
      <c r="A90" s="661" t="s">
        <v>115</v>
      </c>
      <c r="B90" s="662"/>
      <c r="C90" s="43">
        <v>2</v>
      </c>
      <c r="D90" s="44" t="s">
        <v>0</v>
      </c>
      <c r="E90" s="43">
        <v>3</v>
      </c>
      <c r="F90" s="9" t="str">
        <f>IF(C90="x","4",IF(C90&gt;E90,"1",IF(C90&lt;E90,"2",IF(C90=E90,"0",))))</f>
        <v>2</v>
      </c>
      <c r="G90" s="50"/>
      <c r="H90" s="8"/>
      <c r="I90" s="134">
        <v>1</v>
      </c>
      <c r="J90" s="127" t="s">
        <v>0</v>
      </c>
      <c r="K90" s="128">
        <v>0</v>
      </c>
      <c r="L90" s="129" t="b">
        <f>IF(AND(I90=$C$90,K90=$E$90),1)</f>
        <v>0</v>
      </c>
      <c r="M90" s="127" t="str">
        <f>IF(I90&gt;K90,"1",IF(I90&lt;K90,"2",IF(I90=K90,"0")))</f>
        <v>1</v>
      </c>
      <c r="N90" s="130" t="str">
        <f t="shared" si="384"/>
        <v>0</v>
      </c>
      <c r="O90" s="518"/>
      <c r="P90" s="118">
        <v>3</v>
      </c>
      <c r="Q90" s="119" t="s">
        <v>0</v>
      </c>
      <c r="R90" s="120">
        <v>0</v>
      </c>
      <c r="S90" s="119" t="b">
        <f>IF(AND(P90=$C$90,R90=$E$90),1)</f>
        <v>0</v>
      </c>
      <c r="T90" s="119" t="str">
        <f>IF(P90&gt;R90,"1",IF(P90&lt;R90,"2",IF(P90=R90,"0")))</f>
        <v>1</v>
      </c>
      <c r="U90" s="121" t="str">
        <f t="shared" si="385"/>
        <v>0</v>
      </c>
      <c r="V90" s="518"/>
      <c r="W90" s="134">
        <v>2</v>
      </c>
      <c r="X90" s="127" t="s">
        <v>0</v>
      </c>
      <c r="Y90" s="128">
        <v>0</v>
      </c>
      <c r="Z90" s="129" t="b">
        <f>IF(AND(W90=$C$90,Y90=$E$90),1)</f>
        <v>0</v>
      </c>
      <c r="AA90" s="127" t="str">
        <f>IF(W90&gt;Y90,"1",IF(W90&lt;Y90,"2",IF(W90=Y90,"0")))</f>
        <v>1</v>
      </c>
      <c r="AB90" s="130" t="str">
        <f t="shared" si="386"/>
        <v>0</v>
      </c>
      <c r="AC90" s="518"/>
      <c r="AD90" s="118">
        <v>2</v>
      </c>
      <c r="AE90" s="119" t="s">
        <v>0</v>
      </c>
      <c r="AF90" s="120">
        <v>0</v>
      </c>
      <c r="AG90" s="119" t="b">
        <f>IF(AND(AD90=$C$90,AF90=$E$90),1)</f>
        <v>0</v>
      </c>
      <c r="AH90" s="119" t="str">
        <f>IF(AD90&gt;AF90,"1",IF(AD90&lt;AF90,"2",IF(AD90=AF90,"0")))</f>
        <v>1</v>
      </c>
      <c r="AI90" s="121" t="str">
        <f t="shared" si="387"/>
        <v>0</v>
      </c>
      <c r="AJ90" s="518"/>
      <c r="AK90" s="134">
        <v>2</v>
      </c>
      <c r="AL90" s="127" t="s">
        <v>0</v>
      </c>
      <c r="AM90" s="128">
        <v>0</v>
      </c>
      <c r="AN90" s="129" t="b">
        <f>IF(AND(AK90=$C$90,AM90=$E$90),1)</f>
        <v>0</v>
      </c>
      <c r="AO90" s="127" t="str">
        <f>IF(AK90&gt;AM90,"1",IF(AK90&lt;AM90,"2",IF(AK90=AM90,"0")))</f>
        <v>1</v>
      </c>
      <c r="AP90" s="130" t="str">
        <f t="shared" si="388"/>
        <v>0</v>
      </c>
      <c r="AQ90" s="518"/>
      <c r="AR90" s="118">
        <v>3</v>
      </c>
      <c r="AS90" s="119" t="s">
        <v>0</v>
      </c>
      <c r="AT90" s="120">
        <v>0</v>
      </c>
      <c r="AU90" s="119" t="b">
        <f>IF(AND(AR90=$C$90,AT90=$E$90),1)</f>
        <v>0</v>
      </c>
      <c r="AV90" s="119" t="str">
        <f>IF(AR90&gt;AT90,"1",IF(AR90&lt;AT90,"2",IF(AR90=AT90,"0")))</f>
        <v>1</v>
      </c>
      <c r="AW90" s="121" t="str">
        <f t="shared" si="389"/>
        <v>0</v>
      </c>
      <c r="AX90" s="518"/>
      <c r="AY90" s="134">
        <v>2</v>
      </c>
      <c r="AZ90" s="127" t="s">
        <v>0</v>
      </c>
      <c r="BA90" s="128">
        <v>0</v>
      </c>
      <c r="BB90" s="129" t="b">
        <f>IF(AND(AY90=$C$90,BA90=$E$90),1)</f>
        <v>0</v>
      </c>
      <c r="BC90" s="127" t="str">
        <f>IF(AY90&gt;BA90,"1",IF(AY90&lt;BA90,"2",IF(AY90=BA90,"0")))</f>
        <v>1</v>
      </c>
      <c r="BD90" s="130" t="str">
        <f t="shared" si="390"/>
        <v>0</v>
      </c>
      <c r="BE90" s="518"/>
      <c r="BF90" s="118">
        <v>2</v>
      </c>
      <c r="BG90" s="119" t="s">
        <v>0</v>
      </c>
      <c r="BH90" s="120">
        <v>1</v>
      </c>
      <c r="BI90" s="119" t="b">
        <f>IF(AND(BF90=$C$90,BH90=$E$90),1)</f>
        <v>0</v>
      </c>
      <c r="BJ90" s="119" t="str">
        <f>IF(BF90&gt;BH90,"1",IF(BF90&lt;BH90,"2",IF(BF90=BH90,"0")))</f>
        <v>1</v>
      </c>
      <c r="BK90" s="121" t="str">
        <f t="shared" si="391"/>
        <v>0</v>
      </c>
      <c r="BL90" s="518"/>
      <c r="BM90" s="134">
        <v>3</v>
      </c>
      <c r="BN90" s="127" t="s">
        <v>0</v>
      </c>
      <c r="BO90" s="128">
        <v>1</v>
      </c>
      <c r="BP90" s="129" t="b">
        <f>IF(AND(BM90=$C$90,BO90=$E$90),1)</f>
        <v>0</v>
      </c>
      <c r="BQ90" s="127" t="str">
        <f>IF(BM90&gt;BO90,"1",IF(BM90&lt;BO90,"2",IF(BM90=BO90,"0")))</f>
        <v>1</v>
      </c>
      <c r="BR90" s="130" t="str">
        <f t="shared" si="392"/>
        <v>0</v>
      </c>
      <c r="BS90" s="518"/>
      <c r="BT90" s="118">
        <v>2</v>
      </c>
      <c r="BU90" s="119" t="s">
        <v>0</v>
      </c>
      <c r="BV90" s="120">
        <v>1</v>
      </c>
      <c r="BW90" s="119" t="b">
        <f>IF(AND(BT90=$C$90,BV90=$E$90),1)</f>
        <v>0</v>
      </c>
      <c r="BX90" s="119" t="str">
        <f>IF(BT90&gt;BV90,"1",IF(BT90&lt;BV90,"2",IF(BT90=BV90,"0")))</f>
        <v>1</v>
      </c>
      <c r="BY90" s="121" t="str">
        <f t="shared" si="393"/>
        <v>0</v>
      </c>
      <c r="BZ90" s="518"/>
      <c r="CA90" s="134">
        <v>1</v>
      </c>
      <c r="CB90" s="127" t="s">
        <v>0</v>
      </c>
      <c r="CC90" s="128">
        <v>1</v>
      </c>
      <c r="CD90" s="129" t="b">
        <f>IF(AND(CA90=$C$90,CC90=$E$90),1)</f>
        <v>0</v>
      </c>
      <c r="CE90" s="127" t="str">
        <f>IF(CA90&gt;CC90,"1",IF(CA90&lt;CC90,"2",IF(CA90=CC90,"0")))</f>
        <v>0</v>
      </c>
      <c r="CF90" s="130" t="str">
        <f t="shared" si="394"/>
        <v>0</v>
      </c>
      <c r="CG90" s="518"/>
      <c r="CH90" s="118">
        <v>2</v>
      </c>
      <c r="CI90" s="119" t="s">
        <v>0</v>
      </c>
      <c r="CJ90" s="120">
        <v>0</v>
      </c>
      <c r="CK90" s="119" t="b">
        <f>IF(AND(CH90=$C$90,CJ90=$E$90),1)</f>
        <v>0</v>
      </c>
      <c r="CL90" s="119" t="str">
        <f>IF(CH90&gt;CJ90,"1",IF(CH90&lt;CJ90,"2",IF(CH90=CJ90,"0")))</f>
        <v>1</v>
      </c>
      <c r="CM90" s="121" t="str">
        <f t="shared" si="395"/>
        <v>0</v>
      </c>
      <c r="CN90" s="518"/>
      <c r="CO90" s="118">
        <v>2</v>
      </c>
      <c r="CP90" s="119" t="s">
        <v>0</v>
      </c>
      <c r="CQ90" s="120">
        <v>1</v>
      </c>
      <c r="CR90" s="119" t="b">
        <f>IF(AND(CO90=$C$90,CQ90=$E$90),1)</f>
        <v>0</v>
      </c>
      <c r="CS90" s="119" t="str">
        <f>IF(CO90&gt;CQ90,"1",IF(CO90&lt;CQ90,"2",IF(CO90=CQ90,"0")))</f>
        <v>1</v>
      </c>
      <c r="CT90" s="121" t="str">
        <f t="shared" si="396"/>
        <v>0</v>
      </c>
      <c r="CU90" s="518"/>
      <c r="CV90" s="118">
        <v>2</v>
      </c>
      <c r="CW90" s="119" t="s">
        <v>0</v>
      </c>
      <c r="CX90" s="120">
        <v>0</v>
      </c>
      <c r="CY90" s="119" t="b">
        <f>IF(AND(CV90=$C$90,CX90=$E$90),1)</f>
        <v>0</v>
      </c>
      <c r="CZ90" s="119" t="str">
        <f>IF(CV90&gt;CX90,"1",IF(CV90&lt;CX90,"2",IF(CV90=CX90,"0")))</f>
        <v>1</v>
      </c>
      <c r="DA90" s="121" t="str">
        <f t="shared" si="397"/>
        <v>0</v>
      </c>
      <c r="DB90" s="518"/>
      <c r="DC90" s="118">
        <v>0</v>
      </c>
      <c r="DD90" s="119" t="s">
        <v>0</v>
      </c>
      <c r="DE90" s="120">
        <v>2</v>
      </c>
      <c r="DF90" s="119" t="b">
        <f>IF(AND(DC90=$C$90,DE90=$E$90),1)</f>
        <v>0</v>
      </c>
      <c r="DG90" s="119" t="str">
        <f>IF(DC90&gt;DE90,"1",IF(DC90&lt;DE90,"2",IF(DC90=DE90,"0")))</f>
        <v>2</v>
      </c>
      <c r="DH90" s="121" t="str">
        <f t="shared" si="398"/>
        <v>1</v>
      </c>
      <c r="DI90" s="518"/>
      <c r="DJ90" s="134">
        <v>2</v>
      </c>
      <c r="DK90" s="127" t="s">
        <v>0</v>
      </c>
      <c r="DL90" s="128">
        <v>1</v>
      </c>
      <c r="DM90" s="129" t="b">
        <f>IF(AND(DJ90=$C$90,DL90=$E$90),1)</f>
        <v>0</v>
      </c>
      <c r="DN90" s="127" t="str">
        <f>IF(DJ90&gt;DL90,"1",IF(DJ90&lt;DL90,"2",IF(DJ90=DL90,"0")))</f>
        <v>1</v>
      </c>
      <c r="DO90" s="130" t="str">
        <f t="shared" si="399"/>
        <v>0</v>
      </c>
      <c r="DP90" s="518"/>
      <c r="DQ90" s="118">
        <v>1</v>
      </c>
      <c r="DR90" s="119" t="s">
        <v>0</v>
      </c>
      <c r="DS90" s="120">
        <v>0</v>
      </c>
      <c r="DT90" s="119" t="b">
        <f>IF(AND(DQ90=$C$90,DS90=$E$90),1)</f>
        <v>0</v>
      </c>
      <c r="DU90" s="119" t="str">
        <f>IF(DQ90&gt;DS90,"1",IF(DQ90&lt;DS90,"2",IF(DQ90=DS90,"0")))</f>
        <v>1</v>
      </c>
      <c r="DV90" s="121" t="str">
        <f t="shared" si="400"/>
        <v>0</v>
      </c>
      <c r="DW90" s="518"/>
      <c r="DX90" s="134">
        <v>2</v>
      </c>
      <c r="DY90" s="127" t="s">
        <v>0</v>
      </c>
      <c r="DZ90" s="128">
        <v>1</v>
      </c>
      <c r="EA90" s="129" t="b">
        <f>IF(AND(DX90=$C$90,DZ90=$E$90),1)</f>
        <v>0</v>
      </c>
      <c r="EB90" s="127" t="str">
        <f>IF(DX90&gt;DZ90,"1",IF(DX90&lt;DZ90,"2",IF(DX90=DZ90,"0")))</f>
        <v>1</v>
      </c>
      <c r="EC90" s="130" t="str">
        <f t="shared" si="401"/>
        <v>0</v>
      </c>
      <c r="ED90" s="518"/>
      <c r="EE90" s="201" t="s">
        <v>3</v>
      </c>
      <c r="EF90" s="202" t="s">
        <v>0</v>
      </c>
      <c r="EG90" s="203" t="s">
        <v>3</v>
      </c>
      <c r="EH90" s="204" t="b">
        <f>IF(AND(EE90=$C$90,EG90=$E$90),1)</f>
        <v>0</v>
      </c>
      <c r="EI90" s="202" t="str">
        <f>IF(EE90&gt;EG90,"1",IF(EE90&lt;EG90,"2",IF(EE90=EG90,"0")))</f>
        <v>0</v>
      </c>
      <c r="EJ90" s="205" t="str">
        <f t="shared" si="402"/>
        <v>0</v>
      </c>
      <c r="EK90" s="518"/>
      <c r="EL90" s="118">
        <v>2</v>
      </c>
      <c r="EM90" s="119" t="s">
        <v>0</v>
      </c>
      <c r="EN90" s="120">
        <v>1</v>
      </c>
      <c r="EO90" s="119" t="b">
        <f>IF(AND(EL90=$C$90,EN90=$E$90),1)</f>
        <v>0</v>
      </c>
      <c r="EP90" s="119" t="str">
        <f>IF(EL90&gt;EN90,"1",IF(EL90&lt;EN90,"2",IF(EL90=EN90,"0")))</f>
        <v>1</v>
      </c>
      <c r="EQ90" s="121" t="str">
        <f t="shared" si="403"/>
        <v>0</v>
      </c>
      <c r="ER90" s="518"/>
      <c r="ES90" s="134">
        <v>2</v>
      </c>
      <c r="ET90" s="127" t="s">
        <v>0</v>
      </c>
      <c r="EU90" s="128">
        <v>2</v>
      </c>
      <c r="EV90" s="129" t="b">
        <f>IF(AND(ES90=$C$90,EU90=$E$90),1)</f>
        <v>0</v>
      </c>
      <c r="EW90" s="127" t="str">
        <f>IF(ES90&gt;EU90,"1",IF(ES90&lt;EU90,"2",IF(ES90=EU90,"0")))</f>
        <v>0</v>
      </c>
      <c r="EX90" s="130" t="str">
        <f t="shared" si="404"/>
        <v>0</v>
      </c>
      <c r="EY90" s="518"/>
      <c r="EZ90" s="118">
        <v>2</v>
      </c>
      <c r="FA90" s="119" t="s">
        <v>0</v>
      </c>
      <c r="FB90" s="120">
        <v>1</v>
      </c>
      <c r="FC90" s="119" t="b">
        <f>IF(AND(EZ90=$C$90,FB90=$E$90),1)</f>
        <v>0</v>
      </c>
      <c r="FD90" s="119" t="str">
        <f>IF(EZ90&gt;FB90,"1",IF(EZ90&lt;FB90,"2",IF(EZ90=FB90,"0")))</f>
        <v>1</v>
      </c>
      <c r="FE90" s="121" t="str">
        <f t="shared" si="405"/>
        <v>0</v>
      </c>
      <c r="FF90" s="518"/>
      <c r="FG90" s="118">
        <v>2</v>
      </c>
      <c r="FH90" s="119" t="s">
        <v>0</v>
      </c>
      <c r="FI90" s="120">
        <v>0</v>
      </c>
      <c r="FJ90" s="119" t="b">
        <f>IF(AND(FG90=$C$90,FI90=$E$90),1)</f>
        <v>0</v>
      </c>
      <c r="FK90" s="119" t="str">
        <f>IF(FG90&gt;FI90,"1",IF(FG90&lt;FI90,"2",IF(FG90=FI90,"0")))</f>
        <v>1</v>
      </c>
      <c r="FL90" s="121" t="str">
        <f t="shared" si="406"/>
        <v>0</v>
      </c>
      <c r="FM90" s="518"/>
      <c r="FN90" s="134">
        <v>3</v>
      </c>
      <c r="FO90" s="127" t="s">
        <v>0</v>
      </c>
      <c r="FP90" s="128">
        <v>1</v>
      </c>
      <c r="FQ90" s="129" t="b">
        <f>IF(AND(FN90=$C$90,FP90=$E$90),1)</f>
        <v>0</v>
      </c>
      <c r="FR90" s="127" t="str">
        <f>IF(FN90&gt;FP90,"1",IF(FN90&lt;FP90,"2",IF(FN90=FP90,"0")))</f>
        <v>1</v>
      </c>
      <c r="FS90" s="130" t="str">
        <f t="shared" si="407"/>
        <v>0</v>
      </c>
      <c r="FT90" s="518"/>
      <c r="FU90" s="118">
        <v>1</v>
      </c>
      <c r="FV90" s="119" t="s">
        <v>0</v>
      </c>
      <c r="FW90" s="120">
        <v>1</v>
      </c>
      <c r="FX90" s="119" t="b">
        <f>IF(AND(FU90=$C$90,FW90=$E$90),1)</f>
        <v>0</v>
      </c>
      <c r="FY90" s="119" t="str">
        <f>IF(FU90&gt;FW90,"1",IF(FU90&lt;FW90,"2",IF(FU90=FW90,"0")))</f>
        <v>0</v>
      </c>
      <c r="FZ90" s="121" t="str">
        <f t="shared" si="408"/>
        <v>0</v>
      </c>
      <c r="GA90" s="518"/>
      <c r="GB90" s="134">
        <v>2</v>
      </c>
      <c r="GC90" s="127" t="s">
        <v>0</v>
      </c>
      <c r="GD90" s="128">
        <v>1</v>
      </c>
      <c r="GE90" s="129" t="b">
        <f>IF(AND(GB90=$C$90,GD90=$E$90),1)</f>
        <v>0</v>
      </c>
      <c r="GF90" s="127" t="str">
        <f>IF(GB90&gt;GD90,"1",IF(GB90&lt;GD90,"2",IF(GB90=GD90,"0")))</f>
        <v>1</v>
      </c>
      <c r="GG90" s="130" t="str">
        <f t="shared" si="409"/>
        <v>0</v>
      </c>
      <c r="GH90" s="518"/>
      <c r="GI90" s="134">
        <v>1</v>
      </c>
      <c r="GJ90" s="127" t="s">
        <v>0</v>
      </c>
      <c r="GK90" s="128">
        <v>1</v>
      </c>
      <c r="GL90" s="129" t="b">
        <f>IF(AND(GI90=$C$90,GK90=$E$90),1)</f>
        <v>0</v>
      </c>
      <c r="GM90" s="127" t="str">
        <f>IF(GI90&gt;GK90,"1",IF(GI90&lt;GK90,"2",IF(GI90=GK90,"0")))</f>
        <v>0</v>
      </c>
      <c r="GN90" s="130" t="str">
        <f t="shared" si="410"/>
        <v>0</v>
      </c>
      <c r="GO90" s="518"/>
      <c r="GP90" s="118">
        <v>1</v>
      </c>
      <c r="GQ90" s="119" t="s">
        <v>0</v>
      </c>
      <c r="GR90" s="120">
        <v>0</v>
      </c>
      <c r="GS90" s="119" t="b">
        <f>IF(AND(GP90=$C$90,GR90=$E$90),1)</f>
        <v>0</v>
      </c>
      <c r="GT90" s="119" t="str">
        <f>IF(GP90&gt;GR90,"1",IF(GP90&lt;GR90,"2",IF(GP90=GR90,"0")))</f>
        <v>1</v>
      </c>
      <c r="GU90" s="121" t="str">
        <f t="shared" si="411"/>
        <v>0</v>
      </c>
      <c r="GV90" s="518"/>
      <c r="GW90" s="134">
        <v>2</v>
      </c>
      <c r="GX90" s="127" t="s">
        <v>0</v>
      </c>
      <c r="GY90" s="128">
        <v>0</v>
      </c>
      <c r="GZ90" s="129" t="b">
        <f>IF(AND(GW90=$C$90,GY90=$E$90),1)</f>
        <v>0</v>
      </c>
      <c r="HA90" s="127" t="str">
        <f>IF(GW90&gt;GY90,"1",IF(GW90&lt;GY90,"2",IF(GW90=GY90,"0")))</f>
        <v>1</v>
      </c>
      <c r="HB90" s="130" t="str">
        <f t="shared" si="412"/>
        <v>0</v>
      </c>
      <c r="HC90" s="518"/>
      <c r="HD90" s="134">
        <v>1</v>
      </c>
      <c r="HE90" s="127" t="s">
        <v>0</v>
      </c>
      <c r="HF90" s="128">
        <v>1</v>
      </c>
      <c r="HG90" s="129" t="b">
        <f>IF(AND(HD90=$C$90,HF90=$E$90),1)</f>
        <v>0</v>
      </c>
      <c r="HH90" s="127" t="str">
        <f>IF(HD90&gt;HF90,"1",IF(HD90&lt;HF90,"2",IF(HD90=HF90,"0")))</f>
        <v>0</v>
      </c>
      <c r="HI90" s="130" t="str">
        <f>IF(HD90="x","0",IF(HG90=1,"3",IF(HH90=$F90,"1","0")))</f>
        <v>0</v>
      </c>
      <c r="HJ90" s="518"/>
      <c r="HK90" s="118">
        <v>1</v>
      </c>
      <c r="HL90" s="119" t="s">
        <v>0</v>
      </c>
      <c r="HM90" s="120">
        <v>0</v>
      </c>
      <c r="HN90" s="119" t="b">
        <f>IF(AND(HK90=$C$90,HM90=$E$90),1)</f>
        <v>0</v>
      </c>
      <c r="HO90" s="119" t="str">
        <f>IF(HK90&gt;HM90,"1",IF(HK90&lt;HM90,"2",IF(HK90=HM90,"0")))</f>
        <v>1</v>
      </c>
      <c r="HP90" s="121" t="str">
        <f t="shared" si="413"/>
        <v>0</v>
      </c>
      <c r="HQ90" s="518"/>
      <c r="HR90" s="126">
        <v>1</v>
      </c>
      <c r="HS90" s="127" t="s">
        <v>0</v>
      </c>
      <c r="HT90" s="128">
        <v>2</v>
      </c>
      <c r="HU90" s="129" t="b">
        <f>IF(AND(HR90=$C90,HT90=$E90),1)</f>
        <v>0</v>
      </c>
      <c r="HV90" s="127" t="str">
        <f>IF(HR90&gt;HT90,"1",IF(HR90&lt;HT90,"2",IF(HR90=HT90,"0")))</f>
        <v>2</v>
      </c>
      <c r="HW90" s="130" t="str">
        <f t="shared" si="414"/>
        <v>1</v>
      </c>
      <c r="HX90" s="518"/>
      <c r="HY90" s="126">
        <v>2</v>
      </c>
      <c r="HZ90" s="127" t="s">
        <v>0</v>
      </c>
      <c r="IA90" s="128">
        <v>2</v>
      </c>
      <c r="IB90" s="129" t="b">
        <f>IF(AND(HY90=$C90,IA90=$E90),1)</f>
        <v>0</v>
      </c>
      <c r="IC90" s="127" t="str">
        <f>IF(HY90&gt;IA90,"1",IF(HY90&lt;IA90,"2",IF(HY90=IA90,"0")))</f>
        <v>0</v>
      </c>
      <c r="ID90" s="130" t="str">
        <f t="shared" si="415"/>
        <v>0</v>
      </c>
      <c r="IE90" s="518"/>
      <c r="IG90" s="60"/>
      <c r="IH90" s="61"/>
      <c r="II90" s="61"/>
      <c r="IJ90" s="61"/>
      <c r="IK90" s="61"/>
      <c r="IL90" s="61"/>
      <c r="IM90" s="61"/>
      <c r="IN90" s="61"/>
      <c r="IO90" s="61"/>
      <c r="IP90" s="61"/>
      <c r="IQ90" s="61"/>
      <c r="IR90" s="61"/>
      <c r="IS90" s="61"/>
      <c r="IT90" s="61"/>
      <c r="IU90" s="61"/>
      <c r="IV90" s="627"/>
      <c r="IW90" s="61"/>
      <c r="IX90" s="61"/>
      <c r="IY90" s="61"/>
      <c r="IZ90" s="61"/>
      <c r="JA90" s="61"/>
      <c r="JB90" s="61"/>
      <c r="JC90" s="61"/>
      <c r="JD90" s="89"/>
      <c r="JE90" s="61"/>
      <c r="JF90" s="61"/>
      <c r="JG90" s="61"/>
      <c r="JH90" s="61"/>
      <c r="JI90" s="61"/>
      <c r="JJ90" s="89"/>
      <c r="JK90" s="61"/>
      <c r="JL90" s="61"/>
      <c r="JM90" s="61"/>
      <c r="JN90" s="61"/>
    </row>
    <row r="91" spans="1:274" ht="12">
      <c r="A91" s="661" t="s">
        <v>116</v>
      </c>
      <c r="B91" s="662"/>
      <c r="C91" s="43">
        <v>0</v>
      </c>
      <c r="D91" s="44"/>
      <c r="E91" s="43">
        <v>1</v>
      </c>
      <c r="F91" s="9" t="str">
        <f>IF(C91="x","4",IF(C91&gt;E91,"1",IF(C91&lt;E91,"2",IF(C91=E91,"0",))))</f>
        <v>2</v>
      </c>
      <c r="G91" s="50"/>
      <c r="H91" s="8"/>
      <c r="I91" s="134">
        <v>2</v>
      </c>
      <c r="J91" s="127" t="s">
        <v>0</v>
      </c>
      <c r="K91" s="128">
        <v>1</v>
      </c>
      <c r="L91" s="129" t="b">
        <f>IF(AND(I91=$C$91,K91=$E$91),1)</f>
        <v>0</v>
      </c>
      <c r="M91" s="127" t="str">
        <f>IF(I91&gt;K91,"1",IF(I91&lt;K91,"2",IF(I91=K91,"0")))</f>
        <v>1</v>
      </c>
      <c r="N91" s="130" t="str">
        <f t="shared" si="384"/>
        <v>0</v>
      </c>
      <c r="O91" s="518"/>
      <c r="P91" s="118">
        <v>2</v>
      </c>
      <c r="Q91" s="119" t="s">
        <v>0</v>
      </c>
      <c r="R91" s="120">
        <v>1</v>
      </c>
      <c r="S91" s="119" t="b">
        <f>IF(AND(P91=$C$91,R91=$E$91),1)</f>
        <v>0</v>
      </c>
      <c r="T91" s="119" t="str">
        <f>IF(P91&gt;R91,"1",IF(P91&lt;R91,"2",IF(P91=R91,"0")))</f>
        <v>1</v>
      </c>
      <c r="U91" s="121" t="str">
        <f t="shared" si="385"/>
        <v>0</v>
      </c>
      <c r="V91" s="518"/>
      <c r="W91" s="134">
        <v>3</v>
      </c>
      <c r="X91" s="127" t="s">
        <v>0</v>
      </c>
      <c r="Y91" s="128">
        <v>1</v>
      </c>
      <c r="Z91" s="129" t="b">
        <f>IF(AND(W91=$C$91,Y91=$E$91),1)</f>
        <v>0</v>
      </c>
      <c r="AA91" s="127" t="str">
        <f>IF(W91&gt;Y91,"1",IF(W91&lt;Y91,"2",IF(W91=Y91,"0")))</f>
        <v>1</v>
      </c>
      <c r="AB91" s="130" t="str">
        <f t="shared" si="386"/>
        <v>0</v>
      </c>
      <c r="AC91" s="518"/>
      <c r="AD91" s="118">
        <v>2</v>
      </c>
      <c r="AE91" s="119" t="s">
        <v>0</v>
      </c>
      <c r="AF91" s="120">
        <v>0</v>
      </c>
      <c r="AG91" s="119" t="b">
        <f>IF(AND(AD91=$C$91,AF91=$E$91),1)</f>
        <v>0</v>
      </c>
      <c r="AH91" s="119" t="str">
        <f>IF(AD91&gt;AF91,"1",IF(AD91&lt;AF91,"2",IF(AD91=AF91,"0")))</f>
        <v>1</v>
      </c>
      <c r="AI91" s="121" t="str">
        <f t="shared" si="387"/>
        <v>0</v>
      </c>
      <c r="AJ91" s="518"/>
      <c r="AK91" s="134">
        <v>3</v>
      </c>
      <c r="AL91" s="127" t="s">
        <v>0</v>
      </c>
      <c r="AM91" s="128">
        <v>1</v>
      </c>
      <c r="AN91" s="129" t="b">
        <f>IF(AND(AK91=$C$91,AM91=$E$91),1)</f>
        <v>0</v>
      </c>
      <c r="AO91" s="127" t="str">
        <f>IF(AK91&gt;AM91,"1",IF(AK91&lt;AM91,"2",IF(AK91=AM91,"0")))</f>
        <v>1</v>
      </c>
      <c r="AP91" s="130" t="str">
        <f t="shared" si="388"/>
        <v>0</v>
      </c>
      <c r="AQ91" s="518"/>
      <c r="AR91" s="118">
        <v>1</v>
      </c>
      <c r="AS91" s="119" t="s">
        <v>0</v>
      </c>
      <c r="AT91" s="120">
        <v>1</v>
      </c>
      <c r="AU91" s="119" t="b">
        <f>IF(AND(AR91=$C$91,AT91=$E$91),1)</f>
        <v>0</v>
      </c>
      <c r="AV91" s="119" t="str">
        <f>IF(AR91&gt;AT91,"1",IF(AR91&lt;AT91,"2",IF(AR91=AT91,"0")))</f>
        <v>0</v>
      </c>
      <c r="AW91" s="121" t="str">
        <f t="shared" si="389"/>
        <v>0</v>
      </c>
      <c r="AX91" s="518"/>
      <c r="AY91" s="134">
        <v>1</v>
      </c>
      <c r="AZ91" s="127" t="s">
        <v>0</v>
      </c>
      <c r="BA91" s="128">
        <v>1</v>
      </c>
      <c r="BB91" s="129" t="b">
        <f>IF(AND(AY91=$C$91,BA91=$E$91),1)</f>
        <v>0</v>
      </c>
      <c r="BC91" s="127" t="str">
        <f>IF(AY91&gt;BA91,"1",IF(AY91&lt;BA91,"2",IF(AY91=BA91,"0")))</f>
        <v>0</v>
      </c>
      <c r="BD91" s="130" t="str">
        <f t="shared" si="390"/>
        <v>0</v>
      </c>
      <c r="BE91" s="518"/>
      <c r="BF91" s="118">
        <v>3</v>
      </c>
      <c r="BG91" s="119" t="s">
        <v>0</v>
      </c>
      <c r="BH91" s="120">
        <v>2</v>
      </c>
      <c r="BI91" s="119" t="b">
        <f>IF(AND(BF91=$C$91,BH91=$E$91),1)</f>
        <v>0</v>
      </c>
      <c r="BJ91" s="119" t="str">
        <f>IF(BF91&gt;BH91,"1",IF(BF91&lt;BH91,"2",IF(BF91=BH91,"0")))</f>
        <v>1</v>
      </c>
      <c r="BK91" s="121" t="str">
        <f t="shared" si="391"/>
        <v>0</v>
      </c>
      <c r="BL91" s="518"/>
      <c r="BM91" s="134">
        <v>2</v>
      </c>
      <c r="BN91" s="127" t="s">
        <v>0</v>
      </c>
      <c r="BO91" s="128">
        <v>0</v>
      </c>
      <c r="BP91" s="129" t="b">
        <f>IF(AND(BM91=$C$91,BO91=$E$91),1)</f>
        <v>0</v>
      </c>
      <c r="BQ91" s="127" t="str">
        <f>IF(BM91&gt;BO91,"1",IF(BM91&lt;BO91,"2",IF(BM91=BO91,"0")))</f>
        <v>1</v>
      </c>
      <c r="BR91" s="130" t="str">
        <f t="shared" si="392"/>
        <v>0</v>
      </c>
      <c r="BS91" s="518"/>
      <c r="BT91" s="118">
        <v>2</v>
      </c>
      <c r="BU91" s="119" t="s">
        <v>0</v>
      </c>
      <c r="BV91" s="120">
        <v>2</v>
      </c>
      <c r="BW91" s="119" t="b">
        <f>IF(AND(BT91=$C$91,BV91=$E$91),1)</f>
        <v>0</v>
      </c>
      <c r="BX91" s="119" t="str">
        <f>IF(BT91&gt;BV91,"1",IF(BT91&lt;BV91,"2",IF(BT91=BV91,"0")))</f>
        <v>0</v>
      </c>
      <c r="BY91" s="121" t="str">
        <f t="shared" si="393"/>
        <v>0</v>
      </c>
      <c r="BZ91" s="518"/>
      <c r="CA91" s="134">
        <v>1</v>
      </c>
      <c r="CB91" s="127" t="s">
        <v>0</v>
      </c>
      <c r="CC91" s="128">
        <v>0</v>
      </c>
      <c r="CD91" s="129" t="b">
        <f>IF(AND(CA91=$C$91,CC91=$E$91),1)</f>
        <v>0</v>
      </c>
      <c r="CE91" s="127" t="str">
        <f>IF(CA91&gt;CC91,"1",IF(CA91&lt;CC91,"2",IF(CA91=CC91,"0")))</f>
        <v>1</v>
      </c>
      <c r="CF91" s="130" t="str">
        <f t="shared" si="394"/>
        <v>0</v>
      </c>
      <c r="CG91" s="518"/>
      <c r="CH91" s="118">
        <v>2</v>
      </c>
      <c r="CI91" s="119" t="s">
        <v>0</v>
      </c>
      <c r="CJ91" s="120">
        <v>1</v>
      </c>
      <c r="CK91" s="119" t="b">
        <f>IF(AND(CH91=$C$91,CJ91=$E$91),1)</f>
        <v>0</v>
      </c>
      <c r="CL91" s="119" t="str">
        <f>IF(CH91&gt;CJ91,"1",IF(CH91&lt;CJ91,"2",IF(CH91=CJ91,"0")))</f>
        <v>1</v>
      </c>
      <c r="CM91" s="121" t="str">
        <f t="shared" si="395"/>
        <v>0</v>
      </c>
      <c r="CN91" s="518"/>
      <c r="CO91" s="118">
        <v>1</v>
      </c>
      <c r="CP91" s="119" t="s">
        <v>0</v>
      </c>
      <c r="CQ91" s="120">
        <v>0</v>
      </c>
      <c r="CR91" s="119" t="b">
        <f>IF(AND(CO91=$C$91,CQ91=$E$91),1)</f>
        <v>0</v>
      </c>
      <c r="CS91" s="119" t="str">
        <f>IF(CO91&gt;CQ91,"1",IF(CO91&lt;CQ91,"2",IF(CO91=CQ91,"0")))</f>
        <v>1</v>
      </c>
      <c r="CT91" s="121" t="str">
        <f t="shared" si="396"/>
        <v>0</v>
      </c>
      <c r="CU91" s="518"/>
      <c r="CV91" s="118">
        <v>3</v>
      </c>
      <c r="CW91" s="119" t="s">
        <v>0</v>
      </c>
      <c r="CX91" s="120">
        <v>1</v>
      </c>
      <c r="CY91" s="119" t="b">
        <f>IF(AND(CV91=$C$91,CX91=$E$91),1)</f>
        <v>0</v>
      </c>
      <c r="CZ91" s="119" t="str">
        <f>IF(CV91&gt;CX91,"1",IF(CV91&lt;CX91,"2",IF(CV91=CX91,"0")))</f>
        <v>1</v>
      </c>
      <c r="DA91" s="121" t="str">
        <f t="shared" si="397"/>
        <v>0</v>
      </c>
      <c r="DB91" s="518"/>
      <c r="DC91" s="118">
        <v>1</v>
      </c>
      <c r="DD91" s="119" t="s">
        <v>0</v>
      </c>
      <c r="DE91" s="120">
        <v>1</v>
      </c>
      <c r="DF91" s="119" t="b">
        <f>IF(AND(DC91=$C$91,DE91=$E$91),1)</f>
        <v>0</v>
      </c>
      <c r="DG91" s="119" t="str">
        <f>IF(DC91&gt;DE91,"1",IF(DC91&lt;DE91,"2",IF(DC91=DE91,"0")))</f>
        <v>0</v>
      </c>
      <c r="DH91" s="121" t="str">
        <f t="shared" si="398"/>
        <v>0</v>
      </c>
      <c r="DI91" s="518"/>
      <c r="DJ91" s="134">
        <v>1</v>
      </c>
      <c r="DK91" s="127" t="s">
        <v>0</v>
      </c>
      <c r="DL91" s="128">
        <v>0</v>
      </c>
      <c r="DM91" s="129" t="b">
        <f>IF(AND(DJ91=$C$91,DL91=$E$91),1)</f>
        <v>0</v>
      </c>
      <c r="DN91" s="127" t="str">
        <f>IF(DJ91&gt;DL91,"1",IF(DJ91&lt;DL91,"2",IF(DJ91=DL91,"0")))</f>
        <v>1</v>
      </c>
      <c r="DO91" s="130" t="str">
        <f t="shared" si="399"/>
        <v>0</v>
      </c>
      <c r="DP91" s="518"/>
      <c r="DQ91" s="118">
        <v>3</v>
      </c>
      <c r="DR91" s="119" t="s">
        <v>0</v>
      </c>
      <c r="DS91" s="120">
        <v>1</v>
      </c>
      <c r="DT91" s="119" t="b">
        <f>IF(AND(DQ91=$C$91,DS91=$E$91),1)</f>
        <v>0</v>
      </c>
      <c r="DU91" s="119" t="str">
        <f>IF(DQ91&gt;DS91,"1",IF(DQ91&lt;DS91,"2",IF(DQ91=DS91,"0")))</f>
        <v>1</v>
      </c>
      <c r="DV91" s="121" t="str">
        <f t="shared" si="400"/>
        <v>0</v>
      </c>
      <c r="DW91" s="518"/>
      <c r="DX91" s="134">
        <v>0</v>
      </c>
      <c r="DY91" s="127" t="s">
        <v>0</v>
      </c>
      <c r="DZ91" s="128">
        <v>0</v>
      </c>
      <c r="EA91" s="129" t="b">
        <f>IF(AND(DX91=$C$91,DZ91=$E$91),1)</f>
        <v>0</v>
      </c>
      <c r="EB91" s="127" t="str">
        <f>IF(DX91&gt;DZ91,"1",IF(DX91&lt;DZ91,"2",IF(DX91=DZ91,"0")))</f>
        <v>0</v>
      </c>
      <c r="EC91" s="130" t="str">
        <f t="shared" si="401"/>
        <v>0</v>
      </c>
      <c r="ED91" s="518"/>
      <c r="EE91" s="201" t="s">
        <v>3</v>
      </c>
      <c r="EF91" s="202" t="s">
        <v>0</v>
      </c>
      <c r="EG91" s="203" t="s">
        <v>3</v>
      </c>
      <c r="EH91" s="204" t="b">
        <f>IF(AND(EE91=$C$91,EG91=$E$91),1)</f>
        <v>0</v>
      </c>
      <c r="EI91" s="202" t="str">
        <f>IF(EE91&gt;EG91,"1",IF(EE91&lt;EG91,"2",IF(EE91=EG91,"0")))</f>
        <v>0</v>
      </c>
      <c r="EJ91" s="205" t="str">
        <f t="shared" si="402"/>
        <v>0</v>
      </c>
      <c r="EK91" s="518"/>
      <c r="EL91" s="118">
        <v>2</v>
      </c>
      <c r="EM91" s="119" t="s">
        <v>0</v>
      </c>
      <c r="EN91" s="120">
        <v>1</v>
      </c>
      <c r="EO91" s="119" t="b">
        <f>IF(AND(EL91=$C$91,EN91=$E$91),1)</f>
        <v>0</v>
      </c>
      <c r="EP91" s="119" t="str">
        <f>IF(EL91&gt;EN91,"1",IF(EL91&lt;EN91,"2",IF(EL91=EN91,"0")))</f>
        <v>1</v>
      </c>
      <c r="EQ91" s="121" t="str">
        <f t="shared" si="403"/>
        <v>0</v>
      </c>
      <c r="ER91" s="518"/>
      <c r="ES91" s="134">
        <v>3</v>
      </c>
      <c r="ET91" s="127" t="s">
        <v>0</v>
      </c>
      <c r="EU91" s="128">
        <v>1</v>
      </c>
      <c r="EV91" s="129" t="b">
        <f>IF(AND(ES91=$C$91,EU91=$E$91),1)</f>
        <v>0</v>
      </c>
      <c r="EW91" s="127" t="str">
        <f>IF(ES91&gt;EU91,"1",IF(ES91&lt;EU91,"2",IF(ES91=EU91,"0")))</f>
        <v>1</v>
      </c>
      <c r="EX91" s="130" t="str">
        <f t="shared" si="404"/>
        <v>0</v>
      </c>
      <c r="EY91" s="518"/>
      <c r="EZ91" s="118">
        <v>2</v>
      </c>
      <c r="FA91" s="119" t="s">
        <v>0</v>
      </c>
      <c r="FB91" s="120">
        <v>1</v>
      </c>
      <c r="FC91" s="119" t="b">
        <f>IF(AND(EZ91=$C$91,FB91=$E$91),1)</f>
        <v>0</v>
      </c>
      <c r="FD91" s="119" t="str">
        <f>IF(EZ91&gt;FB91,"1",IF(EZ91&lt;FB91,"2",IF(EZ91=FB91,"0")))</f>
        <v>1</v>
      </c>
      <c r="FE91" s="121" t="str">
        <f t="shared" si="405"/>
        <v>0</v>
      </c>
      <c r="FF91" s="518"/>
      <c r="FG91" s="118">
        <v>3</v>
      </c>
      <c r="FH91" s="119" t="s">
        <v>0</v>
      </c>
      <c r="FI91" s="120">
        <v>1</v>
      </c>
      <c r="FJ91" s="119" t="b">
        <f>IF(AND(FG91=$C$91,FI91=$E$91),1)</f>
        <v>0</v>
      </c>
      <c r="FK91" s="119" t="str">
        <f>IF(FG91&gt;FI91,"1",IF(FG91&lt;FI91,"2",IF(FG91=FI91,"0")))</f>
        <v>1</v>
      </c>
      <c r="FL91" s="121" t="str">
        <f t="shared" si="406"/>
        <v>0</v>
      </c>
      <c r="FM91" s="518"/>
      <c r="FN91" s="134">
        <v>2</v>
      </c>
      <c r="FO91" s="127" t="s">
        <v>0</v>
      </c>
      <c r="FP91" s="128">
        <v>0</v>
      </c>
      <c r="FQ91" s="129" t="b">
        <f>IF(AND(FN91=$C$91,FP91=$E$91),1)</f>
        <v>0</v>
      </c>
      <c r="FR91" s="127" t="str">
        <f>IF(FN91&gt;FP91,"1",IF(FN91&lt;FP91,"2",IF(FN91=FP91,"0")))</f>
        <v>1</v>
      </c>
      <c r="FS91" s="130" t="str">
        <f t="shared" si="407"/>
        <v>0</v>
      </c>
      <c r="FT91" s="518"/>
      <c r="FU91" s="118">
        <v>2</v>
      </c>
      <c r="FV91" s="119" t="s">
        <v>0</v>
      </c>
      <c r="FW91" s="120">
        <v>1</v>
      </c>
      <c r="FX91" s="119" t="b">
        <f>IF(AND(FU91=$C$91,FW91=$E$91),1)</f>
        <v>0</v>
      </c>
      <c r="FY91" s="119" t="str">
        <f>IF(FU91&gt;FW91,"1",IF(FU91&lt;FW91,"2",IF(FU91=FW91,"0")))</f>
        <v>1</v>
      </c>
      <c r="FZ91" s="121" t="str">
        <f t="shared" si="408"/>
        <v>0</v>
      </c>
      <c r="GA91" s="518"/>
      <c r="GB91" s="134">
        <v>2</v>
      </c>
      <c r="GC91" s="127" t="s">
        <v>0</v>
      </c>
      <c r="GD91" s="128">
        <v>1</v>
      </c>
      <c r="GE91" s="129" t="b">
        <f>IF(AND(GB91=$C$91,GD91=$E$91),1)</f>
        <v>0</v>
      </c>
      <c r="GF91" s="127" t="str">
        <f>IF(GB91&gt;GD91,"1",IF(GB91&lt;GD91,"2",IF(GB91=GD91,"0")))</f>
        <v>1</v>
      </c>
      <c r="GG91" s="130" t="str">
        <f t="shared" si="409"/>
        <v>0</v>
      </c>
      <c r="GH91" s="518"/>
      <c r="GI91" s="134">
        <v>3</v>
      </c>
      <c r="GJ91" s="127" t="s">
        <v>0</v>
      </c>
      <c r="GK91" s="128">
        <v>1</v>
      </c>
      <c r="GL91" s="129" t="b">
        <f>IF(AND(GI91=$C$91,GK91=$E$91),1)</f>
        <v>0</v>
      </c>
      <c r="GM91" s="127" t="str">
        <f>IF(GI91&gt;GK91,"1",IF(GI91&lt;GK91,"2",IF(GI91=GK91,"0")))</f>
        <v>1</v>
      </c>
      <c r="GN91" s="130" t="str">
        <f t="shared" si="410"/>
        <v>0</v>
      </c>
      <c r="GO91" s="518"/>
      <c r="GP91" s="118">
        <v>3</v>
      </c>
      <c r="GQ91" s="119" t="s">
        <v>0</v>
      </c>
      <c r="GR91" s="120">
        <v>2</v>
      </c>
      <c r="GS91" s="119" t="b">
        <f>IF(AND(GP91=$C$91,GR91=$E$91),1)</f>
        <v>0</v>
      </c>
      <c r="GT91" s="119" t="str">
        <f>IF(GP91&gt;GR91,"1",IF(GP91&lt;GR91,"2",IF(GP91=GR91,"0")))</f>
        <v>1</v>
      </c>
      <c r="GU91" s="121" t="str">
        <f t="shared" si="411"/>
        <v>0</v>
      </c>
      <c r="GV91" s="518"/>
      <c r="GW91" s="134">
        <v>3</v>
      </c>
      <c r="GX91" s="127" t="s">
        <v>0</v>
      </c>
      <c r="GY91" s="128">
        <v>0</v>
      </c>
      <c r="GZ91" s="129" t="b">
        <f>IF(AND(GW91=$C$91,GY91=$E$91),1)</f>
        <v>0</v>
      </c>
      <c r="HA91" s="127" t="str">
        <f>IF(GW91&gt;GY91,"1",IF(GW91&lt;GY91,"2",IF(GW91=GY91,"0")))</f>
        <v>1</v>
      </c>
      <c r="HB91" s="130" t="str">
        <f t="shared" si="412"/>
        <v>0</v>
      </c>
      <c r="HC91" s="518"/>
      <c r="HD91" s="134">
        <v>2</v>
      </c>
      <c r="HE91" s="127" t="s">
        <v>0</v>
      </c>
      <c r="HF91" s="128">
        <v>0</v>
      </c>
      <c r="HG91" s="129" t="b">
        <f>IF(AND(HD91=$C$91,HF91=$E$91),1)</f>
        <v>0</v>
      </c>
      <c r="HH91" s="127" t="str">
        <f>IF(HD91&gt;HF91,"1",IF(HD91&lt;HF91,"2",IF(HD91=HF91,"0")))</f>
        <v>1</v>
      </c>
      <c r="HI91" s="130" t="str">
        <f>IF(HD91="x","0",IF(HG91=1,"3",IF(HH91=$F91,"1","0")))</f>
        <v>0</v>
      </c>
      <c r="HJ91" s="518"/>
      <c r="HK91" s="118">
        <v>1</v>
      </c>
      <c r="HL91" s="119" t="s">
        <v>0</v>
      </c>
      <c r="HM91" s="120">
        <v>2</v>
      </c>
      <c r="HN91" s="119" t="b">
        <f>IF(AND(HK91=$C$91,HM91=$E$91),1)</f>
        <v>0</v>
      </c>
      <c r="HO91" s="119" t="str">
        <f>IF(HK91&gt;HM91,"1",IF(HK91&lt;HM91,"2",IF(HK91=HM91,"0")))</f>
        <v>2</v>
      </c>
      <c r="HP91" s="121" t="str">
        <f t="shared" si="413"/>
        <v>1</v>
      </c>
      <c r="HQ91" s="518"/>
      <c r="HR91" s="126">
        <v>1</v>
      </c>
      <c r="HS91" s="127" t="s">
        <v>0</v>
      </c>
      <c r="HT91" s="128">
        <v>1</v>
      </c>
      <c r="HU91" s="129" t="b">
        <f>IF(AND(HR91=$C91,HT91=$E91),1)</f>
        <v>0</v>
      </c>
      <c r="HV91" s="127" t="str">
        <f>IF(HR91&gt;HT91,"1",IF(HR91&lt;HT91,"2",IF(HR91=HT91,"0")))</f>
        <v>0</v>
      </c>
      <c r="HW91" s="130" t="str">
        <f t="shared" si="414"/>
        <v>0</v>
      </c>
      <c r="HX91" s="518"/>
      <c r="HY91" s="126">
        <v>0</v>
      </c>
      <c r="HZ91" s="127" t="s">
        <v>0</v>
      </c>
      <c r="IA91" s="128">
        <v>1</v>
      </c>
      <c r="IB91" s="129">
        <f>IF(AND(HY91=$C91,IA91=$E91),1)</f>
        <v>1</v>
      </c>
      <c r="IC91" s="127" t="str">
        <f>IF(HY91&gt;IA91,"1",IF(HY91&lt;IA91,"2",IF(HY91=IA91,"0")))</f>
        <v>2</v>
      </c>
      <c r="ID91" s="130" t="str">
        <f t="shared" si="415"/>
        <v>3</v>
      </c>
      <c r="IE91" s="518"/>
      <c r="IG91" s="58" t="s">
        <v>28</v>
      </c>
      <c r="IH91" s="59" t="str">
        <f>IF(COUNTBLANK($I87:$I91)&gt;=1,"0",IF(COUNTIF($I87:$I91,"x")&gt;0,"0","1"))</f>
        <v>1</v>
      </c>
      <c r="II91" s="59" t="str">
        <f>IF(COUNTBLANK($P87:$P91)&gt;=1,"0",IF(COUNTIF($P87:$P91,"x")&gt;0,"0","1"))</f>
        <v>1</v>
      </c>
      <c r="IJ91" s="59" t="str">
        <f>IF(COUNTBLANK($W87:$W91)&gt;=1,"0",IF(COUNTIF($W87:$W91,"x")&gt;0,"0","1"))</f>
        <v>1</v>
      </c>
      <c r="IK91" s="59" t="str">
        <f>IF(COUNTBLANK($AD87:$AD91)&gt;=1,"0",IF(COUNTIF($AD87:$AD91,"x")&gt;0,"0","1"))</f>
        <v>1</v>
      </c>
      <c r="IL91" s="59" t="str">
        <f>IF(COUNTBLANK($AK87:$AK91)&gt;=1,"0",IF(COUNTIF($AK87:$AK91,"x")&gt;0,"0","1"))</f>
        <v>1</v>
      </c>
      <c r="IM91" s="59" t="str">
        <f>IF(COUNTBLANK($AR87:$AR91)&gt;=1,"0",IF(COUNTIF($AR87:$AR91,"x")&gt;0,"0","1"))</f>
        <v>1</v>
      </c>
      <c r="IN91" s="59" t="str">
        <f>IF(COUNTBLANK($AY87:$AY91)&gt;=1,"0",IF(COUNTIF($AY87:$AY91,"x")&gt;0,"0","1"))</f>
        <v>1</v>
      </c>
      <c r="IO91" s="59" t="str">
        <f>IF(COUNTBLANK($BF87:$BF91)&gt;=1,"0",IF(COUNTIF($BF87:$BF91,"x")&gt;0,"0","1"))</f>
        <v>1</v>
      </c>
      <c r="IP91" s="59" t="str">
        <f>IF(COUNTBLANK($BM87:$BM91)&gt;=1,"0",IF(COUNTIF($BM87:$BM91,"x")&gt;0,"0","1"))</f>
        <v>1</v>
      </c>
      <c r="IQ91" s="59" t="str">
        <f>IF(COUNTBLANK($BT87:$BT91)&gt;=1,"0",IF(COUNTIF($BT87:$BT91,"x")&gt;0,"0","1"))</f>
        <v>1</v>
      </c>
      <c r="IR91" s="59" t="str">
        <f>IF(COUNTBLANK($CA87:$CA91)&gt;=1,"0",IF(COUNTIF($CA87:$CA91,"x")&gt;0,"0","1"))</f>
        <v>1</v>
      </c>
      <c r="IS91" s="59" t="str">
        <f>IF(COUNTBLANK($CH87:$CH91)&gt;=1,"0",IF(COUNTIF($CH87:$CH91,"x")&gt;0,"0","1"))</f>
        <v>1</v>
      </c>
      <c r="IT91" s="59" t="str">
        <f>IF(COUNTBLANK($CO87:$CO91)&gt;=1,"0",IF(COUNTIF($CO87:$CO91,"x")&gt;0,"0","1"))</f>
        <v>1</v>
      </c>
      <c r="IU91" s="59" t="str">
        <f>IF(COUNTBLANK($CV87:$CV91)&gt;=1,"0",IF(COUNTIF($CV87:$CV91,"x")&gt;0,"0","1"))</f>
        <v>1</v>
      </c>
      <c r="IV91" s="625" t="str">
        <f>IF(COUNTBLANK($DC87:$DC91)&gt;=1,"0",IF(COUNTIF($DC87:$DC91,"x")&gt;0,"0","1"))</f>
        <v>1</v>
      </c>
      <c r="IW91" s="59" t="str">
        <f>IF(COUNTBLANK($DJ87:$DJ91)&gt;=1,"0",IF(COUNTIF($DJ87:$DJ91,"x")&gt;0,"0","1"))</f>
        <v>1</v>
      </c>
      <c r="IX91" s="59" t="str">
        <f>IF(COUNTBLANK($DQ87:$DQ91)&gt;=1,"0",IF(COUNTIF($DQ87:$DQ91,"x")&gt;0,"0","1"))</f>
        <v>1</v>
      </c>
      <c r="IY91" s="59" t="str">
        <f>IF(COUNTBLANK($DX87:$DX91)&gt;=1,"0",IF(COUNTIF($DX87:$DX91,"x")&gt;0,"0","1"))</f>
        <v>1</v>
      </c>
      <c r="IZ91" s="59" t="str">
        <f>IF(COUNTBLANK($EE87:$EE91)&gt;=1,"0",IF(COUNTIF($EE87:$EE91,"x")&gt;0,"0","1"))</f>
        <v>0</v>
      </c>
      <c r="JA91" s="59" t="str">
        <f>IF(COUNTBLANK($EL87:$EL91)&gt;=1,"0",IF(COUNTIF($EL87:$EL91,"x")&gt;0,"0","1"))</f>
        <v>1</v>
      </c>
      <c r="JB91" s="59" t="str">
        <f>IF(COUNTBLANK($ES87:$ES91)&gt;=1,"0",IF(COUNTIF($ES87:$ES91,"x")&gt;0,"0","1"))</f>
        <v>1</v>
      </c>
      <c r="JC91" s="59" t="str">
        <f>IF(COUNTBLANK($EZ87:$EZ91)&gt;=1,"0",IF(COUNTIF($EZ87:$EZ91,"x")&gt;0,"0","1"))</f>
        <v>1</v>
      </c>
      <c r="JD91" s="87" t="str">
        <f>IF(COUNTBLANK($FG87:$FG91)&gt;=1,"0",IF(COUNTIF($FG87:$FG91,"x")&gt;0,"0","1"))</f>
        <v>1</v>
      </c>
      <c r="JE91" s="59" t="str">
        <f>IF(COUNTBLANK($FN87:$FN91)&gt;=1,"0",IF(COUNTIF($FN87:$FN91,"x")&gt;0,"0","1"))</f>
        <v>1</v>
      </c>
      <c r="JF91" s="59" t="str">
        <f>IF(COUNTBLANK($FU87:$FU91)&gt;=1,"0",IF(COUNTIF($FU87:$FU91,"x")&gt;0,"0","1"))</f>
        <v>1</v>
      </c>
      <c r="JG91" s="59" t="str">
        <f>IF(COUNTBLANK($GB87:$GB91)&gt;=1,"0",IF(COUNTIF($GB87:$GB91,"x")&gt;0,"0","1"))</f>
        <v>1</v>
      </c>
      <c r="JH91" s="59" t="str">
        <f>IF(COUNTBLANK($GI87:$GI91)&gt;=1,"0",IF(COUNTIF($GI87:$GI91,"x")&gt;0,"0","1"))</f>
        <v>1</v>
      </c>
      <c r="JI91" s="59" t="str">
        <f>IF(COUNTBLANK($GP87:$GP91)&gt;=1,"0",IF(COUNTIF($GP87:$GP91,"x")&gt;0,"0","1"))</f>
        <v>1</v>
      </c>
      <c r="JJ91" s="87" t="str">
        <f>IF(COUNTBLANK($GW87:$GW91)&gt;=1,"0",IF(COUNTIF($GW87:$GW91,"x")&gt;0,"0","1"))</f>
        <v>1</v>
      </c>
      <c r="JK91" s="59" t="str">
        <f>IF(COUNTBLANK($HD87:$HD91)&gt;=1,"0",IF(COUNTIF($HD87:$HD91,"x")&gt;0,"0","1"))</f>
        <v>1</v>
      </c>
      <c r="JL91" s="59" t="str">
        <f>IF(COUNTBLANK($HK87:$HK91)&gt;=1,"0",IF(COUNTIF($HK87:$HK91,"x")&gt;0,"0","1"))</f>
        <v>1</v>
      </c>
      <c r="JM91" s="59" t="str">
        <f>IF(COUNTBLANK($HR87:$HR91)&gt;=1,"0",IF(COUNTIF($HR87:$HR91,"x")&gt;0,"0","1"))</f>
        <v>1</v>
      </c>
      <c r="JN91" s="59" t="str">
        <f>IF(COUNTBLANK($HY87:$HY91)&gt;=1,"0",IF(COUNTIF($HY87:$HY91,"x")&gt;0,"0","1"))</f>
        <v>1</v>
      </c>
    </row>
    <row r="92" spans="1:274" ht="16" thickBot="1">
      <c r="C92" s="45"/>
      <c r="D92" s="45"/>
      <c r="E92" s="45"/>
      <c r="F92" s="9"/>
      <c r="G92" s="50"/>
      <c r="H92" s="8" t="str">
        <f>IF(C87="x","0","1")</f>
        <v>1</v>
      </c>
      <c r="I92" s="122"/>
      <c r="J92" s="123"/>
      <c r="K92" s="124"/>
      <c r="L92" s="132"/>
      <c r="M92" s="125"/>
      <c r="N92" s="133">
        <f>N87+N88+N89+N90+N91</f>
        <v>1</v>
      </c>
      <c r="O92" s="9"/>
      <c r="P92" s="122"/>
      <c r="Q92" s="123"/>
      <c r="R92" s="124"/>
      <c r="S92" s="125"/>
      <c r="T92" s="125"/>
      <c r="U92" s="212">
        <f>U87+U88+U89+U90+U91</f>
        <v>2</v>
      </c>
      <c r="V92" s="9"/>
      <c r="W92" s="122"/>
      <c r="X92" s="123"/>
      <c r="Y92" s="124"/>
      <c r="Z92" s="132"/>
      <c r="AA92" s="125"/>
      <c r="AB92" s="133">
        <f>AB87+AB88+AB89+AB90+AB91</f>
        <v>1</v>
      </c>
      <c r="AC92" s="9"/>
      <c r="AD92" s="122"/>
      <c r="AE92" s="123"/>
      <c r="AF92" s="124"/>
      <c r="AG92" s="125"/>
      <c r="AH92" s="125"/>
      <c r="AI92" s="212">
        <f>AI87+AI88+AI89+AI90+AI91</f>
        <v>1</v>
      </c>
      <c r="AJ92" s="9"/>
      <c r="AK92" s="122"/>
      <c r="AL92" s="123"/>
      <c r="AM92" s="124"/>
      <c r="AN92" s="132"/>
      <c r="AO92" s="125"/>
      <c r="AP92" s="133">
        <f>AP87+AP88+AP89+AP90+AP91</f>
        <v>1</v>
      </c>
      <c r="AQ92" s="9"/>
      <c r="AR92" s="122"/>
      <c r="AS92" s="123"/>
      <c r="AT92" s="124"/>
      <c r="AU92" s="125"/>
      <c r="AV92" s="125"/>
      <c r="AW92" s="457">
        <f>AW87+AW88+AW89+AW90+AW91</f>
        <v>0</v>
      </c>
      <c r="AX92" s="9"/>
      <c r="AY92" s="122"/>
      <c r="AZ92" s="123"/>
      <c r="BA92" s="124"/>
      <c r="BB92" s="132"/>
      <c r="BC92" s="125"/>
      <c r="BD92" s="392">
        <f>BD87+BD88+BD89+BD90+BD91</f>
        <v>0</v>
      </c>
      <c r="BE92" s="9"/>
      <c r="BF92" s="122"/>
      <c r="BG92" s="123"/>
      <c r="BH92" s="124"/>
      <c r="BI92" s="125"/>
      <c r="BJ92" s="125"/>
      <c r="BK92" s="212">
        <f>BK87+BK88+BK89+BK90+BK91</f>
        <v>3</v>
      </c>
      <c r="BL92" s="9"/>
      <c r="BM92" s="122"/>
      <c r="BN92" s="123"/>
      <c r="BO92" s="124"/>
      <c r="BP92" s="132"/>
      <c r="BQ92" s="125"/>
      <c r="BR92" s="133">
        <f>BR87+BR88+BR89+BR90+BR91</f>
        <v>2</v>
      </c>
      <c r="BS92" s="9"/>
      <c r="BT92" s="122"/>
      <c r="BU92" s="123"/>
      <c r="BV92" s="124"/>
      <c r="BW92" s="125"/>
      <c r="BX92" s="125"/>
      <c r="BY92" s="212">
        <f>BY87+BY88+BY89+BY90+BY91</f>
        <v>2</v>
      </c>
      <c r="BZ92" s="9"/>
      <c r="CA92" s="122"/>
      <c r="CB92" s="123"/>
      <c r="CC92" s="124"/>
      <c r="CD92" s="132"/>
      <c r="CE92" s="125"/>
      <c r="CF92" s="133">
        <f>CF87+CF88+CF89+CF90+CF91</f>
        <v>2</v>
      </c>
      <c r="CG92" s="9"/>
      <c r="CH92" s="122"/>
      <c r="CI92" s="123"/>
      <c r="CJ92" s="124"/>
      <c r="CK92" s="125"/>
      <c r="CL92" s="125"/>
      <c r="CM92" s="212">
        <f>CM87+CM88+CM89+CM90+CM91</f>
        <v>1</v>
      </c>
      <c r="CN92" s="9"/>
      <c r="CO92" s="122"/>
      <c r="CP92" s="123"/>
      <c r="CQ92" s="124"/>
      <c r="CR92" s="125"/>
      <c r="CS92" s="125"/>
      <c r="CT92" s="212">
        <f>CT87+CT88+CT89+CT90+CT91</f>
        <v>2</v>
      </c>
      <c r="CU92" s="9"/>
      <c r="CV92" s="122"/>
      <c r="CW92" s="123"/>
      <c r="CX92" s="124"/>
      <c r="CY92" s="125"/>
      <c r="CZ92" s="125"/>
      <c r="DA92" s="212">
        <f>DA87+DA88+DA89+DA90+DA91</f>
        <v>1</v>
      </c>
      <c r="DB92" s="9"/>
      <c r="DC92" s="122"/>
      <c r="DD92" s="123"/>
      <c r="DE92" s="124"/>
      <c r="DF92" s="125"/>
      <c r="DG92" s="125"/>
      <c r="DH92" s="212">
        <f>DH87+DH88+DH89+DH90+DH91</f>
        <v>2</v>
      </c>
      <c r="DI92" s="9"/>
      <c r="DJ92" s="122"/>
      <c r="DK92" s="123"/>
      <c r="DL92" s="124"/>
      <c r="DM92" s="132"/>
      <c r="DN92" s="125"/>
      <c r="DO92" s="133">
        <f>DO87+DO88+DO89+DO90+DO91</f>
        <v>2</v>
      </c>
      <c r="DP92" s="9"/>
      <c r="DQ92" s="122"/>
      <c r="DR92" s="123"/>
      <c r="DS92" s="124"/>
      <c r="DT92" s="125"/>
      <c r="DU92" s="125"/>
      <c r="DV92" s="212">
        <f>DV87+DV88+DV89+DV90+DV91</f>
        <v>2</v>
      </c>
      <c r="DW92" s="9"/>
      <c r="DX92" s="122"/>
      <c r="DY92" s="123"/>
      <c r="DZ92" s="124"/>
      <c r="EA92" s="132"/>
      <c r="EB92" s="125"/>
      <c r="EC92" s="133">
        <f>EC87+EC88+EC89+EC90+EC91</f>
        <v>1</v>
      </c>
      <c r="ED92" s="9"/>
      <c r="EE92" s="206"/>
      <c r="EF92" s="207"/>
      <c r="EG92" s="208"/>
      <c r="EH92" s="209"/>
      <c r="EI92" s="210"/>
      <c r="EJ92" s="211">
        <f>EJ87+EJ88+EJ89+EJ90+EJ91</f>
        <v>0</v>
      </c>
      <c r="EK92" s="9"/>
      <c r="EL92" s="122"/>
      <c r="EM92" s="123"/>
      <c r="EN92" s="124"/>
      <c r="EO92" s="125"/>
      <c r="EP92" s="125"/>
      <c r="EQ92" s="212">
        <f>EQ87+EQ88+EQ89+EQ90+EQ91</f>
        <v>1</v>
      </c>
      <c r="ER92" s="9"/>
      <c r="ES92" s="122"/>
      <c r="ET92" s="123"/>
      <c r="EU92" s="124"/>
      <c r="EV92" s="132"/>
      <c r="EW92" s="125"/>
      <c r="EX92" s="133">
        <f>EX87+EX88+EX89+EX90+EX91</f>
        <v>2</v>
      </c>
      <c r="EY92" s="9"/>
      <c r="EZ92" s="122"/>
      <c r="FA92" s="123"/>
      <c r="FB92" s="124"/>
      <c r="FC92" s="125"/>
      <c r="FD92" s="125"/>
      <c r="FE92" s="212">
        <f>FE87+FE88+FE89+FE90+FE91</f>
        <v>2</v>
      </c>
      <c r="FF92" s="9"/>
      <c r="FG92" s="122"/>
      <c r="FH92" s="123"/>
      <c r="FI92" s="124"/>
      <c r="FJ92" s="125"/>
      <c r="FK92" s="125"/>
      <c r="FL92" s="212">
        <f>FL87+FL88+FL89+FL90+FL91</f>
        <v>1</v>
      </c>
      <c r="FM92" s="9"/>
      <c r="FN92" s="122"/>
      <c r="FO92" s="123"/>
      <c r="FP92" s="124"/>
      <c r="FQ92" s="132"/>
      <c r="FR92" s="125"/>
      <c r="FS92" s="133">
        <f>FS87+FS88+FS89+FS90+FS91</f>
        <v>1</v>
      </c>
      <c r="FT92" s="9"/>
      <c r="FU92" s="122"/>
      <c r="FV92" s="123"/>
      <c r="FW92" s="124"/>
      <c r="FX92" s="125"/>
      <c r="FY92" s="125"/>
      <c r="FZ92" s="457">
        <f>FZ87+FZ88+FZ89+FZ90+FZ91</f>
        <v>0</v>
      </c>
      <c r="GA92" s="9"/>
      <c r="GB92" s="122"/>
      <c r="GC92" s="123"/>
      <c r="GD92" s="124"/>
      <c r="GE92" s="132"/>
      <c r="GF92" s="125"/>
      <c r="GG92" s="133">
        <f>GG87+GG88+GG89+GG90+GG91</f>
        <v>1</v>
      </c>
      <c r="GH92" s="9"/>
      <c r="GI92" s="122"/>
      <c r="GJ92" s="123"/>
      <c r="GK92" s="124"/>
      <c r="GL92" s="132"/>
      <c r="GM92" s="125"/>
      <c r="GN92" s="133">
        <f>GN87+GN88+GN89+GN90+GN91</f>
        <v>1</v>
      </c>
      <c r="GO92" s="9"/>
      <c r="GP92" s="122"/>
      <c r="GQ92" s="123"/>
      <c r="GR92" s="124"/>
      <c r="GS92" s="125"/>
      <c r="GT92" s="125"/>
      <c r="GU92" s="212">
        <f>GU87+GU88+GU89+GU90+GU91</f>
        <v>4</v>
      </c>
      <c r="GV92" s="9"/>
      <c r="GW92" s="122"/>
      <c r="GX92" s="123"/>
      <c r="GY92" s="124"/>
      <c r="GZ92" s="132"/>
      <c r="HA92" s="125"/>
      <c r="HB92" s="133">
        <f>HB87+HB88+HB89+HB90+HB91</f>
        <v>2</v>
      </c>
      <c r="HC92" s="9"/>
      <c r="HD92" s="122"/>
      <c r="HE92" s="123"/>
      <c r="HF92" s="124"/>
      <c r="HG92" s="132"/>
      <c r="HH92" s="125"/>
      <c r="HI92" s="133">
        <f>HI87+HI88+HI89+HI90+HI91</f>
        <v>2</v>
      </c>
      <c r="HJ92" s="9"/>
      <c r="HK92" s="122"/>
      <c r="HL92" s="123"/>
      <c r="HM92" s="124"/>
      <c r="HN92" s="125"/>
      <c r="HO92" s="125"/>
      <c r="HP92" s="212">
        <f>HP87+HP88+HP89+HP90+HP91</f>
        <v>5</v>
      </c>
      <c r="HQ92" s="9"/>
      <c r="HR92" s="131"/>
      <c r="HS92" s="123"/>
      <c r="HT92" s="124"/>
      <c r="HU92" s="132"/>
      <c r="HV92" s="125"/>
      <c r="HW92" s="133">
        <f>HW87+HW88+HW89+HW90+HW91</f>
        <v>2</v>
      </c>
      <c r="HX92" s="9"/>
      <c r="HY92" s="131"/>
      <c r="HZ92" s="123"/>
      <c r="IA92" s="124"/>
      <c r="IB92" s="132"/>
      <c r="IC92" s="125"/>
      <c r="ID92" s="133">
        <f>ID87+ID88+ID89+ID90+ID91</f>
        <v>4</v>
      </c>
      <c r="IE92" s="9"/>
      <c r="IG92" s="22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624"/>
      <c r="IW92" s="38"/>
      <c r="IX92" s="38"/>
      <c r="IY92" s="38"/>
      <c r="IZ92" s="38"/>
      <c r="JA92" s="38"/>
      <c r="JB92" s="38"/>
      <c r="JC92" s="38"/>
      <c r="JD92" s="87"/>
      <c r="JE92" s="38"/>
      <c r="JF92" s="38"/>
      <c r="JG92" s="38"/>
      <c r="JH92" s="38"/>
      <c r="JI92" s="38"/>
      <c r="JJ92" s="86"/>
      <c r="JK92" s="38"/>
      <c r="JL92" s="38"/>
      <c r="JM92" s="38"/>
      <c r="JN92" s="65"/>
    </row>
    <row r="93" spans="1:274" ht="16" thickBot="1">
      <c r="A93" s="260" t="s">
        <v>23</v>
      </c>
      <c r="B93" s="263">
        <v>14</v>
      </c>
      <c r="C93" s="253"/>
      <c r="D93" s="253" t="s">
        <v>2</v>
      </c>
      <c r="E93" s="253"/>
      <c r="F93" s="254"/>
      <c r="G93" s="254"/>
      <c r="H93" s="255"/>
      <c r="I93" s="253"/>
      <c r="J93" s="256"/>
      <c r="K93" s="253"/>
      <c r="L93" s="257"/>
      <c r="M93" s="256"/>
      <c r="N93" s="256"/>
      <c r="O93" s="516"/>
      <c r="P93" s="253"/>
      <c r="Q93" s="256"/>
      <c r="R93" s="253"/>
      <c r="S93" s="256"/>
      <c r="T93" s="256"/>
      <c r="U93" s="256"/>
      <c r="V93" s="516"/>
      <c r="W93" s="253"/>
      <c r="X93" s="256"/>
      <c r="Y93" s="253"/>
      <c r="Z93" s="256"/>
      <c r="AA93" s="256"/>
      <c r="AB93" s="256"/>
      <c r="AC93" s="516"/>
      <c r="AD93" s="253"/>
      <c r="AE93" s="256"/>
      <c r="AF93" s="253"/>
      <c r="AG93" s="256"/>
      <c r="AH93" s="256"/>
      <c r="AI93" s="256"/>
      <c r="AJ93" s="516"/>
      <c r="AK93" s="253"/>
      <c r="AL93" s="256"/>
      <c r="AM93" s="253"/>
      <c r="AN93" s="256"/>
      <c r="AO93" s="256"/>
      <c r="AP93" s="256"/>
      <c r="AQ93" s="516"/>
      <c r="AR93" s="253"/>
      <c r="AS93" s="256"/>
      <c r="AT93" s="253"/>
      <c r="AU93" s="256"/>
      <c r="AV93" s="256"/>
      <c r="AW93" s="256"/>
      <c r="AX93" s="516"/>
      <c r="AY93" s="253"/>
      <c r="AZ93" s="256"/>
      <c r="BA93" s="253"/>
      <c r="BB93" s="256"/>
      <c r="BC93" s="256"/>
      <c r="BD93" s="256"/>
      <c r="BE93" s="516"/>
      <c r="BF93" s="253"/>
      <c r="BG93" s="256"/>
      <c r="BH93" s="253"/>
      <c r="BI93" s="256"/>
      <c r="BJ93" s="256"/>
      <c r="BK93" s="256"/>
      <c r="BL93" s="516"/>
      <c r="BM93" s="253"/>
      <c r="BN93" s="256"/>
      <c r="BO93" s="253"/>
      <c r="BP93" s="256"/>
      <c r="BQ93" s="256"/>
      <c r="BR93" s="256"/>
      <c r="BS93" s="516"/>
      <c r="BT93" s="253"/>
      <c r="BU93" s="256"/>
      <c r="BV93" s="253"/>
      <c r="BW93" s="256"/>
      <c r="BX93" s="256"/>
      <c r="BY93" s="256"/>
      <c r="BZ93" s="516"/>
      <c r="CA93" s="253"/>
      <c r="CB93" s="256"/>
      <c r="CC93" s="253"/>
      <c r="CD93" s="256"/>
      <c r="CE93" s="256"/>
      <c r="CF93" s="256"/>
      <c r="CG93" s="516"/>
      <c r="CH93" s="267"/>
      <c r="CI93" s="256"/>
      <c r="CJ93" s="268"/>
      <c r="CK93" s="269"/>
      <c r="CL93" s="269"/>
      <c r="CM93" s="270"/>
      <c r="CN93" s="516"/>
      <c r="CO93" s="267"/>
      <c r="CP93" s="256"/>
      <c r="CQ93" s="268"/>
      <c r="CR93" s="269"/>
      <c r="CS93" s="269"/>
      <c r="CT93" s="270"/>
      <c r="CU93" s="516"/>
      <c r="CV93" s="267"/>
      <c r="CW93" s="256"/>
      <c r="CX93" s="268"/>
      <c r="CY93" s="269"/>
      <c r="CZ93" s="269"/>
      <c r="DA93" s="270"/>
      <c r="DB93" s="516"/>
      <c r="DC93" s="267"/>
      <c r="DD93" s="256"/>
      <c r="DE93" s="268"/>
      <c r="DF93" s="269"/>
      <c r="DG93" s="269"/>
      <c r="DH93" s="270"/>
      <c r="DI93" s="516"/>
      <c r="DJ93" s="253"/>
      <c r="DK93" s="256"/>
      <c r="DL93" s="253"/>
      <c r="DM93" s="256"/>
      <c r="DN93" s="256"/>
      <c r="DO93" s="256"/>
      <c r="DP93" s="516"/>
      <c r="DQ93" s="253"/>
      <c r="DR93" s="256"/>
      <c r="DS93" s="253"/>
      <c r="DT93" s="256"/>
      <c r="DU93" s="256"/>
      <c r="DV93" s="256"/>
      <c r="DW93" s="516"/>
      <c r="DX93" s="253"/>
      <c r="DY93" s="256"/>
      <c r="DZ93" s="253"/>
      <c r="EA93" s="256"/>
      <c r="EB93" s="256"/>
      <c r="EC93" s="256"/>
      <c r="ED93" s="516"/>
      <c r="EE93" s="253"/>
      <c r="EF93" s="256"/>
      <c r="EG93" s="253"/>
      <c r="EH93" s="256"/>
      <c r="EI93" s="256"/>
      <c r="EJ93" s="256"/>
      <c r="EK93" s="516"/>
      <c r="EL93" s="253"/>
      <c r="EM93" s="256"/>
      <c r="EN93" s="253"/>
      <c r="EO93" s="256"/>
      <c r="EP93" s="256"/>
      <c r="EQ93" s="256"/>
      <c r="ER93" s="516"/>
      <c r="ES93" s="253"/>
      <c r="ET93" s="256"/>
      <c r="EU93" s="253"/>
      <c r="EV93" s="256"/>
      <c r="EW93" s="256"/>
      <c r="EX93" s="256"/>
      <c r="EY93" s="516"/>
      <c r="EZ93" s="253"/>
      <c r="FA93" s="256"/>
      <c r="FB93" s="253"/>
      <c r="FC93" s="256"/>
      <c r="FD93" s="256"/>
      <c r="FE93" s="256"/>
      <c r="FF93" s="516"/>
      <c r="FG93" s="253"/>
      <c r="FH93" s="256"/>
      <c r="FI93" s="253"/>
      <c r="FJ93" s="256"/>
      <c r="FK93" s="256"/>
      <c r="FL93" s="256"/>
      <c r="FM93" s="516"/>
      <c r="FN93" s="253"/>
      <c r="FO93" s="256"/>
      <c r="FP93" s="253"/>
      <c r="FQ93" s="256"/>
      <c r="FR93" s="256"/>
      <c r="FS93" s="256"/>
      <c r="FT93" s="516"/>
      <c r="FU93" s="253"/>
      <c r="FV93" s="256"/>
      <c r="FW93" s="253"/>
      <c r="FX93" s="256"/>
      <c r="FY93" s="256"/>
      <c r="FZ93" s="256"/>
      <c r="GA93" s="516"/>
      <c r="GB93" s="253"/>
      <c r="GC93" s="256"/>
      <c r="GD93" s="253"/>
      <c r="GE93" s="256"/>
      <c r="GF93" s="256"/>
      <c r="GG93" s="256"/>
      <c r="GH93" s="516"/>
      <c r="GI93" s="253"/>
      <c r="GJ93" s="256"/>
      <c r="GK93" s="253"/>
      <c r="GL93" s="256"/>
      <c r="GM93" s="256"/>
      <c r="GN93" s="256"/>
      <c r="GO93" s="516"/>
      <c r="GP93" s="253"/>
      <c r="GQ93" s="256"/>
      <c r="GR93" s="253"/>
      <c r="GS93" s="256"/>
      <c r="GT93" s="256"/>
      <c r="GU93" s="256"/>
      <c r="GV93" s="516"/>
      <c r="GW93" s="253"/>
      <c r="GX93" s="256"/>
      <c r="GY93" s="253"/>
      <c r="GZ93" s="256"/>
      <c r="HA93" s="256"/>
      <c r="HB93" s="256"/>
      <c r="HC93" s="516"/>
      <c r="HD93" s="253"/>
      <c r="HE93" s="256"/>
      <c r="HF93" s="253"/>
      <c r="HG93" s="256"/>
      <c r="HH93" s="256"/>
      <c r="HI93" s="256"/>
      <c r="HJ93" s="516"/>
      <c r="HK93" s="253"/>
      <c r="HL93" s="256"/>
      <c r="HM93" s="253"/>
      <c r="HN93" s="256"/>
      <c r="HO93" s="256"/>
      <c r="HP93" s="256"/>
      <c r="HQ93" s="516"/>
      <c r="HR93" s="258"/>
      <c r="HS93" s="256"/>
      <c r="HT93" s="253"/>
      <c r="HU93" s="256"/>
      <c r="HV93" s="256"/>
      <c r="HW93" s="256"/>
      <c r="HX93" s="516"/>
      <c r="HY93" s="258"/>
      <c r="HZ93" s="256"/>
      <c r="IA93" s="253"/>
      <c r="IB93" s="256"/>
      <c r="IC93" s="256"/>
      <c r="ID93" s="256"/>
      <c r="IE93" s="516"/>
      <c r="IF93" s="23"/>
      <c r="IG93" s="22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624"/>
      <c r="IW93" s="38"/>
      <c r="IX93" s="38"/>
      <c r="IY93" s="38"/>
      <c r="IZ93" s="38"/>
      <c r="JA93" s="38"/>
      <c r="JB93" s="38"/>
      <c r="JC93" s="38"/>
      <c r="JD93" s="86"/>
      <c r="JE93" s="38"/>
      <c r="JF93" s="38"/>
      <c r="JG93" s="38"/>
      <c r="JH93" s="38"/>
      <c r="JI93" s="38"/>
      <c r="JJ93" s="86"/>
      <c r="JK93" s="38"/>
      <c r="JL93" s="38"/>
      <c r="JM93" s="38"/>
      <c r="JN93" s="65"/>
    </row>
    <row r="94" spans="1:274" ht="12">
      <c r="A94" s="661" t="s">
        <v>117</v>
      </c>
      <c r="B94" s="662"/>
      <c r="C94" s="213">
        <v>2</v>
      </c>
      <c r="D94" s="44" t="s">
        <v>0</v>
      </c>
      <c r="E94" s="213">
        <v>1</v>
      </c>
      <c r="F94" s="9" t="str">
        <f>IF(C94="x","4",IF(C94&gt;E94,"1",IF(C94&lt;E94,"2",IF(C94=E94,"0",))))</f>
        <v>1</v>
      </c>
      <c r="G94" s="50"/>
      <c r="H94" s="8"/>
      <c r="I94" s="272">
        <v>1</v>
      </c>
      <c r="J94" s="273" t="s">
        <v>0</v>
      </c>
      <c r="K94" s="274">
        <v>1</v>
      </c>
      <c r="L94" s="275" t="b">
        <f>IF(AND(I94=$C94,K94=$E94),1)</f>
        <v>0</v>
      </c>
      <c r="M94" s="273" t="str">
        <f>IF(I94&gt;K94,"1",IF(I94&lt;K94,"2",IF(I94=K94,"0")))</f>
        <v>0</v>
      </c>
      <c r="N94" s="276" t="str">
        <f>IF(I94="x","0",IF(L94=1,"3",IF(M94=$F94,"1","0")))</f>
        <v>0</v>
      </c>
      <c r="O94" s="515" t="str">
        <f>IF(N94="x","0",IF(N94="1","0",IF(N94="0","0","1")))</f>
        <v>0</v>
      </c>
      <c r="P94" s="414">
        <v>2</v>
      </c>
      <c r="Q94" s="433" t="s">
        <v>0</v>
      </c>
      <c r="R94" s="434">
        <v>1</v>
      </c>
      <c r="S94" s="433">
        <f>IF(AND(P94=$C94,R94=$E94),1)</f>
        <v>1</v>
      </c>
      <c r="T94" s="433" t="str">
        <f>IF(P94&gt;R94,"1",IF(P94&lt;R94,"2",IF(P94=R94,"0")))</f>
        <v>1</v>
      </c>
      <c r="U94" s="399" t="str">
        <f>IF(P94="x","0",IF(S94=1,"3",IF(T94=$F94,"1","0")))</f>
        <v>3</v>
      </c>
      <c r="V94" s="515" t="str">
        <f>IF(U94="x","0",IF(U94="1","0",IF(U94="0","0","1")))</f>
        <v>1</v>
      </c>
      <c r="W94" s="272">
        <v>1</v>
      </c>
      <c r="X94" s="273" t="s">
        <v>0</v>
      </c>
      <c r="Y94" s="274">
        <v>1</v>
      </c>
      <c r="Z94" s="275" t="b">
        <f>IF(AND(W94=$C94,Y94=$E94),1)</f>
        <v>0</v>
      </c>
      <c r="AA94" s="273" t="str">
        <f>IF(W94&gt;Y94,"1",IF(W94&lt;Y94,"2",IF(W94=Y94,"0")))</f>
        <v>0</v>
      </c>
      <c r="AB94" s="276" t="str">
        <f>IF(W94="x","0",IF(Z94=1,"3",IF(AA94=$F94,"1","0")))</f>
        <v>0</v>
      </c>
      <c r="AC94" s="515" t="str">
        <f>IF(AB94="x","0",IF(AB94="1","0",IF(AB94="0","0","1")))</f>
        <v>0</v>
      </c>
      <c r="AD94" s="287">
        <v>1</v>
      </c>
      <c r="AE94" s="288" t="s">
        <v>0</v>
      </c>
      <c r="AF94" s="289">
        <v>1</v>
      </c>
      <c r="AG94" s="288" t="b">
        <f>IF(AND(AD94=$C94,AF94=$E94),1)</f>
        <v>0</v>
      </c>
      <c r="AH94" s="288" t="str">
        <f>IF(AD94&gt;AF94,"1",IF(AD94&lt;AF94,"2",IF(AD94=AF94,"0")))</f>
        <v>0</v>
      </c>
      <c r="AI94" s="290" t="str">
        <f>IF(AD94="x","0",IF(AG94=1,"3",IF(AH94=$F94,"1","0")))</f>
        <v>0</v>
      </c>
      <c r="AJ94" s="515" t="str">
        <f>IF(AI94="x","0",IF(AI94="1","0",IF(AI94="0","0","1")))</f>
        <v>0</v>
      </c>
      <c r="AK94" s="272">
        <v>2</v>
      </c>
      <c r="AL94" s="273" t="s">
        <v>0</v>
      </c>
      <c r="AM94" s="274">
        <v>2</v>
      </c>
      <c r="AN94" s="275" t="b">
        <f>IF(AND(AK94=$C$94,AM94=$E$94),1)</f>
        <v>0</v>
      </c>
      <c r="AO94" s="273" t="str">
        <f>IF(AK94&gt;AM94,"1",IF(AK94&lt;AM94,"2",IF(AK94=AM94,"0")))</f>
        <v>0</v>
      </c>
      <c r="AP94" s="276" t="str">
        <f>IF(AK94="x","0",IF(AN94=1,"3",IF(AO94=$F94,"1","0")))</f>
        <v>0</v>
      </c>
      <c r="AQ94" s="515" t="str">
        <f>IF(AP94="x","0",IF(AP94="1","0",IF(AP94="0","0","1")))</f>
        <v>0</v>
      </c>
      <c r="AR94" s="287">
        <v>1</v>
      </c>
      <c r="AS94" s="288" t="s">
        <v>0</v>
      </c>
      <c r="AT94" s="289">
        <v>1</v>
      </c>
      <c r="AU94" s="288" t="b">
        <f>IF(AND(AR94=$C94,AT94=$E94),1)</f>
        <v>0</v>
      </c>
      <c r="AV94" s="288" t="str">
        <f>IF(AR94&gt;AT94,"1",IF(AR94&lt;AT94,"2",IF(AR94=AT94,"0")))</f>
        <v>0</v>
      </c>
      <c r="AW94" s="290" t="str">
        <f>IF(AR94="x","0",IF(AU94=1,"3",IF(AV94=$F94,"1","0")))</f>
        <v>0</v>
      </c>
      <c r="AX94" s="515" t="str">
        <f>IF(AW94="x","0",IF(AW94="1","0",IF(AW94="0","0","1")))</f>
        <v>0</v>
      </c>
      <c r="AY94" s="272">
        <v>1</v>
      </c>
      <c r="AZ94" s="273" t="s">
        <v>0</v>
      </c>
      <c r="BA94" s="274">
        <v>0</v>
      </c>
      <c r="BB94" s="275" t="b">
        <f>IF(AND(AY94=$C$94,BA94=$E$94),1)</f>
        <v>0</v>
      </c>
      <c r="BC94" s="273" t="str">
        <f>IF(AY94&gt;BA94,"1",IF(AY94&lt;BA94,"2",IF(AY94=BA94,"0")))</f>
        <v>1</v>
      </c>
      <c r="BD94" s="398" t="str">
        <f>IF(AY94="x","0",IF(BB94=1,"3",IF(BC94=$F94,"1","0")))</f>
        <v>1</v>
      </c>
      <c r="BE94" s="515" t="str">
        <f>IF(BD94="x","0",IF(BD94="1","0",IF(BD94="0","0","1")))</f>
        <v>0</v>
      </c>
      <c r="BF94" s="287">
        <v>1</v>
      </c>
      <c r="BG94" s="288" t="s">
        <v>0</v>
      </c>
      <c r="BH94" s="289">
        <v>2</v>
      </c>
      <c r="BI94" s="288" t="b">
        <f>IF(AND(BF94=$C94,BH94=$E94),1)</f>
        <v>0</v>
      </c>
      <c r="BJ94" s="288" t="str">
        <f>IF(BF94&gt;BH94,"1",IF(BF94&lt;BH94,"2",IF(BF94=BH94,"0")))</f>
        <v>2</v>
      </c>
      <c r="BK94" s="290" t="str">
        <f>IF(BF94="x","0",IF(BI94=1,"3",IF(BJ94=$F94,"1","0")))</f>
        <v>0</v>
      </c>
      <c r="BL94" s="515" t="str">
        <f>IF(BK94="x","0",IF(BK94="1","0",IF(BK94="0","0","1")))</f>
        <v>0</v>
      </c>
      <c r="BM94" s="272">
        <v>1</v>
      </c>
      <c r="BN94" s="273" t="s">
        <v>0</v>
      </c>
      <c r="BO94" s="274">
        <v>3</v>
      </c>
      <c r="BP94" s="275" t="b">
        <f>IF(AND(BM94=$C$94,BO94=$E$94),1)</f>
        <v>0</v>
      </c>
      <c r="BQ94" s="273" t="str">
        <f>IF(BM94&gt;BO94,"1",IF(BM94&lt;BO94,"2",IF(BM94=BO94,"0")))</f>
        <v>2</v>
      </c>
      <c r="BR94" s="276" t="str">
        <f>IF(BM94="x","0",IF(BP94=1,"3",IF(BQ94=$F94,"1","0")))</f>
        <v>0</v>
      </c>
      <c r="BS94" s="515" t="str">
        <f>IF(BR94="x","0",IF(BR94="1","0",IF(BR94="0","0","1")))</f>
        <v>0</v>
      </c>
      <c r="BT94" s="287">
        <v>1</v>
      </c>
      <c r="BU94" s="288" t="s">
        <v>0</v>
      </c>
      <c r="BV94" s="289">
        <v>1</v>
      </c>
      <c r="BW94" s="288" t="b">
        <f>IF(AND(BT94=$C94,BV94=$E94),1)</f>
        <v>0</v>
      </c>
      <c r="BX94" s="288" t="str">
        <f>IF(BT94&gt;BV94,"1",IF(BT94&lt;BV94,"2",IF(BT94=BV94,"0")))</f>
        <v>0</v>
      </c>
      <c r="BY94" s="290" t="str">
        <f>IF(BT94="x","0",IF(BW94=1,"3",IF(BX94=$F94,"1","0")))</f>
        <v>0</v>
      </c>
      <c r="BZ94" s="515" t="str">
        <f>IF(BY94="x","0",IF(BY94="1","0",IF(BY94="0","0","1")))</f>
        <v>0</v>
      </c>
      <c r="CA94" s="272">
        <v>1</v>
      </c>
      <c r="CB94" s="273" t="s">
        <v>0</v>
      </c>
      <c r="CC94" s="274">
        <v>1</v>
      </c>
      <c r="CD94" s="275" t="b">
        <f>IF(AND(CA94=$C$94,CC94=$E$94),1)</f>
        <v>0</v>
      </c>
      <c r="CE94" s="273" t="str">
        <f>IF(CA94&gt;CC94,"1",IF(CA94&lt;CC94,"2",IF(CA94=CC94,"0")))</f>
        <v>0</v>
      </c>
      <c r="CF94" s="276" t="str">
        <f>IF(CA94="x","0",IF(CD94=1,"3",IF(CE94=$F94,"1","0")))</f>
        <v>0</v>
      </c>
      <c r="CG94" s="515" t="str">
        <f>IF(CF94="x","0",IF(CF94="1","0",IF(CF94="0","0","1")))</f>
        <v>0</v>
      </c>
      <c r="CH94" s="287">
        <v>1</v>
      </c>
      <c r="CI94" s="288" t="s">
        <v>0</v>
      </c>
      <c r="CJ94" s="289">
        <v>2</v>
      </c>
      <c r="CK94" s="288" t="b">
        <f>IF(AND(CH94=$C94,CJ94=$E94),1)</f>
        <v>0</v>
      </c>
      <c r="CL94" s="288" t="str">
        <f>IF(CH94&gt;CJ94,"1",IF(CH94&lt;CJ94,"2",IF(CH94=CJ94,"0")))</f>
        <v>2</v>
      </c>
      <c r="CM94" s="290" t="str">
        <f>IF(CH94="x","0",IF(CK94=1,"3",IF(CL94=$F94,"1","0")))</f>
        <v>0</v>
      </c>
      <c r="CN94" s="515" t="str">
        <f>IF(CM94="x","0",IF(CM94="1","0",IF(CM94="0","0","1")))</f>
        <v>0</v>
      </c>
      <c r="CO94" s="287">
        <v>1</v>
      </c>
      <c r="CP94" s="288" t="s">
        <v>0</v>
      </c>
      <c r="CQ94" s="289">
        <v>0</v>
      </c>
      <c r="CR94" s="288" t="b">
        <f>IF(AND(CO94=$C94,CQ94=$E94),1)</f>
        <v>0</v>
      </c>
      <c r="CS94" s="288" t="str">
        <f>IF(CO94&gt;CQ94,"1",IF(CO94&lt;CQ94,"2",IF(CO94=CQ94,"0")))</f>
        <v>1</v>
      </c>
      <c r="CT94" s="399" t="str">
        <f>IF(CO94="x","0",IF(CR94=1,"3",IF(CS94=$F94,"1","0")))</f>
        <v>1</v>
      </c>
      <c r="CU94" s="515" t="str">
        <f>IF(CT94="x","0",IF(CT94="1","0",IF(CT94="0","0","1")))</f>
        <v>0</v>
      </c>
      <c r="CV94" s="287">
        <v>1</v>
      </c>
      <c r="CW94" s="288" t="s">
        <v>0</v>
      </c>
      <c r="CX94" s="289">
        <v>1</v>
      </c>
      <c r="CY94" s="288" t="b">
        <f>IF(AND(CV94=$C94,CX94=$E94),1)</f>
        <v>0</v>
      </c>
      <c r="CZ94" s="288" t="str">
        <f>IF(CV94&gt;CX94,"1",IF(CV94&lt;CX94,"2",IF(CV94=CX94,"0")))</f>
        <v>0</v>
      </c>
      <c r="DA94" s="290" t="str">
        <f>IF(CV94="x","0",IF(CY94=1,"3",IF(CZ94=$F94,"1","0")))</f>
        <v>0</v>
      </c>
      <c r="DB94" s="515" t="str">
        <f>IF(DA94="x","0",IF(DA94="1","0",IF(DA94="0","0","1")))</f>
        <v>0</v>
      </c>
      <c r="DC94" s="287">
        <v>1</v>
      </c>
      <c r="DD94" s="288" t="s">
        <v>0</v>
      </c>
      <c r="DE94" s="289">
        <v>1</v>
      </c>
      <c r="DF94" s="288" t="b">
        <f>IF(AND(DC94=$C94,DE94=$E94),1)</f>
        <v>0</v>
      </c>
      <c r="DG94" s="288" t="str">
        <f>IF(DC94&gt;DE94,"1",IF(DC94&lt;DE94,"2",IF(DC94=DE94,"0")))</f>
        <v>0</v>
      </c>
      <c r="DH94" s="290" t="str">
        <f>IF(DC94="x","0",IF(DF94=1,"3",IF(DG94=$F94,"1","0")))</f>
        <v>0</v>
      </c>
      <c r="DI94" s="515" t="str">
        <f>IF(DH94="x","0",IF(DH94="1","0",IF(DH94="0","0","1")))</f>
        <v>0</v>
      </c>
      <c r="DJ94" s="272">
        <v>1</v>
      </c>
      <c r="DK94" s="273" t="s">
        <v>0</v>
      </c>
      <c r="DL94" s="274">
        <v>1</v>
      </c>
      <c r="DM94" s="275" t="b">
        <f>IF(AND(DJ94=$C$94,DL94=$E$94),1)</f>
        <v>0</v>
      </c>
      <c r="DN94" s="273" t="str">
        <f>IF(DJ94&gt;DL94,"1",IF(DJ94&lt;DL94,"2",IF(DJ94=DL94,"0")))</f>
        <v>0</v>
      </c>
      <c r="DO94" s="276" t="str">
        <f>IF(DJ94="x","0",IF(DM94=1,"3",IF(DN94=$F94,"1","0")))</f>
        <v>0</v>
      </c>
      <c r="DP94" s="515" t="str">
        <f>IF(DO94="x","0",IF(DO94="1","0",IF(DO94="0","0","1")))</f>
        <v>0</v>
      </c>
      <c r="DQ94" s="287">
        <v>0</v>
      </c>
      <c r="DR94" s="288" t="s">
        <v>0</v>
      </c>
      <c r="DS94" s="289">
        <v>1</v>
      </c>
      <c r="DT94" s="288" t="b">
        <f>IF(AND(DQ94=$C94,DS94=$E94),1)</f>
        <v>0</v>
      </c>
      <c r="DU94" s="288" t="str">
        <f>IF(DQ94&gt;DS94,"1",IF(DQ94&lt;DS94,"2",IF(DQ94=DS94,"0")))</f>
        <v>2</v>
      </c>
      <c r="DV94" s="290" t="str">
        <f>IF(DQ94="x","0",IF(DT94=1,"3",IF(DU94=$F94,"1","0")))</f>
        <v>0</v>
      </c>
      <c r="DW94" s="515" t="str">
        <f>IF(DV94="x","0",IF(DV94="1","0",IF(DV94="0","0","1")))</f>
        <v>0</v>
      </c>
      <c r="DX94" s="272">
        <v>0</v>
      </c>
      <c r="DY94" s="273" t="s">
        <v>0</v>
      </c>
      <c r="DZ94" s="274">
        <v>0</v>
      </c>
      <c r="EA94" s="275" t="b">
        <f>IF(AND(DX94=$C$94,DZ94=$E$94),1)</f>
        <v>0</v>
      </c>
      <c r="EB94" s="273" t="str">
        <f>IF(DX94&gt;DZ94,"1",IF(DX94&lt;DZ94,"2",IF(DX94=DZ94,"0")))</f>
        <v>0</v>
      </c>
      <c r="EC94" s="276" t="str">
        <f>IF(DX94="x","0",IF(EA94=1,"3",IF(EB94=$F94,"1","0")))</f>
        <v>0</v>
      </c>
      <c r="ED94" s="515" t="str">
        <f>IF(EC94="x","0",IF(EC94="1","0",IF(EC94="0","0","1")))</f>
        <v>0</v>
      </c>
      <c r="EE94" s="272">
        <v>1</v>
      </c>
      <c r="EF94" s="273" t="s">
        <v>0</v>
      </c>
      <c r="EG94" s="274">
        <v>0</v>
      </c>
      <c r="EH94" s="275" t="b">
        <f>IF(AND(EE94=$C$94,EG94=$E$94),1)</f>
        <v>0</v>
      </c>
      <c r="EI94" s="273" t="str">
        <f>IF(EE94&gt;EG94,"1",IF(EE94&lt;EG94,"2",IF(EE94=EG94,"0")))</f>
        <v>1</v>
      </c>
      <c r="EJ94" s="398" t="str">
        <f>IF(EE94="x","0",IF(EH94=1,"3",IF(EI94=$F94,"1","0")))</f>
        <v>1</v>
      </c>
      <c r="EK94" s="515" t="str">
        <f>IF(EJ94="x","0",IF(EJ94="1","0",IF(EJ94="0","0","1")))</f>
        <v>0</v>
      </c>
      <c r="EL94" s="287">
        <v>1</v>
      </c>
      <c r="EM94" s="288" t="s">
        <v>0</v>
      </c>
      <c r="EN94" s="289">
        <v>2</v>
      </c>
      <c r="EO94" s="288" t="b">
        <f>IF(AND(EL94=$C94,EN94=$E94),1)</f>
        <v>0</v>
      </c>
      <c r="EP94" s="288" t="str">
        <f>IF(EL94&gt;EN94,"1",IF(EL94&lt;EN94,"2",IF(EL94=EN94,"0")))</f>
        <v>2</v>
      </c>
      <c r="EQ94" s="290" t="str">
        <f>IF(EL94="x","0",IF(EO94=1,"3",IF(EP94=$F94,"1","0")))</f>
        <v>0</v>
      </c>
      <c r="ER94" s="515" t="str">
        <f>IF(EQ94="x","0",IF(EQ94="1","0",IF(EQ94="0","0","1")))</f>
        <v>0</v>
      </c>
      <c r="ES94" s="272">
        <v>1</v>
      </c>
      <c r="ET94" s="273" t="s">
        <v>0</v>
      </c>
      <c r="EU94" s="274">
        <v>2</v>
      </c>
      <c r="EV94" s="275" t="b">
        <f>IF(AND(ES94=$C$94,EU94=$E$94),1)</f>
        <v>0</v>
      </c>
      <c r="EW94" s="273" t="str">
        <f>IF(ES94&gt;EU94,"1",IF(ES94&lt;EU94,"2",IF(ES94=EU94,"0")))</f>
        <v>2</v>
      </c>
      <c r="EX94" s="276" t="str">
        <f>IF(ES94="x","0",IF(EV94=1,"3",IF(EW94=$F94,"1","0")))</f>
        <v>0</v>
      </c>
      <c r="EY94" s="515" t="str">
        <f>IF(EX94="x","0",IF(EX94="1","0",IF(EX94="0","0","1")))</f>
        <v>0</v>
      </c>
      <c r="EZ94" s="287">
        <v>1</v>
      </c>
      <c r="FA94" s="288" t="s">
        <v>0</v>
      </c>
      <c r="FB94" s="289">
        <v>2</v>
      </c>
      <c r="FC94" s="288" t="b">
        <f>IF(AND(EZ94=$C94,FB94=$E94),1)</f>
        <v>0</v>
      </c>
      <c r="FD94" s="288" t="str">
        <f>IF(EZ94&gt;FB94,"1",IF(EZ94&lt;FB94,"2",IF(EZ94=FB94,"0")))</f>
        <v>2</v>
      </c>
      <c r="FE94" s="290" t="str">
        <f>IF(EZ94="x","0",IF(FC94=1,"3",IF(FD94=$F94,"1","0")))</f>
        <v>0</v>
      </c>
      <c r="FF94" s="515" t="str">
        <f>IF(FE94="x","0",IF(FE94="1","0",IF(FE94="0","0","1")))</f>
        <v>0</v>
      </c>
      <c r="FG94" s="287">
        <v>1</v>
      </c>
      <c r="FH94" s="288" t="s">
        <v>0</v>
      </c>
      <c r="FI94" s="289">
        <v>2</v>
      </c>
      <c r="FJ94" s="288" t="b">
        <f>IF(AND(FG94=$C94,FI94=$E94),1)</f>
        <v>0</v>
      </c>
      <c r="FK94" s="288" t="str">
        <f>IF(FG94&gt;FI94,"1",IF(FG94&lt;FI94,"2",IF(FG94=FI94,"0")))</f>
        <v>2</v>
      </c>
      <c r="FL94" s="290" t="str">
        <f>IF(FG94="x","0",IF(FJ94=1,"3",IF(FK94=$F94,"1","0")))</f>
        <v>0</v>
      </c>
      <c r="FM94" s="515" t="str">
        <f>IF(FL94="x","0",IF(FL94="1","0",IF(FL94="0","0","1")))</f>
        <v>0</v>
      </c>
      <c r="FN94" s="272">
        <v>2</v>
      </c>
      <c r="FO94" s="273" t="s">
        <v>0</v>
      </c>
      <c r="FP94" s="274">
        <v>0</v>
      </c>
      <c r="FQ94" s="275" t="b">
        <f>IF(AND(FN94=$C$94,FP94=$E$94),1)</f>
        <v>0</v>
      </c>
      <c r="FR94" s="273" t="str">
        <f>IF(FN94&gt;FP94,"1",IF(FN94&lt;FP94,"2",IF(FN94=FP94,"0")))</f>
        <v>1</v>
      </c>
      <c r="FS94" s="398" t="str">
        <f>IF(FN94="x","0",IF(FQ94=1,"3",IF(FR94=$F94,"1","0")))</f>
        <v>1</v>
      </c>
      <c r="FT94" s="515" t="str">
        <f>IF(FS94="x","0",IF(FS94="1","0",IF(FS94="0","0","1")))</f>
        <v>0</v>
      </c>
      <c r="FU94" s="287">
        <v>2</v>
      </c>
      <c r="FV94" s="288" t="s">
        <v>0</v>
      </c>
      <c r="FW94" s="289">
        <v>2</v>
      </c>
      <c r="FX94" s="288" t="b">
        <f>IF(AND(FU94=$C94,FW94=$E94),1)</f>
        <v>0</v>
      </c>
      <c r="FY94" s="288" t="str">
        <f>IF(FU94&gt;FW94,"1",IF(FU94&lt;FW94,"2",IF(FU94=FW94,"0")))</f>
        <v>0</v>
      </c>
      <c r="FZ94" s="290" t="str">
        <f>IF(FU94="x","0",IF(FX94=1,"3",IF(FY94=$F94,"1","0")))</f>
        <v>0</v>
      </c>
      <c r="GA94" s="515" t="str">
        <f>IF(FZ94="x","0",IF(FZ94="1","0",IF(FZ94="0","0","1")))</f>
        <v>0</v>
      </c>
      <c r="GB94" s="272">
        <v>1</v>
      </c>
      <c r="GC94" s="273" t="s">
        <v>0</v>
      </c>
      <c r="GD94" s="274">
        <v>3</v>
      </c>
      <c r="GE94" s="275" t="b">
        <f>IF(AND(GB94=$C$94,GD94=$E$94),1)</f>
        <v>0</v>
      </c>
      <c r="GF94" s="273" t="str">
        <f>IF(GB94&gt;GD94,"1",IF(GB94&lt;GD94,"2",IF(GB94=GD94,"0")))</f>
        <v>2</v>
      </c>
      <c r="GG94" s="276" t="str">
        <f>IF(GB94="x","0",IF(GE94=1,"3",IF(GF94=$F94,"1","0")))</f>
        <v>0</v>
      </c>
      <c r="GH94" s="515" t="str">
        <f>IF(GG94="x","0",IF(GG94="1","0",IF(GG94="0","0","1")))</f>
        <v>0</v>
      </c>
      <c r="GI94" s="272">
        <v>1</v>
      </c>
      <c r="GJ94" s="273" t="s">
        <v>0</v>
      </c>
      <c r="GK94" s="274">
        <v>1</v>
      </c>
      <c r="GL94" s="275" t="b">
        <f>IF(AND(GI94=$C$94,GK94=$E$94),1)</f>
        <v>0</v>
      </c>
      <c r="GM94" s="273" t="str">
        <f>IF(GI94&gt;GK94,"1",IF(GI94&lt;GK94,"2",IF(GI94=GK94,"0")))</f>
        <v>0</v>
      </c>
      <c r="GN94" s="276" t="str">
        <f>IF(GI94="x","0",IF(GL94=1,"3",IF(GM94=$F94,"1","0")))</f>
        <v>0</v>
      </c>
      <c r="GO94" s="515" t="str">
        <f>IF(GN94="x","0",IF(GN94="1","0",IF(GN94="0","0","1")))</f>
        <v>0</v>
      </c>
      <c r="GP94" s="287">
        <v>0</v>
      </c>
      <c r="GQ94" s="288" t="s">
        <v>0</v>
      </c>
      <c r="GR94" s="289">
        <v>0</v>
      </c>
      <c r="GS94" s="288" t="b">
        <f>IF(AND(GP94=$C94,GR94=$E94),1)</f>
        <v>0</v>
      </c>
      <c r="GT94" s="288" t="str">
        <f>IF(GP94&gt;GR94,"1",IF(GP94&lt;GR94,"2",IF(GP94=GR94,"0")))</f>
        <v>0</v>
      </c>
      <c r="GU94" s="290" t="str">
        <f>IF(GP94="x","0",IF(GS94=1,"3",IF(GT94=$F94,"1","0")))</f>
        <v>0</v>
      </c>
      <c r="GV94" s="515" t="str">
        <f>IF(GU94="x","0",IF(GU94="1","0",IF(GU94="0","0","1")))</f>
        <v>0</v>
      </c>
      <c r="GW94" s="272">
        <v>1</v>
      </c>
      <c r="GX94" s="273" t="s">
        <v>0</v>
      </c>
      <c r="GY94" s="274">
        <v>1</v>
      </c>
      <c r="GZ94" s="275" t="b">
        <f>IF(AND(GW94=$C94,GY94=$E94),1)</f>
        <v>0</v>
      </c>
      <c r="HA94" s="273" t="str">
        <f>IF(GW94&gt;GY94,"1",IF(GW94&lt;GY94,"2",IF(GW94=GY94,"0")))</f>
        <v>0</v>
      </c>
      <c r="HB94" s="276" t="str">
        <f>IF(GW94="x","0",IF(GZ94=1,"3",IF(HA94=$F94,"1","0")))</f>
        <v>0</v>
      </c>
      <c r="HC94" s="515" t="str">
        <f>IF(HB94="x","0",IF(HB94="1","0",IF(HB94="0","0","1")))</f>
        <v>0</v>
      </c>
      <c r="HD94" s="272">
        <v>1</v>
      </c>
      <c r="HE94" s="273" t="s">
        <v>0</v>
      </c>
      <c r="HF94" s="274">
        <v>1</v>
      </c>
      <c r="HG94" s="275" t="b">
        <f>IF(AND(HD94=$C94,HF94=$E94),1)</f>
        <v>0</v>
      </c>
      <c r="HH94" s="273" t="str">
        <f>IF(HD94&gt;HF94,"1",IF(HD94&lt;HF94,"2",IF(HD94=HF94,"0")))</f>
        <v>0</v>
      </c>
      <c r="HI94" s="276" t="str">
        <f>IF(HD94="x","0",IF(HG94=1,"3",IF(HH94=$F94,"1","0")))</f>
        <v>0</v>
      </c>
      <c r="HJ94" s="515" t="str">
        <f>IF(HI94="x","0",IF(HI94="1","0",IF(HI94="0","0","1")))</f>
        <v>0</v>
      </c>
      <c r="HK94" s="287">
        <v>1</v>
      </c>
      <c r="HL94" s="288" t="s">
        <v>0</v>
      </c>
      <c r="HM94" s="289">
        <v>1</v>
      </c>
      <c r="HN94" s="288" t="b">
        <f>IF(AND(HK94=$C94,HM94=$E94),1)</f>
        <v>0</v>
      </c>
      <c r="HO94" s="288" t="str">
        <f>IF(HK94&gt;HM94,"1",IF(HK94&lt;HM94,"2",IF(HK94=HM94,"0")))</f>
        <v>0</v>
      </c>
      <c r="HP94" s="290" t="str">
        <f>IF(HK94="x","0",IF(HN94=1,"3",IF(HO94=$F94,"1","0")))</f>
        <v>0</v>
      </c>
      <c r="HQ94" s="515" t="str">
        <f>IF(HP94="x","0",IF(HP94="1","0",IF(HP94="0","0","1")))</f>
        <v>0</v>
      </c>
      <c r="HR94" s="296">
        <v>1</v>
      </c>
      <c r="HS94" s="273" t="s">
        <v>0</v>
      </c>
      <c r="HT94" s="274">
        <v>2</v>
      </c>
      <c r="HU94" s="275" t="b">
        <f>IF(AND(HR94=$C94,HT94=$E94),1)</f>
        <v>0</v>
      </c>
      <c r="HV94" s="273" t="str">
        <f>IF(HR94&gt;HT94,"1",IF(HR94&lt;HT94,"2",IF(HR94=HT94,"0")))</f>
        <v>2</v>
      </c>
      <c r="HW94" s="276" t="str">
        <f>IF(HR94="x","0",IF(HU94=1,"3",IF(HV94=$F94,"1","0")))</f>
        <v>0</v>
      </c>
      <c r="HX94" s="515" t="str">
        <f>IF(HW94="x","0",IF(HW94="1","0",IF(HW94="0","0","1")))</f>
        <v>0</v>
      </c>
      <c r="HY94" s="296">
        <v>0</v>
      </c>
      <c r="HZ94" s="273" t="s">
        <v>0</v>
      </c>
      <c r="IA94" s="274">
        <v>1</v>
      </c>
      <c r="IB94" s="275" t="b">
        <f>IF(AND(HY94=$C94,IA94=$E94),1)</f>
        <v>0</v>
      </c>
      <c r="IC94" s="273" t="str">
        <f>IF(HY94&gt;IA94,"1",IF(HY94&lt;IA94,"2",IF(HY94=IA94,"0")))</f>
        <v>2</v>
      </c>
      <c r="ID94" s="276" t="str">
        <f>IF(HY94="x","0",IF(IB94=1,"3",IF(IC94=$F94,"1","0")))</f>
        <v>0</v>
      </c>
      <c r="IE94" s="515" t="str">
        <f>IF(ID94="x","0",IF(ID94="1","0",IF(ID94="0","0","1")))</f>
        <v>0</v>
      </c>
      <c r="IG94" s="52">
        <v>14</v>
      </c>
      <c r="IH94" s="53">
        <f>$N99</f>
        <v>4</v>
      </c>
      <c r="II94" s="53">
        <f>$U99</f>
        <v>5</v>
      </c>
      <c r="IJ94" s="53">
        <f>$AB99</f>
        <v>0</v>
      </c>
      <c r="IK94" s="53">
        <f>$AI99</f>
        <v>2</v>
      </c>
      <c r="IL94" s="54">
        <f>$AP99</f>
        <v>2</v>
      </c>
      <c r="IM94" s="54">
        <f>$AW99</f>
        <v>2</v>
      </c>
      <c r="IN94" s="54">
        <f>$BD99</f>
        <v>2</v>
      </c>
      <c r="IO94" s="54">
        <f>$BK99</f>
        <v>1</v>
      </c>
      <c r="IP94" s="54">
        <f>$BR99</f>
        <v>2</v>
      </c>
      <c r="IQ94" s="54">
        <f>$BY99</f>
        <v>4</v>
      </c>
      <c r="IR94" s="54">
        <f>$CF99</f>
        <v>2</v>
      </c>
      <c r="IS94" s="54">
        <f>$CM99</f>
        <v>1</v>
      </c>
      <c r="IT94" s="54">
        <f>$CT99</f>
        <v>2</v>
      </c>
      <c r="IU94" s="54">
        <f>$DA99</f>
        <v>1</v>
      </c>
      <c r="IV94" s="622">
        <f>$DH99</f>
        <v>2</v>
      </c>
      <c r="IW94" s="54">
        <f>$DO99</f>
        <v>1</v>
      </c>
      <c r="IX94" s="54">
        <f>$DV99</f>
        <v>3</v>
      </c>
      <c r="IY94" s="54">
        <f>$EC99</f>
        <v>1</v>
      </c>
      <c r="IZ94" s="54">
        <f>$EJ99</f>
        <v>3</v>
      </c>
      <c r="JA94" s="54">
        <f>$EQ99</f>
        <v>4</v>
      </c>
      <c r="JB94" s="54">
        <f>$EX99</f>
        <v>2</v>
      </c>
      <c r="JC94" s="54">
        <f>$FE99</f>
        <v>1</v>
      </c>
      <c r="JD94" s="84">
        <f>$FL99</f>
        <v>4</v>
      </c>
      <c r="JE94" s="54">
        <f>$FS99</f>
        <v>2</v>
      </c>
      <c r="JF94" s="54">
        <f>$FZ99</f>
        <v>1</v>
      </c>
      <c r="JG94" s="54">
        <f>$GG99</f>
        <v>0</v>
      </c>
      <c r="JH94" s="54">
        <f>$GN99</f>
        <v>4</v>
      </c>
      <c r="JI94" s="54">
        <f>$GU99</f>
        <v>2</v>
      </c>
      <c r="JJ94" s="84">
        <f>$HB99</f>
        <v>4</v>
      </c>
      <c r="JK94" s="54">
        <f>$HI99</f>
        <v>4</v>
      </c>
      <c r="JL94" s="54">
        <f>$HP99</f>
        <v>3</v>
      </c>
      <c r="JM94" s="54">
        <f>$HW99</f>
        <v>1</v>
      </c>
      <c r="JN94" s="54">
        <f>$ID99</f>
        <v>1</v>
      </c>
    </row>
    <row r="95" spans="1:274" ht="13">
      <c r="A95" s="661" t="s">
        <v>118</v>
      </c>
      <c r="B95" s="662"/>
      <c r="C95" s="43">
        <v>2</v>
      </c>
      <c r="D95" s="44" t="s">
        <v>0</v>
      </c>
      <c r="E95" s="43">
        <v>4</v>
      </c>
      <c r="F95" s="9" t="str">
        <f>IF(C95="x","4",IF(C95&gt;E95,"1",IF(C95&lt;E95,"2",IF(C95=E95,"0",))))</f>
        <v>2</v>
      </c>
      <c r="G95" s="50"/>
      <c r="H95" s="8"/>
      <c r="I95" s="271">
        <v>0</v>
      </c>
      <c r="J95" s="277" t="s">
        <v>0</v>
      </c>
      <c r="K95" s="278">
        <v>1</v>
      </c>
      <c r="L95" s="279" t="b">
        <f>IF(AND(I95=$C95,K95=$E95),1)</f>
        <v>0</v>
      </c>
      <c r="M95" s="277" t="str">
        <f>IF(I95&gt;K95,"1",IF(I95&lt;K95,"2",IF(I95=K95,"0")))</f>
        <v>2</v>
      </c>
      <c r="N95" s="280" t="str">
        <f t="shared" ref="N95:N98" si="416">IF(I95="x","0",IF(L95=1,"3",IF(M95=$F95,"1","0")))</f>
        <v>1</v>
      </c>
      <c r="O95" s="518"/>
      <c r="P95" s="291">
        <v>1</v>
      </c>
      <c r="Q95" s="292" t="s">
        <v>0</v>
      </c>
      <c r="R95" s="293">
        <v>1</v>
      </c>
      <c r="S95" s="292" t="b">
        <f>IF(AND(P95=$C95,R95=$E95),1)</f>
        <v>0</v>
      </c>
      <c r="T95" s="292" t="str">
        <f>IF(P95&gt;R95,"1",IF(P95&lt;R95,"2",IF(P95=R95,"0")))</f>
        <v>0</v>
      </c>
      <c r="U95" s="294" t="str">
        <f t="shared" ref="U95:U98" si="417">IF(P95="x","0",IF(S95=1,"3",IF(T95=$F95,"1","0")))</f>
        <v>0</v>
      </c>
      <c r="V95" s="518"/>
      <c r="W95" s="271">
        <v>1</v>
      </c>
      <c r="X95" s="277" t="s">
        <v>0</v>
      </c>
      <c r="Y95" s="278">
        <v>1</v>
      </c>
      <c r="Z95" s="279" t="b">
        <f>IF(AND(W95=$C95,Y95=$E95),1)</f>
        <v>0</v>
      </c>
      <c r="AA95" s="277" t="str">
        <f>IF(W95&gt;Y95,"1",IF(W95&lt;Y95,"2",IF(W95=Y95,"0")))</f>
        <v>0</v>
      </c>
      <c r="AB95" s="280" t="str">
        <f t="shared" ref="AB95:AB98" si="418">IF(W95="x","0",IF(Z95=1,"3",IF(AA95=$F95,"1","0")))</f>
        <v>0</v>
      </c>
      <c r="AC95" s="518"/>
      <c r="AD95" s="291">
        <v>0</v>
      </c>
      <c r="AE95" s="292" t="s">
        <v>0</v>
      </c>
      <c r="AF95" s="293">
        <v>1</v>
      </c>
      <c r="AG95" s="292" t="b">
        <f>IF(AND(AD95=$C95,AF95=$E95),1)</f>
        <v>0</v>
      </c>
      <c r="AH95" s="292" t="str">
        <f>IF(AD95&gt;AF95,"1",IF(AD95&lt;AF95,"2",IF(AD95=AF95,"0")))</f>
        <v>2</v>
      </c>
      <c r="AI95" s="294" t="str">
        <f t="shared" ref="AI95:AI98" si="419">IF(AD95="x","0",IF(AG95=1,"3",IF(AH95=$F95,"1","0")))</f>
        <v>1</v>
      </c>
      <c r="AJ95" s="518"/>
      <c r="AK95" s="271">
        <v>2</v>
      </c>
      <c r="AL95" s="277" t="s">
        <v>0</v>
      </c>
      <c r="AM95" s="278">
        <v>2</v>
      </c>
      <c r="AN95" s="279" t="b">
        <f>IF(AND(AK95=$C$95,AM95=$E$95),1)</f>
        <v>0</v>
      </c>
      <c r="AO95" s="277" t="str">
        <f>IF(AK95&gt;AM95,"1",IF(AK95&lt;AM95,"2",IF(AK95=AM95,"0")))</f>
        <v>0</v>
      </c>
      <c r="AP95" s="280" t="str">
        <f t="shared" ref="AP95:AP98" si="420">IF(AK95="x","0",IF(AN95=1,"3",IF(AO95=$F95,"1","0")))</f>
        <v>0</v>
      </c>
      <c r="AQ95" s="518"/>
      <c r="AR95" s="291">
        <v>2</v>
      </c>
      <c r="AS95" s="292" t="s">
        <v>0</v>
      </c>
      <c r="AT95" s="293">
        <v>1</v>
      </c>
      <c r="AU95" s="292" t="b">
        <f>IF(AND(AR95=$C95,AT95=$E95),1)</f>
        <v>0</v>
      </c>
      <c r="AV95" s="292" t="str">
        <f>IF(AR95&gt;AT95,"1",IF(AR95&lt;AT95,"2",IF(AR95=AT95,"0")))</f>
        <v>1</v>
      </c>
      <c r="AW95" s="294" t="str">
        <f t="shared" ref="AW95:AW98" si="421">IF(AR95="x","0",IF(AU95=1,"3",IF(AV95=$F95,"1","0")))</f>
        <v>0</v>
      </c>
      <c r="AX95" s="518"/>
      <c r="AY95" s="271">
        <v>0</v>
      </c>
      <c r="AZ95" s="277" t="s">
        <v>0</v>
      </c>
      <c r="BA95" s="278">
        <v>0</v>
      </c>
      <c r="BB95" s="279" t="b">
        <f>IF(AND(AY95=$C$95,BA95=$E$95),1)</f>
        <v>0</v>
      </c>
      <c r="BC95" s="277" t="str">
        <f>IF(AY95&gt;BA95,"1",IF(AY95&lt;BA95,"2",IF(AY95=BA95,"0")))</f>
        <v>0</v>
      </c>
      <c r="BD95" s="280" t="str">
        <f t="shared" ref="BD95:BD98" si="422">IF(AY95="x","0",IF(BB95=1,"3",IF(BC95=$F95,"1","0")))</f>
        <v>0</v>
      </c>
      <c r="BE95" s="518"/>
      <c r="BF95" s="291">
        <v>2</v>
      </c>
      <c r="BG95" s="292" t="s">
        <v>0</v>
      </c>
      <c r="BH95" s="293">
        <v>1</v>
      </c>
      <c r="BI95" s="292" t="b">
        <f>IF(AND(BF95=$C95,BH95=$E95),1)</f>
        <v>0</v>
      </c>
      <c r="BJ95" s="292" t="str">
        <f>IF(BF95&gt;BH95,"1",IF(BF95&lt;BH95,"2",IF(BF95=BH95,"0")))</f>
        <v>1</v>
      </c>
      <c r="BK95" s="294" t="str">
        <f t="shared" ref="BK95:BK98" si="423">IF(BF95="x","0",IF(BI95=1,"3",IF(BJ95=$F95,"1","0")))</f>
        <v>0</v>
      </c>
      <c r="BL95" s="518"/>
      <c r="BM95" s="271">
        <v>2</v>
      </c>
      <c r="BN95" s="277" t="s">
        <v>0</v>
      </c>
      <c r="BO95" s="278">
        <v>0</v>
      </c>
      <c r="BP95" s="279" t="b">
        <f>IF(AND(BM95=$C$95,BO95=$E$95),1)</f>
        <v>0</v>
      </c>
      <c r="BQ95" s="277" t="str">
        <f>IF(BM95&gt;BO95,"1",IF(BM95&lt;BO95,"2",IF(BM95=BO95,"0")))</f>
        <v>1</v>
      </c>
      <c r="BR95" s="280" t="str">
        <f t="shared" ref="BR95:BR98" si="424">IF(BM95="x","0",IF(BP95=1,"3",IF(BQ95=$F95,"1","0")))</f>
        <v>0</v>
      </c>
      <c r="BS95" s="518"/>
      <c r="BT95" s="291">
        <v>1</v>
      </c>
      <c r="BU95" s="292" t="s">
        <v>0</v>
      </c>
      <c r="BV95" s="293">
        <v>0</v>
      </c>
      <c r="BW95" s="292" t="b">
        <f>IF(AND(BT95=$C95,BV95=$E95),1)</f>
        <v>0</v>
      </c>
      <c r="BX95" s="292" t="str">
        <f>IF(BT95&gt;BV95,"1",IF(BT95&lt;BV95,"2",IF(BT95=BV95,"0")))</f>
        <v>1</v>
      </c>
      <c r="BY95" s="294" t="str">
        <f t="shared" ref="BY95:BY98" si="425">IF(BT95="x","0",IF(BW95=1,"3",IF(BX95=$F95,"1","0")))</f>
        <v>0</v>
      </c>
      <c r="BZ95" s="518"/>
      <c r="CA95" s="271">
        <v>1</v>
      </c>
      <c r="CB95" s="277" t="s">
        <v>0</v>
      </c>
      <c r="CC95" s="278">
        <v>1</v>
      </c>
      <c r="CD95" s="279" t="b">
        <f>IF(AND(CA95=$C$95,CC95=$E$95),1)</f>
        <v>0</v>
      </c>
      <c r="CE95" s="277" t="str">
        <f>IF(CA95&gt;CC95,"1",IF(CA95&lt;CC95,"2",IF(CA95=CC95,"0")))</f>
        <v>0</v>
      </c>
      <c r="CF95" s="280" t="str">
        <f t="shared" ref="CF95:CF98" si="426">IF(CA95="x","0",IF(CD95=1,"3",IF(CE95=$F95,"1","0")))</f>
        <v>0</v>
      </c>
      <c r="CG95" s="518"/>
      <c r="CH95" s="291">
        <v>1</v>
      </c>
      <c r="CI95" s="292" t="s">
        <v>0</v>
      </c>
      <c r="CJ95" s="293">
        <v>1</v>
      </c>
      <c r="CK95" s="292" t="b">
        <f>IF(AND(CH95=$C95,CJ95=$E95),1)</f>
        <v>0</v>
      </c>
      <c r="CL95" s="292" t="str">
        <f>IF(CH95&gt;CJ95,"1",IF(CH95&lt;CJ95,"2",IF(CH95=CJ95,"0")))</f>
        <v>0</v>
      </c>
      <c r="CM95" s="294" t="str">
        <f t="shared" ref="CM95:CM98" si="427">IF(CH95="x","0",IF(CK95=1,"3",IF(CL95=$F95,"1","0")))</f>
        <v>0</v>
      </c>
      <c r="CN95" s="518"/>
      <c r="CO95" s="291">
        <v>1</v>
      </c>
      <c r="CP95" s="292" t="s">
        <v>0</v>
      </c>
      <c r="CQ95" s="293">
        <v>2</v>
      </c>
      <c r="CR95" s="292" t="b">
        <f>IF(AND(CO95=$C95,CQ95=$E95),1)</f>
        <v>0</v>
      </c>
      <c r="CS95" s="292" t="str">
        <f>IF(CO95&gt;CQ95,"1",IF(CO95&lt;CQ95,"2",IF(CO95=CQ95,"0")))</f>
        <v>2</v>
      </c>
      <c r="CT95" s="294" t="str">
        <f t="shared" ref="CT95:CT98" si="428">IF(CO95="x","0",IF(CR95=1,"3",IF(CS95=$F95,"1","0")))</f>
        <v>1</v>
      </c>
      <c r="CU95" s="518"/>
      <c r="CV95" s="291">
        <v>2</v>
      </c>
      <c r="CW95" s="292" t="s">
        <v>0</v>
      </c>
      <c r="CX95" s="293">
        <v>1</v>
      </c>
      <c r="CY95" s="292" t="b">
        <f>IF(AND(CV95=$C95,CX95=$E95),1)</f>
        <v>0</v>
      </c>
      <c r="CZ95" s="292" t="str">
        <f>IF(CV95&gt;CX95,"1",IF(CV95&lt;CX95,"2",IF(CV95=CX95,"0")))</f>
        <v>1</v>
      </c>
      <c r="DA95" s="294" t="str">
        <f t="shared" ref="DA95:DA98" si="429">IF(CV95="x","0",IF(CY95=1,"3",IF(CZ95=$F95,"1","0")))</f>
        <v>0</v>
      </c>
      <c r="DB95" s="518"/>
      <c r="DC95" s="291">
        <v>3</v>
      </c>
      <c r="DD95" s="292" t="s">
        <v>0</v>
      </c>
      <c r="DE95" s="293">
        <v>0</v>
      </c>
      <c r="DF95" s="292" t="b">
        <f>IF(AND(DC95=$C95,DE95=$E95),1)</f>
        <v>0</v>
      </c>
      <c r="DG95" s="292" t="str">
        <f>IF(DC95&gt;DE95,"1",IF(DC95&lt;DE95,"2",IF(DC95=DE95,"0")))</f>
        <v>1</v>
      </c>
      <c r="DH95" s="294" t="str">
        <f t="shared" ref="DH95:DH98" si="430">IF(DC95="x","0",IF(DF95=1,"3",IF(DG95=$F95,"1","0")))</f>
        <v>0</v>
      </c>
      <c r="DI95" s="518"/>
      <c r="DJ95" s="271">
        <v>2</v>
      </c>
      <c r="DK95" s="277" t="s">
        <v>0</v>
      </c>
      <c r="DL95" s="278">
        <v>0</v>
      </c>
      <c r="DM95" s="279" t="b">
        <f>IF(AND(DJ95=$C$95,DL95=$E$95),1)</f>
        <v>0</v>
      </c>
      <c r="DN95" s="277" t="str">
        <f>IF(DJ95&gt;DL95,"1",IF(DJ95&lt;DL95,"2",IF(DJ95=DL95,"0")))</f>
        <v>1</v>
      </c>
      <c r="DO95" s="280" t="str">
        <f t="shared" ref="DO95:DO98" si="431">IF(DJ95="x","0",IF(DM95=1,"3",IF(DN95=$F95,"1","0")))</f>
        <v>0</v>
      </c>
      <c r="DP95" s="518"/>
      <c r="DQ95" s="291">
        <v>1</v>
      </c>
      <c r="DR95" s="292" t="s">
        <v>0</v>
      </c>
      <c r="DS95" s="293">
        <v>2</v>
      </c>
      <c r="DT95" s="292" t="b">
        <f>IF(AND(DQ95=$C95,DS95=$E95),1)</f>
        <v>0</v>
      </c>
      <c r="DU95" s="292" t="str">
        <f>IF(DQ95&gt;DS95,"1",IF(DQ95&lt;DS95,"2",IF(DQ95=DS95,"0")))</f>
        <v>2</v>
      </c>
      <c r="DV95" s="294" t="str">
        <f t="shared" ref="DV95:DV98" si="432">IF(DQ95="x","0",IF(DT95=1,"3",IF(DU95=$F95,"1","0")))</f>
        <v>1</v>
      </c>
      <c r="DW95" s="518"/>
      <c r="DX95" s="271">
        <v>1</v>
      </c>
      <c r="DY95" s="277" t="s">
        <v>0</v>
      </c>
      <c r="DZ95" s="278">
        <v>2</v>
      </c>
      <c r="EA95" s="279" t="b">
        <f>IF(AND(DX95=$C$95,DZ95=$E$95),1)</f>
        <v>0</v>
      </c>
      <c r="EB95" s="277" t="str">
        <f>IF(DX95&gt;DZ95,"1",IF(DX95&lt;DZ95,"2",IF(DX95=DZ95,"0")))</f>
        <v>2</v>
      </c>
      <c r="EC95" s="280" t="str">
        <f t="shared" ref="EC95:EC98" si="433">IF(DX95="x","0",IF(EA95=1,"3",IF(EB95=$F95,"1","0")))</f>
        <v>1</v>
      </c>
      <c r="ED95" s="518"/>
      <c r="EE95" s="271">
        <v>2</v>
      </c>
      <c r="EF95" s="277" t="s">
        <v>0</v>
      </c>
      <c r="EG95" s="278">
        <v>0</v>
      </c>
      <c r="EH95" s="279" t="b">
        <f>IF(AND(EE95=$C$95,EG95=$E$95),1)</f>
        <v>0</v>
      </c>
      <c r="EI95" s="277" t="str">
        <f>IF(EE95&gt;EG95,"1",IF(EE95&lt;EG95,"2",IF(EE95=EG95,"0")))</f>
        <v>1</v>
      </c>
      <c r="EJ95" s="280" t="str">
        <f t="shared" ref="EJ95:EJ98" si="434">IF(EE95="x","0",IF(EH95=1,"3",IF(EI95=$F95,"1","0")))</f>
        <v>0</v>
      </c>
      <c r="EK95" s="518"/>
      <c r="EL95" s="291">
        <v>1</v>
      </c>
      <c r="EM95" s="292" t="s">
        <v>0</v>
      </c>
      <c r="EN95" s="293">
        <v>2</v>
      </c>
      <c r="EO95" s="292" t="b">
        <f>IF(AND(EL95=$C95,EN95=$E95),1)</f>
        <v>0</v>
      </c>
      <c r="EP95" s="292" t="str">
        <f>IF(EL95&gt;EN95,"1",IF(EL95&lt;EN95,"2",IF(EL95=EN95,"0")))</f>
        <v>2</v>
      </c>
      <c r="EQ95" s="294" t="str">
        <f t="shared" ref="EQ95:EQ98" si="435">IF(EL95="x","0",IF(EO95=1,"3",IF(EP95=$F95,"1","0")))</f>
        <v>1</v>
      </c>
      <c r="ER95" s="518"/>
      <c r="ES95" s="271">
        <v>1</v>
      </c>
      <c r="ET95" s="277" t="s">
        <v>0</v>
      </c>
      <c r="EU95" s="278">
        <v>3</v>
      </c>
      <c r="EV95" s="279" t="b">
        <f>IF(AND(ES95=$C$95,EU95=$E$95),1)</f>
        <v>0</v>
      </c>
      <c r="EW95" s="277" t="str">
        <f>IF(ES95&gt;EU95,"1",IF(ES95&lt;EU95,"2",IF(ES95=EU95,"0")))</f>
        <v>2</v>
      </c>
      <c r="EX95" s="280" t="str">
        <f t="shared" ref="EX95:EX98" si="436">IF(ES95="x","0",IF(EV95=1,"3",IF(EW95=$F95,"1","0")))</f>
        <v>1</v>
      </c>
      <c r="EY95" s="518"/>
      <c r="EZ95" s="291">
        <v>1</v>
      </c>
      <c r="FA95" s="292" t="s">
        <v>0</v>
      </c>
      <c r="FB95" s="293">
        <v>1</v>
      </c>
      <c r="FC95" s="292" t="b">
        <f>IF(AND(EZ95=$C95,FB95=$E95),1)</f>
        <v>0</v>
      </c>
      <c r="FD95" s="292" t="str">
        <f>IF(EZ95&gt;FB95,"1",IF(EZ95&lt;FB95,"2",IF(EZ95=FB95,"0")))</f>
        <v>0</v>
      </c>
      <c r="FE95" s="294" t="str">
        <f t="shared" ref="FE95:FE98" si="437">IF(EZ95="x","0",IF(FC95=1,"3",IF(FD95=$F95,"1","0")))</f>
        <v>0</v>
      </c>
      <c r="FF95" s="518"/>
      <c r="FG95" s="291">
        <v>1</v>
      </c>
      <c r="FH95" s="292" t="s">
        <v>0</v>
      </c>
      <c r="FI95" s="293">
        <v>1</v>
      </c>
      <c r="FJ95" s="292" t="b">
        <f>IF(AND(FG95=$C95,FI95=$E95),1)</f>
        <v>0</v>
      </c>
      <c r="FK95" s="292" t="str">
        <f>IF(FG95&gt;FI95,"1",IF(FG95&lt;FI95,"2",IF(FG95=FI95,"0")))</f>
        <v>0</v>
      </c>
      <c r="FL95" s="294" t="str">
        <f t="shared" ref="FL95:FL98" si="438">IF(FG95="x","0",IF(FJ95=1,"3",IF(FK95=$F95,"1","0")))</f>
        <v>0</v>
      </c>
      <c r="FM95" s="518"/>
      <c r="FN95" s="271">
        <v>2</v>
      </c>
      <c r="FO95" s="277" t="s">
        <v>0</v>
      </c>
      <c r="FP95" s="278">
        <v>1</v>
      </c>
      <c r="FQ95" s="279" t="b">
        <f>IF(AND(FN95=$C$95,FP95=$E$95),1)</f>
        <v>0</v>
      </c>
      <c r="FR95" s="277" t="str">
        <f>IF(FN95&gt;FP95,"1",IF(FN95&lt;FP95,"2",IF(FN95=FP95,"0")))</f>
        <v>1</v>
      </c>
      <c r="FS95" s="280" t="str">
        <f t="shared" ref="FS95:FS98" si="439">IF(FN95="x","0",IF(FQ95=1,"3",IF(FR95=$F95,"1","0")))</f>
        <v>0</v>
      </c>
      <c r="FT95" s="518"/>
      <c r="FU95" s="291">
        <v>2</v>
      </c>
      <c r="FV95" s="292" t="s">
        <v>0</v>
      </c>
      <c r="FW95" s="293">
        <v>1</v>
      </c>
      <c r="FX95" s="292" t="b">
        <f>IF(AND(FU95=$C95,FW95=$E95),1)</f>
        <v>0</v>
      </c>
      <c r="FY95" s="292" t="str">
        <f>IF(FU95&gt;FW95,"1",IF(FU95&lt;FW95,"2",IF(FU95=FW95,"0")))</f>
        <v>1</v>
      </c>
      <c r="FZ95" s="294" t="str">
        <f t="shared" ref="FZ95:FZ98" si="440">IF(FU95="x","0",IF(FX95=1,"3",IF(FY95=$F95,"1","0")))</f>
        <v>0</v>
      </c>
      <c r="GA95" s="518"/>
      <c r="GB95" s="271">
        <v>2</v>
      </c>
      <c r="GC95" s="277" t="s">
        <v>0</v>
      </c>
      <c r="GD95" s="278">
        <v>0</v>
      </c>
      <c r="GE95" s="279" t="b">
        <f>IF(AND(GB95=$C$95,GD95=$E$95),1)</f>
        <v>0</v>
      </c>
      <c r="GF95" s="277" t="str">
        <f>IF(GB95&gt;GD95,"1",IF(GB95&lt;GD95,"2",IF(GB95=GD95,"0")))</f>
        <v>1</v>
      </c>
      <c r="GG95" s="280" t="str">
        <f t="shared" ref="GG95:GG98" si="441">IF(GB95="x","0",IF(GE95=1,"3",IF(GF95=$F95,"1","0")))</f>
        <v>0</v>
      </c>
      <c r="GH95" s="518"/>
      <c r="GI95" s="271">
        <v>2</v>
      </c>
      <c r="GJ95" s="277" t="s">
        <v>0</v>
      </c>
      <c r="GK95" s="278">
        <v>1</v>
      </c>
      <c r="GL95" s="279" t="b">
        <f>IF(AND(GI95=$C$95,GK95=$E$95),1)</f>
        <v>0</v>
      </c>
      <c r="GM95" s="277" t="str">
        <f>IF(GI95&gt;GK95,"1",IF(GI95&lt;GK95,"2",IF(GI95=GK95,"0")))</f>
        <v>1</v>
      </c>
      <c r="GN95" s="280" t="str">
        <f t="shared" ref="GN95:GN98" si="442">IF(GI95="x","0",IF(GL95=1,"3",IF(GM95=$F95,"1","0")))</f>
        <v>0</v>
      </c>
      <c r="GO95" s="518"/>
      <c r="GP95" s="291">
        <v>1</v>
      </c>
      <c r="GQ95" s="292" t="s">
        <v>0</v>
      </c>
      <c r="GR95" s="293">
        <v>1</v>
      </c>
      <c r="GS95" s="292" t="b">
        <f>IF(AND(GP95=$C95,GR95=$E95),1)</f>
        <v>0</v>
      </c>
      <c r="GT95" s="292" t="str">
        <f>IF(GP95&gt;GR95,"1",IF(GP95&lt;GR95,"2",IF(GP95=GR95,"0")))</f>
        <v>0</v>
      </c>
      <c r="GU95" s="294" t="str">
        <f t="shared" ref="GU95:GU98" si="443">IF(GP95="x","0",IF(GS95=1,"3",IF(GT95=$F95,"1","0")))</f>
        <v>0</v>
      </c>
      <c r="GV95" s="518"/>
      <c r="GW95" s="271">
        <v>1</v>
      </c>
      <c r="GX95" s="277" t="s">
        <v>0</v>
      </c>
      <c r="GY95" s="278">
        <v>0</v>
      </c>
      <c r="GZ95" s="279" t="b">
        <f>IF(AND(GW95=$C95,GY95=$E95),1)</f>
        <v>0</v>
      </c>
      <c r="HA95" s="277" t="str">
        <f>IF(GW95&gt;GY95,"1",IF(GW95&lt;GY95,"2",IF(GW95=GY95,"0")))</f>
        <v>1</v>
      </c>
      <c r="HB95" s="280" t="str">
        <f t="shared" ref="HB95:HB98" si="444">IF(GW95="x","0",IF(GZ95=1,"3",IF(HA95=$F95,"1","0")))</f>
        <v>0</v>
      </c>
      <c r="HC95" s="518"/>
      <c r="HD95" s="271">
        <v>1</v>
      </c>
      <c r="HE95" s="277" t="s">
        <v>0</v>
      </c>
      <c r="HF95" s="278">
        <v>0</v>
      </c>
      <c r="HG95" s="279" t="b">
        <f>IF(AND(HD95=$C95,HF95=$E95),1)</f>
        <v>0</v>
      </c>
      <c r="HH95" s="277" t="str">
        <f>IF(HD95&gt;HF95,"1",IF(HD95&lt;HF95,"2",IF(HD95=HF95,"0")))</f>
        <v>1</v>
      </c>
      <c r="HI95" s="280" t="str">
        <f>IF(HD95="x","0",IF(HG95=1,"3",IF(HH95=$F95,"1","0")))</f>
        <v>0</v>
      </c>
      <c r="HJ95" s="518"/>
      <c r="HK95" s="291">
        <v>2</v>
      </c>
      <c r="HL95" s="292" t="s">
        <v>0</v>
      </c>
      <c r="HM95" s="293">
        <v>0</v>
      </c>
      <c r="HN95" s="292" t="b">
        <f>IF(AND(HK95=$C95,HM95=$E95),1)</f>
        <v>0</v>
      </c>
      <c r="HO95" s="292" t="str">
        <f>IF(HK95&gt;HM95,"1",IF(HK95&lt;HM95,"2",IF(HK95=HM95,"0")))</f>
        <v>1</v>
      </c>
      <c r="HP95" s="294" t="str">
        <f t="shared" ref="HP95:HP98" si="445">IF(HK95="x","0",IF(HN95=1,"3",IF(HO95=$F95,"1","0")))</f>
        <v>0</v>
      </c>
      <c r="HQ95" s="518"/>
      <c r="HR95" s="297">
        <v>1</v>
      </c>
      <c r="HS95" s="277" t="s">
        <v>0</v>
      </c>
      <c r="HT95" s="278">
        <v>1</v>
      </c>
      <c r="HU95" s="279" t="b">
        <f>IF(AND(HR95=$C95,HT95=$E95),1)</f>
        <v>0</v>
      </c>
      <c r="HV95" s="277" t="str">
        <f>IF(HR95&gt;HT95,"1",IF(HR95&lt;HT95,"2",IF(HR95=HT95,"0")))</f>
        <v>0</v>
      </c>
      <c r="HW95" s="280" t="str">
        <f t="shared" ref="HW95:HW98" si="446">IF(HR95="x","0",IF(HU95=1,"3",IF(HV95=$F95,"1","0")))</f>
        <v>0</v>
      </c>
      <c r="HX95" s="518"/>
      <c r="HY95" s="297">
        <v>1</v>
      </c>
      <c r="HZ95" s="277" t="s">
        <v>0</v>
      </c>
      <c r="IA95" s="278">
        <v>1</v>
      </c>
      <c r="IB95" s="279" t="b">
        <f>IF(AND(HY95=$C95,IA95=$E95),1)</f>
        <v>0</v>
      </c>
      <c r="IC95" s="277" t="str">
        <f>IF(HY95&gt;IA95,"1",IF(HY95&lt;IA95,"2",IF(HY95=IA95,"0")))</f>
        <v>0</v>
      </c>
      <c r="ID95" s="280" t="str">
        <f t="shared" ref="ID95:ID98" si="447">IF(HY95="x","0",IF(IB95=1,"3",IF(IC95=$F95,"1","0")))</f>
        <v>0</v>
      </c>
      <c r="IE95" s="518"/>
      <c r="IG95" s="55" t="s">
        <v>20</v>
      </c>
      <c r="IH95" s="56">
        <f>COUNTIF($N94:$N98,"3")</f>
        <v>1</v>
      </c>
      <c r="II95" s="56">
        <f>COUNTIF($U94:$U98,"3")</f>
        <v>1</v>
      </c>
      <c r="IJ95" s="56">
        <f>COUNTIF($AB94:$AB98,"3")</f>
        <v>0</v>
      </c>
      <c r="IK95" s="56">
        <f>COUNTIF($AI94:$AI98,"3")</f>
        <v>0</v>
      </c>
      <c r="IL95" s="56">
        <f>COUNTIF($AP94:$AP98,"3")</f>
        <v>0</v>
      </c>
      <c r="IM95" s="56">
        <f>COUNTIF($AW94:$AW98,"3")</f>
        <v>0</v>
      </c>
      <c r="IN95" s="56">
        <f>COUNTIF($BD94:$BD98,"3")</f>
        <v>0</v>
      </c>
      <c r="IO95" s="56">
        <f>COUNTIF($BK94:$BK98,"3")</f>
        <v>0</v>
      </c>
      <c r="IP95" s="56">
        <f>COUNTIF($BR94:$BR98,"3")</f>
        <v>0</v>
      </c>
      <c r="IQ95" s="56">
        <f>COUNTIF($BY94:$BY98,"3")</f>
        <v>1</v>
      </c>
      <c r="IR95" s="56">
        <f>COUNTIF($CF94:$CF98,"3")</f>
        <v>0</v>
      </c>
      <c r="IS95" s="56">
        <f>COUNTIF($CM94:$CM98,"3")</f>
        <v>0</v>
      </c>
      <c r="IT95" s="56">
        <f>COUNTIF($CT94:$CT98,"3")</f>
        <v>0</v>
      </c>
      <c r="IU95" s="56">
        <f>COUNTIF($DA94:$DA98,"3")</f>
        <v>0</v>
      </c>
      <c r="IV95" s="623">
        <f>COUNTIF($DH94:$DH98,"3")</f>
        <v>0</v>
      </c>
      <c r="IW95" s="56">
        <f>COUNTIF($DO94:$DO98,"3")</f>
        <v>0</v>
      </c>
      <c r="IX95" s="56">
        <f>COUNTIF($DV94:$DV98,"3")</f>
        <v>0</v>
      </c>
      <c r="IY95" s="56">
        <f>COUNTIF($EC94:$EC98,"3")</f>
        <v>0</v>
      </c>
      <c r="IZ95" s="56">
        <f>COUNTIF($EJ94:$EJ98,"3")</f>
        <v>0</v>
      </c>
      <c r="JA95" s="56">
        <f>COUNTIF($EQ94:$EQ98,"3")</f>
        <v>1</v>
      </c>
      <c r="JB95" s="56">
        <f>COUNTIF($EX94:$EX98,"3")</f>
        <v>0</v>
      </c>
      <c r="JC95" s="56">
        <f>COUNTIF($FE94:$FE98,"3")</f>
        <v>0</v>
      </c>
      <c r="JD95" s="85">
        <f>COUNTIF($FL94:$FL98,"3")</f>
        <v>1</v>
      </c>
      <c r="JE95" s="56">
        <f>COUNTIF($FS94:$FS98,"3")</f>
        <v>0</v>
      </c>
      <c r="JF95" s="56">
        <f>COUNTIF($FZ94:$FZ98,"3")</f>
        <v>0</v>
      </c>
      <c r="JG95" s="56">
        <f>COUNTIF($GG94:$GG98,"3")</f>
        <v>0</v>
      </c>
      <c r="JH95" s="56">
        <f>COUNTIF($GN94:$GN98,"3")</f>
        <v>1</v>
      </c>
      <c r="JI95" s="56">
        <f>COUNTIF($GU94:$GU98,"3")</f>
        <v>0</v>
      </c>
      <c r="JJ95" s="85">
        <f>COUNTIF($HB$94:$HB$98,"3")</f>
        <v>1</v>
      </c>
      <c r="JK95" s="56">
        <f>COUNTIF($HI94:$HI98,"3")</f>
        <v>1</v>
      </c>
      <c r="JL95" s="56">
        <f>COUNTIF($HP94:$HP98,"3")</f>
        <v>1</v>
      </c>
      <c r="JM95" s="56">
        <f>COUNTIF($HW94:$HW98,"3")</f>
        <v>0</v>
      </c>
      <c r="JN95" s="56">
        <f>COUNTIF($ID94:$ID98,"3")</f>
        <v>0</v>
      </c>
    </row>
    <row r="96" spans="1:274" ht="13">
      <c r="A96" s="661" t="s">
        <v>119</v>
      </c>
      <c r="B96" s="662"/>
      <c r="C96" s="43">
        <v>0</v>
      </c>
      <c r="D96" s="44" t="s">
        <v>0</v>
      </c>
      <c r="E96" s="43">
        <v>1</v>
      </c>
      <c r="F96" s="9" t="str">
        <f>IF(C96="x","4",IF(C96&gt;E96,"1",IF(C96&lt;E96,"2",IF(C96=E96,"0",))))</f>
        <v>2</v>
      </c>
      <c r="G96" s="50"/>
      <c r="H96" s="8"/>
      <c r="I96" s="271">
        <v>1</v>
      </c>
      <c r="J96" s="277" t="s">
        <v>0</v>
      </c>
      <c r="K96" s="278">
        <v>1</v>
      </c>
      <c r="L96" s="279" t="b">
        <f>IF(AND(I96=$C96,K96=$E96),1)</f>
        <v>0</v>
      </c>
      <c r="M96" s="277" t="str">
        <f>IF(I96&gt;K96,"1",IF(I96&lt;K96,"2",IF(I96=K96,"0")))</f>
        <v>0</v>
      </c>
      <c r="N96" s="280" t="str">
        <f t="shared" si="416"/>
        <v>0</v>
      </c>
      <c r="O96" s="518"/>
      <c r="P96" s="291">
        <v>2</v>
      </c>
      <c r="Q96" s="292" t="s">
        <v>0</v>
      </c>
      <c r="R96" s="293">
        <v>2</v>
      </c>
      <c r="S96" s="292" t="b">
        <f>IF(AND(P96=$C96,R96=$E96),1)</f>
        <v>0</v>
      </c>
      <c r="T96" s="292" t="str">
        <f>IF(P96&gt;R96,"1",IF(P96&lt;R96,"2",IF(P96=R96,"0")))</f>
        <v>0</v>
      </c>
      <c r="U96" s="294" t="str">
        <f t="shared" si="417"/>
        <v>0</v>
      </c>
      <c r="V96" s="518"/>
      <c r="W96" s="271">
        <v>2</v>
      </c>
      <c r="X96" s="277" t="s">
        <v>0</v>
      </c>
      <c r="Y96" s="278">
        <v>0</v>
      </c>
      <c r="Z96" s="279" t="b">
        <f>IF(AND(W96=$C96,Y96=$E96),1)</f>
        <v>0</v>
      </c>
      <c r="AA96" s="277" t="str">
        <f>IF(W96&gt;Y96,"1",IF(W96&lt;Y96,"2",IF(W96=Y96,"0")))</f>
        <v>1</v>
      </c>
      <c r="AB96" s="280" t="str">
        <f t="shared" si="418"/>
        <v>0</v>
      </c>
      <c r="AC96" s="518"/>
      <c r="AD96" s="291">
        <v>2</v>
      </c>
      <c r="AE96" s="292" t="s">
        <v>0</v>
      </c>
      <c r="AF96" s="293">
        <v>0</v>
      </c>
      <c r="AG96" s="292" t="b">
        <f>IF(AND(AD96=$C96,AF96=$E96),1)</f>
        <v>0</v>
      </c>
      <c r="AH96" s="292" t="str">
        <f>IF(AD96&gt;AF96,"1",IF(AD96&lt;AF96,"2",IF(AD96=AF96,"0")))</f>
        <v>1</v>
      </c>
      <c r="AI96" s="294" t="str">
        <f t="shared" si="419"/>
        <v>0</v>
      </c>
      <c r="AJ96" s="518"/>
      <c r="AK96" s="271">
        <v>2</v>
      </c>
      <c r="AL96" s="277" t="s">
        <v>0</v>
      </c>
      <c r="AM96" s="278">
        <v>1</v>
      </c>
      <c r="AN96" s="279" t="b">
        <f>IF(AND(AK96=$C$96,AM96=$E$96),1)</f>
        <v>0</v>
      </c>
      <c r="AO96" s="277" t="str">
        <f>IF(AK96&gt;AM96,"1",IF(AK96&lt;AM96,"2",IF(AK96=AM96,"0")))</f>
        <v>1</v>
      </c>
      <c r="AP96" s="280" t="str">
        <f t="shared" si="420"/>
        <v>0</v>
      </c>
      <c r="AQ96" s="518"/>
      <c r="AR96" s="291">
        <v>0</v>
      </c>
      <c r="AS96" s="292" t="s">
        <v>0</v>
      </c>
      <c r="AT96" s="293">
        <v>2</v>
      </c>
      <c r="AU96" s="292" t="b">
        <f>IF(AND(AR96=$C96,AT96=$E96),1)</f>
        <v>0</v>
      </c>
      <c r="AV96" s="292" t="str">
        <f>IF(AR96&gt;AT96,"1",IF(AR96&lt;AT96,"2",IF(AR96=AT96,"0")))</f>
        <v>2</v>
      </c>
      <c r="AW96" s="294" t="str">
        <f t="shared" si="421"/>
        <v>1</v>
      </c>
      <c r="AX96" s="518"/>
      <c r="AY96" s="271">
        <v>1</v>
      </c>
      <c r="AZ96" s="277" t="s">
        <v>0</v>
      </c>
      <c r="BA96" s="278">
        <v>2</v>
      </c>
      <c r="BB96" s="279" t="b">
        <f>IF(AND(AY96=$C$96,BA96=$E$96),1)</f>
        <v>0</v>
      </c>
      <c r="BC96" s="277" t="str">
        <f>IF(AY96&gt;BA96,"1",IF(AY96&lt;BA96,"2",IF(AY96=BA96,"0")))</f>
        <v>2</v>
      </c>
      <c r="BD96" s="280" t="str">
        <f t="shared" si="422"/>
        <v>1</v>
      </c>
      <c r="BE96" s="518"/>
      <c r="BF96" s="291">
        <v>1</v>
      </c>
      <c r="BG96" s="292" t="s">
        <v>0</v>
      </c>
      <c r="BH96" s="293">
        <v>1</v>
      </c>
      <c r="BI96" s="292" t="b">
        <f>IF(AND(BF96=$C96,BH96=$E96),1)</f>
        <v>0</v>
      </c>
      <c r="BJ96" s="292" t="str">
        <f>IF(BF96&gt;BH96,"1",IF(BF96&lt;BH96,"2",IF(BF96=BH96,"0")))</f>
        <v>0</v>
      </c>
      <c r="BK96" s="294" t="str">
        <f t="shared" si="423"/>
        <v>0</v>
      </c>
      <c r="BL96" s="518"/>
      <c r="BM96" s="271">
        <v>2</v>
      </c>
      <c r="BN96" s="277" t="s">
        <v>0</v>
      </c>
      <c r="BO96" s="278">
        <v>1</v>
      </c>
      <c r="BP96" s="279" t="b">
        <f>IF(AND(BM96=$C$96,BO96=$E$96),1)</f>
        <v>0</v>
      </c>
      <c r="BQ96" s="277" t="str">
        <f>IF(BM96&gt;BO96,"1",IF(BM96&lt;BO96,"2",IF(BM96=BO96,"0")))</f>
        <v>1</v>
      </c>
      <c r="BR96" s="280" t="str">
        <f t="shared" si="424"/>
        <v>0</v>
      </c>
      <c r="BS96" s="518"/>
      <c r="BT96" s="291">
        <v>2</v>
      </c>
      <c r="BU96" s="292" t="s">
        <v>0</v>
      </c>
      <c r="BV96" s="293">
        <v>1</v>
      </c>
      <c r="BW96" s="292" t="b">
        <f>IF(AND(BT96=$C96,BV96=$E96),1)</f>
        <v>0</v>
      </c>
      <c r="BX96" s="292" t="str">
        <f>IF(BT96&gt;BV96,"1",IF(BT96&lt;BV96,"2",IF(BT96=BV96,"0")))</f>
        <v>1</v>
      </c>
      <c r="BY96" s="294" t="str">
        <f t="shared" si="425"/>
        <v>0</v>
      </c>
      <c r="BZ96" s="518"/>
      <c r="CA96" s="271">
        <v>1</v>
      </c>
      <c r="CB96" s="277" t="s">
        <v>0</v>
      </c>
      <c r="CC96" s="278">
        <v>2</v>
      </c>
      <c r="CD96" s="279" t="b">
        <f>IF(AND(CA96=$C$96,CC96=$E$96),1)</f>
        <v>0</v>
      </c>
      <c r="CE96" s="277" t="str">
        <f>IF(CA96&gt;CC96,"1",IF(CA96&lt;CC96,"2",IF(CA96=CC96,"0")))</f>
        <v>2</v>
      </c>
      <c r="CF96" s="280" t="str">
        <f t="shared" si="426"/>
        <v>1</v>
      </c>
      <c r="CG96" s="518"/>
      <c r="CH96" s="291">
        <v>2</v>
      </c>
      <c r="CI96" s="292" t="s">
        <v>0</v>
      </c>
      <c r="CJ96" s="293">
        <v>1</v>
      </c>
      <c r="CK96" s="292" t="b">
        <f>IF(AND(CH96=$C96,CJ96=$E96),1)</f>
        <v>0</v>
      </c>
      <c r="CL96" s="292" t="str">
        <f>IF(CH96&gt;CJ96,"1",IF(CH96&lt;CJ96,"2",IF(CH96=CJ96,"0")))</f>
        <v>1</v>
      </c>
      <c r="CM96" s="294" t="str">
        <f t="shared" si="427"/>
        <v>0</v>
      </c>
      <c r="CN96" s="518"/>
      <c r="CO96" s="291">
        <v>2</v>
      </c>
      <c r="CP96" s="292" t="s">
        <v>0</v>
      </c>
      <c r="CQ96" s="293">
        <v>0</v>
      </c>
      <c r="CR96" s="292" t="b">
        <f>IF(AND(CO96=$C96,CQ96=$E96),1)</f>
        <v>0</v>
      </c>
      <c r="CS96" s="292" t="str">
        <f>IF(CO96&gt;CQ96,"1",IF(CO96&lt;CQ96,"2",IF(CO96=CQ96,"0")))</f>
        <v>1</v>
      </c>
      <c r="CT96" s="294" t="str">
        <f t="shared" si="428"/>
        <v>0</v>
      </c>
      <c r="CU96" s="518"/>
      <c r="CV96" s="291">
        <v>2</v>
      </c>
      <c r="CW96" s="292" t="s">
        <v>0</v>
      </c>
      <c r="CX96" s="293">
        <v>1</v>
      </c>
      <c r="CY96" s="292" t="b">
        <f>IF(AND(CV96=$C96,CX96=$E96),1)</f>
        <v>0</v>
      </c>
      <c r="CZ96" s="292" t="str">
        <f>IF(CV96&gt;CX96,"1",IF(CV96&lt;CX96,"2",IF(CV96=CX96,"0")))</f>
        <v>1</v>
      </c>
      <c r="DA96" s="294" t="str">
        <f t="shared" si="429"/>
        <v>0</v>
      </c>
      <c r="DB96" s="518"/>
      <c r="DC96" s="291">
        <v>1</v>
      </c>
      <c r="DD96" s="292" t="s">
        <v>0</v>
      </c>
      <c r="DE96" s="293">
        <v>2</v>
      </c>
      <c r="DF96" s="292" t="b">
        <f>IF(AND(DC96=$C96,DE96=$E96),1)</f>
        <v>0</v>
      </c>
      <c r="DG96" s="292" t="str">
        <f>IF(DC96&gt;DE96,"1",IF(DC96&lt;DE96,"2",IF(DC96=DE96,"0")))</f>
        <v>2</v>
      </c>
      <c r="DH96" s="294" t="str">
        <f t="shared" si="430"/>
        <v>1</v>
      </c>
      <c r="DI96" s="518"/>
      <c r="DJ96" s="271">
        <v>1</v>
      </c>
      <c r="DK96" s="277" t="s">
        <v>0</v>
      </c>
      <c r="DL96" s="278">
        <v>1</v>
      </c>
      <c r="DM96" s="279" t="b">
        <f>IF(AND(DJ96=$C$96,DL96=$E$96),1)</f>
        <v>0</v>
      </c>
      <c r="DN96" s="277" t="str">
        <f>IF(DJ96&gt;DL96,"1",IF(DJ96&lt;DL96,"2",IF(DJ96=DL96,"0")))</f>
        <v>0</v>
      </c>
      <c r="DO96" s="280" t="str">
        <f t="shared" si="431"/>
        <v>0</v>
      </c>
      <c r="DP96" s="518"/>
      <c r="DQ96" s="291">
        <v>3</v>
      </c>
      <c r="DR96" s="292" t="s">
        <v>0</v>
      </c>
      <c r="DS96" s="293">
        <v>0</v>
      </c>
      <c r="DT96" s="292" t="b">
        <f>IF(AND(DQ96=$C96,DS96=$E96),1)</f>
        <v>0</v>
      </c>
      <c r="DU96" s="292" t="str">
        <f>IF(DQ96&gt;DS96,"1",IF(DQ96&lt;DS96,"2",IF(DQ96=DS96,"0")))</f>
        <v>1</v>
      </c>
      <c r="DV96" s="294" t="str">
        <f t="shared" si="432"/>
        <v>0</v>
      </c>
      <c r="DW96" s="518"/>
      <c r="DX96" s="271">
        <v>2</v>
      </c>
      <c r="DY96" s="277" t="s">
        <v>0</v>
      </c>
      <c r="DZ96" s="278">
        <v>1</v>
      </c>
      <c r="EA96" s="279" t="b">
        <f>IF(AND(DX96=$C$96,DZ96=$E$96),1)</f>
        <v>0</v>
      </c>
      <c r="EB96" s="277" t="str">
        <f>IF(DX96&gt;DZ96,"1",IF(DX96&lt;DZ96,"2",IF(DX96=DZ96,"0")))</f>
        <v>1</v>
      </c>
      <c r="EC96" s="280" t="str">
        <f t="shared" si="433"/>
        <v>0</v>
      </c>
      <c r="ED96" s="518"/>
      <c r="EE96" s="271">
        <v>3</v>
      </c>
      <c r="EF96" s="277" t="s">
        <v>0</v>
      </c>
      <c r="EG96" s="278">
        <v>0</v>
      </c>
      <c r="EH96" s="279" t="b">
        <f>IF(AND(EE96=$C$96,EG96=$E$96),1)</f>
        <v>0</v>
      </c>
      <c r="EI96" s="277" t="str">
        <f>IF(EE96&gt;EG96,"1",IF(EE96&lt;EG96,"2",IF(EE96=EG96,"0")))</f>
        <v>1</v>
      </c>
      <c r="EJ96" s="280" t="str">
        <f t="shared" si="434"/>
        <v>0</v>
      </c>
      <c r="EK96" s="518"/>
      <c r="EL96" s="291">
        <v>2</v>
      </c>
      <c r="EM96" s="292" t="s">
        <v>0</v>
      </c>
      <c r="EN96" s="293">
        <v>0</v>
      </c>
      <c r="EO96" s="292" t="b">
        <f>IF(AND(EL96=$C96,EN96=$E96),1)</f>
        <v>0</v>
      </c>
      <c r="EP96" s="292" t="str">
        <f>IF(EL96&gt;EN96,"1",IF(EL96&lt;EN96,"2",IF(EL96=EN96,"0")))</f>
        <v>1</v>
      </c>
      <c r="EQ96" s="294" t="str">
        <f t="shared" si="435"/>
        <v>0</v>
      </c>
      <c r="ER96" s="518"/>
      <c r="ES96" s="271">
        <v>1</v>
      </c>
      <c r="ET96" s="277" t="s">
        <v>0</v>
      </c>
      <c r="EU96" s="278">
        <v>1</v>
      </c>
      <c r="EV96" s="279" t="b">
        <f>IF(AND(ES96=$C$96,EU96=$E$96),1)</f>
        <v>0</v>
      </c>
      <c r="EW96" s="277" t="str">
        <f>IF(ES96&gt;EU96,"1",IF(ES96&lt;EU96,"2",IF(ES96=EU96,"0")))</f>
        <v>0</v>
      </c>
      <c r="EX96" s="280" t="str">
        <f t="shared" si="436"/>
        <v>0</v>
      </c>
      <c r="EY96" s="518"/>
      <c r="EZ96" s="291">
        <v>2</v>
      </c>
      <c r="FA96" s="292" t="s">
        <v>0</v>
      </c>
      <c r="FB96" s="293">
        <v>1</v>
      </c>
      <c r="FC96" s="292" t="b">
        <f>IF(AND(EZ96=$C96,FB96=$E96),1)</f>
        <v>0</v>
      </c>
      <c r="FD96" s="292" t="str">
        <f>IF(EZ96&gt;FB96,"1",IF(EZ96&lt;FB96,"2",IF(EZ96=FB96,"0")))</f>
        <v>1</v>
      </c>
      <c r="FE96" s="294" t="str">
        <f t="shared" si="437"/>
        <v>0</v>
      </c>
      <c r="FF96" s="518"/>
      <c r="FG96" s="291">
        <v>2</v>
      </c>
      <c r="FH96" s="292" t="s">
        <v>0</v>
      </c>
      <c r="FI96" s="293">
        <v>1</v>
      </c>
      <c r="FJ96" s="292" t="b">
        <f>IF(AND(FG96=$C96,FI96=$E96),1)</f>
        <v>0</v>
      </c>
      <c r="FK96" s="292" t="str">
        <f>IF(FG96&gt;FI96,"1",IF(FG96&lt;FI96,"2",IF(FG96=FI96,"0")))</f>
        <v>1</v>
      </c>
      <c r="FL96" s="294" t="str">
        <f t="shared" si="438"/>
        <v>0</v>
      </c>
      <c r="FM96" s="518"/>
      <c r="FN96" s="271">
        <v>1</v>
      </c>
      <c r="FO96" s="277" t="s">
        <v>0</v>
      </c>
      <c r="FP96" s="278">
        <v>0</v>
      </c>
      <c r="FQ96" s="279" t="b">
        <f>IF(AND(FN96=$C$96,FP96=$E$96),1)</f>
        <v>0</v>
      </c>
      <c r="FR96" s="277" t="str">
        <f>IF(FN96&gt;FP96,"1",IF(FN96&lt;FP96,"2",IF(FN96=FP96,"0")))</f>
        <v>1</v>
      </c>
      <c r="FS96" s="280" t="str">
        <f t="shared" si="439"/>
        <v>0</v>
      </c>
      <c r="FT96" s="518"/>
      <c r="FU96" s="291">
        <v>1</v>
      </c>
      <c r="FV96" s="292" t="s">
        <v>0</v>
      </c>
      <c r="FW96" s="293">
        <v>1</v>
      </c>
      <c r="FX96" s="292" t="b">
        <f>IF(AND(FU96=$C96,FW96=$E96),1)</f>
        <v>0</v>
      </c>
      <c r="FY96" s="292" t="str">
        <f>IF(FU96&gt;FW96,"1",IF(FU96&lt;FW96,"2",IF(FU96=FW96,"0")))</f>
        <v>0</v>
      </c>
      <c r="FZ96" s="294" t="str">
        <f t="shared" si="440"/>
        <v>0</v>
      </c>
      <c r="GA96" s="518"/>
      <c r="GB96" s="271">
        <v>1</v>
      </c>
      <c r="GC96" s="277" t="s">
        <v>0</v>
      </c>
      <c r="GD96" s="278">
        <v>1</v>
      </c>
      <c r="GE96" s="279" t="b">
        <f>IF(AND(GB96=$C$96,GD96=$E$96),1)</f>
        <v>0</v>
      </c>
      <c r="GF96" s="277" t="str">
        <f>IF(GB96&gt;GD96,"1",IF(GB96&lt;GD96,"2",IF(GB96=GD96,"0")))</f>
        <v>0</v>
      </c>
      <c r="GG96" s="280" t="str">
        <f t="shared" si="441"/>
        <v>0</v>
      </c>
      <c r="GH96" s="518"/>
      <c r="GI96" s="271">
        <v>2</v>
      </c>
      <c r="GJ96" s="277" t="s">
        <v>0</v>
      </c>
      <c r="GK96" s="278">
        <v>1</v>
      </c>
      <c r="GL96" s="279" t="b">
        <f>IF(AND(GI96=$C$96,GK96=$E$96),1)</f>
        <v>0</v>
      </c>
      <c r="GM96" s="277" t="str">
        <f>IF(GI96&gt;GK96,"1",IF(GI96&lt;GK96,"2",IF(GI96=GK96,"0")))</f>
        <v>1</v>
      </c>
      <c r="GN96" s="280" t="str">
        <f t="shared" si="442"/>
        <v>0</v>
      </c>
      <c r="GO96" s="518"/>
      <c r="GP96" s="291">
        <v>2</v>
      </c>
      <c r="GQ96" s="292" t="s">
        <v>0</v>
      </c>
      <c r="GR96" s="293">
        <v>1</v>
      </c>
      <c r="GS96" s="292" t="b">
        <f>IF(AND(GP96=$C96,GR96=$E96),1)</f>
        <v>0</v>
      </c>
      <c r="GT96" s="292" t="str">
        <f>IF(GP96&gt;GR96,"1",IF(GP96&lt;GR96,"2",IF(GP96=GR96,"0")))</f>
        <v>1</v>
      </c>
      <c r="GU96" s="294" t="str">
        <f t="shared" si="443"/>
        <v>0</v>
      </c>
      <c r="GV96" s="518"/>
      <c r="GW96" s="271">
        <v>1</v>
      </c>
      <c r="GX96" s="277" t="s">
        <v>0</v>
      </c>
      <c r="GY96" s="278">
        <v>1</v>
      </c>
      <c r="GZ96" s="279" t="b">
        <f>IF(AND(GW96=$C96,GY96=$E96),1)</f>
        <v>0</v>
      </c>
      <c r="HA96" s="277" t="str">
        <f>IF(GW96&gt;GY96,"1",IF(GW96&lt;GY96,"2",IF(GW96=GY96,"0")))</f>
        <v>0</v>
      </c>
      <c r="HB96" s="280" t="str">
        <f t="shared" si="444"/>
        <v>0</v>
      </c>
      <c r="HC96" s="518"/>
      <c r="HD96" s="271">
        <v>1</v>
      </c>
      <c r="HE96" s="277" t="s">
        <v>0</v>
      </c>
      <c r="HF96" s="278">
        <v>2</v>
      </c>
      <c r="HG96" s="279" t="b">
        <f>IF(AND(HD96=$C96,HF96=$E96),1)</f>
        <v>0</v>
      </c>
      <c r="HH96" s="277" t="str">
        <f>IF(HD96&gt;HF96,"1",IF(HD96&lt;HF96,"2",IF(HD96=HF96,"0")))</f>
        <v>2</v>
      </c>
      <c r="HI96" s="280" t="str">
        <f>IF(HD96="x","0",IF(HG96=1,"3",IF(HH96=$F96,"1","0")))</f>
        <v>1</v>
      </c>
      <c r="HJ96" s="518"/>
      <c r="HK96" s="291">
        <v>2</v>
      </c>
      <c r="HL96" s="292" t="s">
        <v>0</v>
      </c>
      <c r="HM96" s="293">
        <v>1</v>
      </c>
      <c r="HN96" s="292" t="b">
        <f>IF(AND(HK96=$C96,HM96=$E96),1)</f>
        <v>0</v>
      </c>
      <c r="HO96" s="292" t="str">
        <f>IF(HK96&gt;HM96,"1",IF(HK96&lt;HM96,"2",IF(HK96=HM96,"0")))</f>
        <v>1</v>
      </c>
      <c r="HP96" s="294" t="str">
        <f t="shared" si="445"/>
        <v>0</v>
      </c>
      <c r="HQ96" s="518"/>
      <c r="HR96" s="297">
        <v>1</v>
      </c>
      <c r="HS96" s="277" t="s">
        <v>0</v>
      </c>
      <c r="HT96" s="278">
        <v>1</v>
      </c>
      <c r="HU96" s="279" t="b">
        <f>IF(AND(HR96=$C96,HT96=$E96),1)</f>
        <v>0</v>
      </c>
      <c r="HV96" s="277" t="str">
        <f>IF(HR96&gt;HT96,"1",IF(HR96&lt;HT96,"2",IF(HR96=HT96,"0")))</f>
        <v>0</v>
      </c>
      <c r="HW96" s="280" t="str">
        <f t="shared" si="446"/>
        <v>0</v>
      </c>
      <c r="HX96" s="518"/>
      <c r="HY96" s="297">
        <v>1</v>
      </c>
      <c r="HZ96" s="277" t="s">
        <v>0</v>
      </c>
      <c r="IA96" s="278">
        <v>2</v>
      </c>
      <c r="IB96" s="279" t="b">
        <f>IF(AND(HY96=$C96,IA96=$E96),1)</f>
        <v>0</v>
      </c>
      <c r="IC96" s="277" t="str">
        <f>IF(HY96&gt;IA96,"1",IF(HY96&lt;IA96,"2",IF(HY96=IA96,"0")))</f>
        <v>2</v>
      </c>
      <c r="ID96" s="280" t="str">
        <f t="shared" si="447"/>
        <v>1</v>
      </c>
      <c r="IE96" s="518"/>
      <c r="IG96" s="55" t="s">
        <v>21</v>
      </c>
      <c r="IH96" s="57">
        <f>COUNTIF($N94:$N98,"1")</f>
        <v>1</v>
      </c>
      <c r="II96" s="57">
        <f>COUNTIF($U94:$U98,"1")</f>
        <v>2</v>
      </c>
      <c r="IJ96" s="57">
        <f>COUNTIF($AB94:$AB98,"1")</f>
        <v>0</v>
      </c>
      <c r="IK96" s="57">
        <f>COUNTIF($AI94:$AI98,"1")</f>
        <v>2</v>
      </c>
      <c r="IL96" s="57">
        <f>COUNTIF($AP94:$AP98,"1")</f>
        <v>2</v>
      </c>
      <c r="IM96" s="57">
        <f>COUNTIF($AW94:$AW98,"1")</f>
        <v>2</v>
      </c>
      <c r="IN96" s="57">
        <f>COUNTIF($BD94:$BD98,"1")</f>
        <v>2</v>
      </c>
      <c r="IO96" s="57">
        <f>COUNTIF($BK94:$BK98,"1")</f>
        <v>1</v>
      </c>
      <c r="IP96" s="57">
        <f>COUNTIF($BR94:$BR98,"1")</f>
        <v>2</v>
      </c>
      <c r="IQ96" s="57">
        <f>COUNTIF($BY94:$BY98,"1")</f>
        <v>1</v>
      </c>
      <c r="IR96" s="57">
        <f>COUNTIF($CF94:$CF98,"1")</f>
        <v>2</v>
      </c>
      <c r="IS96" s="57">
        <f>COUNTIF($CM94:$CM98,"1")</f>
        <v>1</v>
      </c>
      <c r="IT96" s="57">
        <f>COUNTIF($CT94:$CT98,"1")</f>
        <v>2</v>
      </c>
      <c r="IU96" s="57">
        <f>COUNTIF($DA94:$DA98,"1")</f>
        <v>1</v>
      </c>
      <c r="IV96" s="624">
        <f>COUNTIF(DH94:$DH98,"1")</f>
        <v>2</v>
      </c>
      <c r="IW96" s="57">
        <f>COUNTIF($DO94:$DO98,"1")</f>
        <v>1</v>
      </c>
      <c r="IX96" s="57">
        <f>COUNTIF($DV94:$DV98,"1")</f>
        <v>3</v>
      </c>
      <c r="IY96" s="57">
        <f>COUNTIF($EC94:$EC98,"1")</f>
        <v>1</v>
      </c>
      <c r="IZ96" s="57">
        <f>COUNTIF($EJ94:$EJ98,"1")</f>
        <v>3</v>
      </c>
      <c r="JA96" s="57">
        <f>COUNTIF($EQ94:$EQ98,"1")</f>
        <v>1</v>
      </c>
      <c r="JB96" s="57">
        <f>COUNTIF($EX94:$EX98,"1")</f>
        <v>2</v>
      </c>
      <c r="JC96" s="57">
        <f>COUNTIF($FE94:$FE98,"1")</f>
        <v>1</v>
      </c>
      <c r="JD96" s="86">
        <f>COUNTIF($FL94:$FL98,"1")</f>
        <v>1</v>
      </c>
      <c r="JE96" s="57">
        <f>COUNTIF($FS94:$FS98,"1")</f>
        <v>2</v>
      </c>
      <c r="JF96" s="57">
        <f>COUNTIF($FZ94:$FZ98,"1")</f>
        <v>1</v>
      </c>
      <c r="JG96" s="57">
        <f>COUNTIF($GG94:$GG98,"1")</f>
        <v>0</v>
      </c>
      <c r="JH96" s="57">
        <f>COUNTIF($GN94:$GN98,"1")</f>
        <v>1</v>
      </c>
      <c r="JI96" s="57">
        <f>COUNTIF($GU94:$GU98,"1")</f>
        <v>2</v>
      </c>
      <c r="JJ96" s="86">
        <f>COUNTIF($HB94:$HB98,"1")</f>
        <v>1</v>
      </c>
      <c r="JK96" s="57">
        <f>COUNTIF($HI94:$HI98,"1")</f>
        <v>1</v>
      </c>
      <c r="JL96" s="57">
        <f>COUNTIF($HP94:$HP98,"1")</f>
        <v>0</v>
      </c>
      <c r="JM96" s="57">
        <f>COUNTIF($HW94:$HW98,"1")</f>
        <v>1</v>
      </c>
      <c r="JN96" s="57">
        <f>COUNTIF($ID94:$ID98,"1")</f>
        <v>1</v>
      </c>
    </row>
    <row r="97" spans="1:283" ht="13">
      <c r="A97" s="661" t="s">
        <v>121</v>
      </c>
      <c r="B97" s="662"/>
      <c r="C97" s="43">
        <v>2</v>
      </c>
      <c r="D97" s="44" t="s">
        <v>0</v>
      </c>
      <c r="E97" s="43">
        <v>0</v>
      </c>
      <c r="F97" s="9" t="str">
        <f>IF(C97="x","4",IF(C97&gt;E97,"1",IF(C97&lt;E97,"2",IF(C97=E97,"0",))))</f>
        <v>1</v>
      </c>
      <c r="G97" s="50"/>
      <c r="H97" s="8"/>
      <c r="I97" s="271">
        <v>2</v>
      </c>
      <c r="J97" s="277" t="s">
        <v>0</v>
      </c>
      <c r="K97" s="278">
        <v>0</v>
      </c>
      <c r="L97" s="279">
        <f>IF(AND(I97=$C97,K97=$E97),1)</f>
        <v>1</v>
      </c>
      <c r="M97" s="277" t="str">
        <f>IF(I97&gt;K97,"1",IF(I97&lt;K97,"2",IF(I97=K97,"0")))</f>
        <v>1</v>
      </c>
      <c r="N97" s="280" t="str">
        <f t="shared" si="416"/>
        <v>3</v>
      </c>
      <c r="O97" s="518"/>
      <c r="P97" s="291">
        <v>2</v>
      </c>
      <c r="Q97" s="292" t="s">
        <v>0</v>
      </c>
      <c r="R97" s="293">
        <v>1</v>
      </c>
      <c r="S97" s="292" t="b">
        <f>IF(AND(P97=$C97,R97=$E97),1)</f>
        <v>0</v>
      </c>
      <c r="T97" s="292" t="str">
        <f>IF(P97&gt;R97,"1",IF(P97&lt;R97,"2",IF(P97=R97,"0")))</f>
        <v>1</v>
      </c>
      <c r="U97" s="294" t="str">
        <f t="shared" si="417"/>
        <v>1</v>
      </c>
      <c r="V97" s="518"/>
      <c r="W97" s="271">
        <v>1</v>
      </c>
      <c r="X97" s="277" t="s">
        <v>0</v>
      </c>
      <c r="Y97" s="278">
        <v>1</v>
      </c>
      <c r="Z97" s="279" t="b">
        <f>IF(AND(W97=$C97,Y97=$E97),1)</f>
        <v>0</v>
      </c>
      <c r="AA97" s="277" t="str">
        <f>IF(W97&gt;Y97,"1",IF(W97&lt;Y97,"2",IF(W97=Y97,"0")))</f>
        <v>0</v>
      </c>
      <c r="AB97" s="280" t="str">
        <f t="shared" si="418"/>
        <v>0</v>
      </c>
      <c r="AC97" s="518"/>
      <c r="AD97" s="291">
        <v>2</v>
      </c>
      <c r="AE97" s="292" t="s">
        <v>0</v>
      </c>
      <c r="AF97" s="293">
        <v>1</v>
      </c>
      <c r="AG97" s="292" t="b">
        <f>IF(AND(AD97=$C97,AF97=$E97),1)</f>
        <v>0</v>
      </c>
      <c r="AH97" s="292" t="str">
        <f>IF(AD97&gt;AF97,"1",IF(AD97&lt;AF97,"2",IF(AD97=AF97,"0")))</f>
        <v>1</v>
      </c>
      <c r="AI97" s="294" t="str">
        <f t="shared" si="419"/>
        <v>1</v>
      </c>
      <c r="AJ97" s="518"/>
      <c r="AK97" s="271">
        <v>2</v>
      </c>
      <c r="AL97" s="277" t="s">
        <v>0</v>
      </c>
      <c r="AM97" s="278">
        <v>1</v>
      </c>
      <c r="AN97" s="279" t="b">
        <f>IF(AND(AK97=$C$97,AM97=$E$97),1)</f>
        <v>0</v>
      </c>
      <c r="AO97" s="277" t="str">
        <f>IF(AK97&gt;AM97,"1",IF(AK97&lt;AM97,"2",IF(AK97=AM97,"0")))</f>
        <v>1</v>
      </c>
      <c r="AP97" s="280" t="str">
        <f t="shared" si="420"/>
        <v>1</v>
      </c>
      <c r="AQ97" s="518"/>
      <c r="AR97" s="291">
        <v>3</v>
      </c>
      <c r="AS97" s="292" t="s">
        <v>0</v>
      </c>
      <c r="AT97" s="293">
        <v>1</v>
      </c>
      <c r="AU97" s="292" t="b">
        <f>IF(AND(AR97=$C97,AT97=$E97),1)</f>
        <v>0</v>
      </c>
      <c r="AV97" s="292" t="str">
        <f>IF(AR97&gt;AT97,"1",IF(AR97&lt;AT97,"2",IF(AR97=AT97,"0")))</f>
        <v>1</v>
      </c>
      <c r="AW97" s="294" t="str">
        <f t="shared" si="421"/>
        <v>1</v>
      </c>
      <c r="AX97" s="518"/>
      <c r="AY97" s="271">
        <v>2</v>
      </c>
      <c r="AZ97" s="277" t="s">
        <v>0</v>
      </c>
      <c r="BA97" s="278">
        <v>2</v>
      </c>
      <c r="BB97" s="279" t="b">
        <f>IF(AND(AY97=$C$97,BA97=$E$97),1)</f>
        <v>0</v>
      </c>
      <c r="BC97" s="277" t="str">
        <f>IF(AY97&gt;BA97,"1",IF(AY97&lt;BA97,"2",IF(AY97=BA97,"0")))</f>
        <v>0</v>
      </c>
      <c r="BD97" s="280" t="str">
        <f t="shared" si="422"/>
        <v>0</v>
      </c>
      <c r="BE97" s="518"/>
      <c r="BF97" s="291">
        <v>3</v>
      </c>
      <c r="BG97" s="292" t="s">
        <v>0</v>
      </c>
      <c r="BH97" s="293">
        <v>1</v>
      </c>
      <c r="BI97" s="292" t="b">
        <f>IF(AND(BF97=$C97,BH97=$E97),1)</f>
        <v>0</v>
      </c>
      <c r="BJ97" s="292" t="str">
        <f>IF(BF97&gt;BH97,"1",IF(BF97&lt;BH97,"2",IF(BF97=BH97,"0")))</f>
        <v>1</v>
      </c>
      <c r="BK97" s="294" t="str">
        <f t="shared" si="423"/>
        <v>1</v>
      </c>
      <c r="BL97" s="518"/>
      <c r="BM97" s="271">
        <v>2</v>
      </c>
      <c r="BN97" s="277" t="s">
        <v>0</v>
      </c>
      <c r="BO97" s="278">
        <v>1</v>
      </c>
      <c r="BP97" s="279" t="b">
        <f>IF(AND(BM97=$C$97,BO97=$E$97),1)</f>
        <v>0</v>
      </c>
      <c r="BQ97" s="277" t="str">
        <f>IF(BM97&gt;BO97,"1",IF(BM97&lt;BO97,"2",IF(BM97=BO97,"0")))</f>
        <v>1</v>
      </c>
      <c r="BR97" s="280" t="str">
        <f t="shared" si="424"/>
        <v>1</v>
      </c>
      <c r="BS97" s="518"/>
      <c r="BT97" s="291">
        <v>2</v>
      </c>
      <c r="BU97" s="292" t="s">
        <v>0</v>
      </c>
      <c r="BV97" s="293">
        <v>0</v>
      </c>
      <c r="BW97" s="292">
        <f>IF(AND(BT97=$C97,BV97=$E97),1)</f>
        <v>1</v>
      </c>
      <c r="BX97" s="292" t="str">
        <f>IF(BT97&gt;BV97,"1",IF(BT97&lt;BV97,"2",IF(BT97=BV97,"0")))</f>
        <v>1</v>
      </c>
      <c r="BY97" s="294" t="str">
        <f t="shared" si="425"/>
        <v>3</v>
      </c>
      <c r="BZ97" s="518"/>
      <c r="CA97" s="271">
        <v>2</v>
      </c>
      <c r="CB97" s="277" t="s">
        <v>0</v>
      </c>
      <c r="CC97" s="278">
        <v>1</v>
      </c>
      <c r="CD97" s="279" t="b">
        <f>IF(AND(CA97=$C$97,CC97=$E$97),1)</f>
        <v>0</v>
      </c>
      <c r="CE97" s="277" t="str">
        <f>IF(CA97&gt;CC97,"1",IF(CA97&lt;CC97,"2",IF(CA97=CC97,"0")))</f>
        <v>1</v>
      </c>
      <c r="CF97" s="280" t="str">
        <f t="shared" si="426"/>
        <v>1</v>
      </c>
      <c r="CG97" s="518"/>
      <c r="CH97" s="291">
        <v>2</v>
      </c>
      <c r="CI97" s="292" t="s">
        <v>0</v>
      </c>
      <c r="CJ97" s="293">
        <v>1</v>
      </c>
      <c r="CK97" s="292" t="b">
        <f>IF(AND(CH97=$C97,CJ97=$E97),1)</f>
        <v>0</v>
      </c>
      <c r="CL97" s="292" t="str">
        <f>IF(CH97&gt;CJ97,"1",IF(CH97&lt;CJ97,"2",IF(CH97=CJ97,"0")))</f>
        <v>1</v>
      </c>
      <c r="CM97" s="294" t="str">
        <f t="shared" si="427"/>
        <v>1</v>
      </c>
      <c r="CN97" s="518"/>
      <c r="CO97" s="291">
        <v>1</v>
      </c>
      <c r="CP97" s="292" t="s">
        <v>0</v>
      </c>
      <c r="CQ97" s="293">
        <v>2</v>
      </c>
      <c r="CR97" s="292" t="b">
        <f>IF(AND(CO97=$C97,CQ97=$E97),1)</f>
        <v>0</v>
      </c>
      <c r="CS97" s="292" t="str">
        <f>IF(CO97&gt;CQ97,"1",IF(CO97&lt;CQ97,"2",IF(CO97=CQ97,"0")))</f>
        <v>2</v>
      </c>
      <c r="CT97" s="294" t="str">
        <f t="shared" si="428"/>
        <v>0</v>
      </c>
      <c r="CU97" s="518"/>
      <c r="CV97" s="291">
        <v>3</v>
      </c>
      <c r="CW97" s="292" t="s">
        <v>0</v>
      </c>
      <c r="CX97" s="293">
        <v>1</v>
      </c>
      <c r="CY97" s="292" t="b">
        <f>IF(AND(CV97=$C97,CX97=$E97),1)</f>
        <v>0</v>
      </c>
      <c r="CZ97" s="292" t="str">
        <f>IF(CV97&gt;CX97,"1",IF(CV97&lt;CX97,"2",IF(CV97=CX97,"0")))</f>
        <v>1</v>
      </c>
      <c r="DA97" s="294" t="str">
        <f t="shared" si="429"/>
        <v>1</v>
      </c>
      <c r="DB97" s="518"/>
      <c r="DC97" s="291">
        <v>2</v>
      </c>
      <c r="DD97" s="292" t="s">
        <v>0</v>
      </c>
      <c r="DE97" s="293">
        <v>1</v>
      </c>
      <c r="DF97" s="292" t="b">
        <f>IF(AND(DC97=$C97,DE97=$E97),1)</f>
        <v>0</v>
      </c>
      <c r="DG97" s="292" t="str">
        <f>IF(DC97&gt;DE97,"1",IF(DC97&lt;DE97,"2",IF(DC97=DE97,"0")))</f>
        <v>1</v>
      </c>
      <c r="DH97" s="294" t="str">
        <f t="shared" si="430"/>
        <v>1</v>
      </c>
      <c r="DI97" s="518"/>
      <c r="DJ97" s="271">
        <v>0</v>
      </c>
      <c r="DK97" s="277" t="s">
        <v>0</v>
      </c>
      <c r="DL97" s="278">
        <v>1</v>
      </c>
      <c r="DM97" s="279" t="b">
        <f>IF(AND(DJ97=$C$97,DL97=$E$97),1)</f>
        <v>0</v>
      </c>
      <c r="DN97" s="277" t="str">
        <f>IF(DJ97&gt;DL97,"1",IF(DJ97&lt;DL97,"2",IF(DJ97=DL97,"0")))</f>
        <v>2</v>
      </c>
      <c r="DO97" s="280" t="str">
        <f t="shared" si="431"/>
        <v>0</v>
      </c>
      <c r="DP97" s="518"/>
      <c r="DQ97" s="291">
        <v>2</v>
      </c>
      <c r="DR97" s="292" t="s">
        <v>0</v>
      </c>
      <c r="DS97" s="293">
        <v>1</v>
      </c>
      <c r="DT97" s="292" t="b">
        <f>IF(AND(DQ97=$C97,DS97=$E97),1)</f>
        <v>0</v>
      </c>
      <c r="DU97" s="292" t="str">
        <f>IF(DQ97&gt;DS97,"1",IF(DQ97&lt;DS97,"2",IF(DQ97=DS97,"0")))</f>
        <v>1</v>
      </c>
      <c r="DV97" s="294" t="str">
        <f t="shared" si="432"/>
        <v>1</v>
      </c>
      <c r="DW97" s="518"/>
      <c r="DX97" s="271">
        <v>2</v>
      </c>
      <c r="DY97" s="277" t="s">
        <v>0</v>
      </c>
      <c r="DZ97" s="278">
        <v>2</v>
      </c>
      <c r="EA97" s="279" t="b">
        <f>IF(AND(DX97=$C$97,DZ97=$E$97),1)</f>
        <v>0</v>
      </c>
      <c r="EB97" s="277" t="str">
        <f>IF(DX97&gt;DZ97,"1",IF(DX97&lt;DZ97,"2",IF(DX97=DZ97,"0")))</f>
        <v>0</v>
      </c>
      <c r="EC97" s="280" t="str">
        <f t="shared" si="433"/>
        <v>0</v>
      </c>
      <c r="ED97" s="518"/>
      <c r="EE97" s="271">
        <v>2</v>
      </c>
      <c r="EF97" s="277" t="s">
        <v>0</v>
      </c>
      <c r="EG97" s="278">
        <v>1</v>
      </c>
      <c r="EH97" s="279" t="b">
        <f>IF(AND(EE97=$C$97,EG97=$E$97),1)</f>
        <v>0</v>
      </c>
      <c r="EI97" s="277" t="str">
        <f>IF(EE97&gt;EG97,"1",IF(EE97&lt;EG97,"2",IF(EE97=EG97,"0")))</f>
        <v>1</v>
      </c>
      <c r="EJ97" s="280" t="str">
        <f t="shared" si="434"/>
        <v>1</v>
      </c>
      <c r="EK97" s="518"/>
      <c r="EL97" s="291">
        <v>2</v>
      </c>
      <c r="EM97" s="292" t="s">
        <v>0</v>
      </c>
      <c r="EN97" s="293">
        <v>0</v>
      </c>
      <c r="EO97" s="292">
        <f>IF(AND(EL97=$C97,EN97=$E97),1)</f>
        <v>1</v>
      </c>
      <c r="EP97" s="292" t="str">
        <f>IF(EL97&gt;EN97,"1",IF(EL97&lt;EN97,"2",IF(EL97=EN97,"0")))</f>
        <v>1</v>
      </c>
      <c r="EQ97" s="294" t="str">
        <f t="shared" si="435"/>
        <v>3</v>
      </c>
      <c r="ER97" s="518"/>
      <c r="ES97" s="271">
        <v>2</v>
      </c>
      <c r="ET97" s="277" t="s">
        <v>0</v>
      </c>
      <c r="EU97" s="278">
        <v>1</v>
      </c>
      <c r="EV97" s="279" t="b">
        <f>IF(AND(ES97=$C$97,EU97=$E$97),1)</f>
        <v>0</v>
      </c>
      <c r="EW97" s="277" t="str">
        <f>IF(ES97&gt;EU97,"1",IF(ES97&lt;EU97,"2",IF(ES97=EU97,"0")))</f>
        <v>1</v>
      </c>
      <c r="EX97" s="280" t="str">
        <f t="shared" si="436"/>
        <v>1</v>
      </c>
      <c r="EY97" s="518"/>
      <c r="EZ97" s="291">
        <v>2</v>
      </c>
      <c r="FA97" s="292" t="s">
        <v>0</v>
      </c>
      <c r="FB97" s="293">
        <v>2</v>
      </c>
      <c r="FC97" s="292" t="b">
        <f>IF(AND(EZ97=$C97,FB97=$E97),1)</f>
        <v>0</v>
      </c>
      <c r="FD97" s="292" t="str">
        <f>IF(EZ97&gt;FB97,"1",IF(EZ97&lt;FB97,"2",IF(EZ97=FB97,"0")))</f>
        <v>0</v>
      </c>
      <c r="FE97" s="294" t="str">
        <f t="shared" si="437"/>
        <v>0</v>
      </c>
      <c r="FF97" s="518"/>
      <c r="FG97" s="291">
        <v>3</v>
      </c>
      <c r="FH97" s="292" t="s">
        <v>0</v>
      </c>
      <c r="FI97" s="293">
        <v>1</v>
      </c>
      <c r="FJ97" s="292" t="b">
        <f>IF(AND(FG97=$C97,FI97=$E97),1)</f>
        <v>0</v>
      </c>
      <c r="FK97" s="292" t="str">
        <f>IF(FG97&gt;FI97,"1",IF(FG97&lt;FI97,"2",IF(FG97=FI97,"0")))</f>
        <v>1</v>
      </c>
      <c r="FL97" s="294" t="str">
        <f t="shared" si="438"/>
        <v>1</v>
      </c>
      <c r="FM97" s="518"/>
      <c r="FN97" s="271">
        <v>1</v>
      </c>
      <c r="FO97" s="277" t="s">
        <v>0</v>
      </c>
      <c r="FP97" s="278">
        <v>0</v>
      </c>
      <c r="FQ97" s="279" t="b">
        <f>IF(AND(FN97=$C$97,FP97=$E$97),1)</f>
        <v>0</v>
      </c>
      <c r="FR97" s="277" t="str">
        <f>IF(FN97&gt;FP97,"1",IF(FN97&lt;FP97,"2",IF(FN97=FP97,"0")))</f>
        <v>1</v>
      </c>
      <c r="FS97" s="280" t="str">
        <f t="shared" si="439"/>
        <v>1</v>
      </c>
      <c r="FT97" s="518"/>
      <c r="FU97" s="291">
        <v>3</v>
      </c>
      <c r="FV97" s="292" t="s">
        <v>0</v>
      </c>
      <c r="FW97" s="293">
        <v>1</v>
      </c>
      <c r="FX97" s="292" t="b">
        <f>IF(AND(FU97=$C97,FW97=$E97),1)</f>
        <v>0</v>
      </c>
      <c r="FY97" s="292" t="str">
        <f>IF(FU97&gt;FW97,"1",IF(FU97&lt;FW97,"2",IF(FU97=FW97,"0")))</f>
        <v>1</v>
      </c>
      <c r="FZ97" s="294" t="str">
        <f t="shared" si="440"/>
        <v>1</v>
      </c>
      <c r="GA97" s="518"/>
      <c r="GB97" s="271">
        <v>2</v>
      </c>
      <c r="GC97" s="277" t="s">
        <v>0</v>
      </c>
      <c r="GD97" s="278">
        <v>2</v>
      </c>
      <c r="GE97" s="279" t="b">
        <f>IF(AND(GB97=$C$97,GD97=$E$97),1)</f>
        <v>0</v>
      </c>
      <c r="GF97" s="277" t="str">
        <f>IF(GB97&gt;GD97,"1",IF(GB97&lt;GD97,"2",IF(GB97=GD97,"0")))</f>
        <v>0</v>
      </c>
      <c r="GG97" s="280" t="str">
        <f t="shared" si="441"/>
        <v>0</v>
      </c>
      <c r="GH97" s="518"/>
      <c r="GI97" s="271">
        <v>3</v>
      </c>
      <c r="GJ97" s="277" t="s">
        <v>0</v>
      </c>
      <c r="GK97" s="278">
        <v>2</v>
      </c>
      <c r="GL97" s="279" t="b">
        <f>IF(AND(GI97=$C$97,GK97=$E$97),1)</f>
        <v>0</v>
      </c>
      <c r="GM97" s="277" t="str">
        <f>IF(GI97&gt;GK97,"1",IF(GI97&lt;GK97,"2",IF(GI97=GK97,"0")))</f>
        <v>1</v>
      </c>
      <c r="GN97" s="280" t="str">
        <f t="shared" si="442"/>
        <v>1</v>
      </c>
      <c r="GO97" s="518"/>
      <c r="GP97" s="291">
        <v>2</v>
      </c>
      <c r="GQ97" s="292" t="s">
        <v>0</v>
      </c>
      <c r="GR97" s="293">
        <v>1</v>
      </c>
      <c r="GS97" s="292" t="b">
        <f>IF(AND(GP97=$C97,GR97=$E97),1)</f>
        <v>0</v>
      </c>
      <c r="GT97" s="292" t="str">
        <f>IF(GP97&gt;GR97,"1",IF(GP97&lt;GR97,"2",IF(GP97=GR97,"0")))</f>
        <v>1</v>
      </c>
      <c r="GU97" s="294" t="str">
        <f t="shared" si="443"/>
        <v>1</v>
      </c>
      <c r="GV97" s="518"/>
      <c r="GW97" s="271">
        <v>2</v>
      </c>
      <c r="GX97" s="277" t="s">
        <v>0</v>
      </c>
      <c r="GY97" s="278">
        <v>1</v>
      </c>
      <c r="GZ97" s="279" t="b">
        <f>IF(AND(GW97=$C97,GY97=$E97),1)</f>
        <v>0</v>
      </c>
      <c r="HA97" s="277" t="str">
        <f>IF(GW97&gt;GY97,"1",IF(GW97&lt;GY97,"2",IF(GW97=GY97,"0")))</f>
        <v>1</v>
      </c>
      <c r="HB97" s="280" t="str">
        <f t="shared" si="444"/>
        <v>1</v>
      </c>
      <c r="HC97" s="518"/>
      <c r="HD97" s="271">
        <v>1</v>
      </c>
      <c r="HE97" s="277" t="s">
        <v>0</v>
      </c>
      <c r="HF97" s="278">
        <v>2</v>
      </c>
      <c r="HG97" s="279" t="b">
        <f>IF(AND(HD97=$C97,HF97=$E97),1)</f>
        <v>0</v>
      </c>
      <c r="HH97" s="277" t="str">
        <f>IF(HD97&gt;HF97,"1",IF(HD97&lt;HF97,"2",IF(HD97=HF97,"0")))</f>
        <v>2</v>
      </c>
      <c r="HI97" s="280" t="str">
        <f>IF(HD97="x","0",IF(HG97=1,"3",IF(HH97=$F97,"1","0")))</f>
        <v>0</v>
      </c>
      <c r="HJ97" s="518"/>
      <c r="HK97" s="291">
        <v>2</v>
      </c>
      <c r="HL97" s="292" t="s">
        <v>0</v>
      </c>
      <c r="HM97" s="293">
        <v>0</v>
      </c>
      <c r="HN97" s="292">
        <f>IF(AND(HK97=$C97,HM97=$E97),1)</f>
        <v>1</v>
      </c>
      <c r="HO97" s="292" t="str">
        <f>IF(HK97&gt;HM97,"1",IF(HK97&lt;HM97,"2",IF(HK97=HM97,"0")))</f>
        <v>1</v>
      </c>
      <c r="HP97" s="294" t="str">
        <f t="shared" si="445"/>
        <v>3</v>
      </c>
      <c r="HQ97" s="518"/>
      <c r="HR97" s="297">
        <v>3</v>
      </c>
      <c r="HS97" s="277" t="s">
        <v>0</v>
      </c>
      <c r="HT97" s="278">
        <v>1</v>
      </c>
      <c r="HU97" s="279" t="b">
        <f>IF(AND(HR97=$C97,HT97=$E97),1)</f>
        <v>0</v>
      </c>
      <c r="HV97" s="277" t="str">
        <f>IF(HR97&gt;HT97,"1",IF(HR97&lt;HT97,"2",IF(HR97=HT97,"0")))</f>
        <v>1</v>
      </c>
      <c r="HW97" s="280" t="str">
        <f t="shared" si="446"/>
        <v>1</v>
      </c>
      <c r="HX97" s="518"/>
      <c r="HY97" s="297">
        <v>1</v>
      </c>
      <c r="HZ97" s="277" t="s">
        <v>0</v>
      </c>
      <c r="IA97" s="278">
        <v>2</v>
      </c>
      <c r="IB97" s="279" t="b">
        <f>IF(AND(HY97=$C97,IA97=$E97),1)</f>
        <v>0</v>
      </c>
      <c r="IC97" s="277" t="str">
        <f>IF(HY97&gt;IA97,"1",IF(HY97&lt;IA97,"2",IF(HY97=IA97,"0")))</f>
        <v>2</v>
      </c>
      <c r="ID97" s="280" t="str">
        <f t="shared" si="447"/>
        <v>0</v>
      </c>
      <c r="IE97" s="518"/>
      <c r="IG97" s="60"/>
      <c r="IH97" s="61"/>
      <c r="II97" s="61"/>
      <c r="IJ97" s="61"/>
      <c r="IK97" s="61"/>
      <c r="IL97" s="61"/>
      <c r="IM97" s="61"/>
      <c r="IN97" s="61"/>
      <c r="IO97" s="61"/>
      <c r="IP97" s="61"/>
      <c r="IQ97" s="61"/>
      <c r="IR97" s="61"/>
      <c r="IS97" s="61"/>
      <c r="IT97" s="61"/>
      <c r="IU97" s="61"/>
      <c r="IV97" s="627"/>
      <c r="IW97" s="61"/>
      <c r="IX97" s="61"/>
      <c r="IY97" s="61"/>
      <c r="IZ97" s="61"/>
      <c r="JA97" s="61"/>
      <c r="JB97" s="61"/>
      <c r="JC97" s="61"/>
      <c r="JD97" s="89"/>
      <c r="JE97" s="61"/>
      <c r="JF97" s="61"/>
      <c r="JG97" s="61"/>
      <c r="JH97" s="61"/>
      <c r="JI97" s="61"/>
      <c r="JJ97" s="89"/>
      <c r="JK97" s="61"/>
      <c r="JL97" s="61"/>
      <c r="JM97" s="61"/>
      <c r="JN97" s="61"/>
    </row>
    <row r="98" spans="1:283" ht="12">
      <c r="A98" s="661" t="s">
        <v>120</v>
      </c>
      <c r="B98" s="662"/>
      <c r="C98" s="43">
        <v>3</v>
      </c>
      <c r="D98" s="44" t="s">
        <v>0</v>
      </c>
      <c r="E98" s="43">
        <v>1</v>
      </c>
      <c r="F98" s="9" t="str">
        <f>IF(C98="x","4",IF(C98&gt;E98,"1",IF(C98&lt;E98,"2",IF(C98=E98,"0",))))</f>
        <v>1</v>
      </c>
      <c r="G98" s="50"/>
      <c r="H98" s="8"/>
      <c r="I98" s="271">
        <v>2</v>
      </c>
      <c r="J98" s="277" t="s">
        <v>0</v>
      </c>
      <c r="K98" s="278">
        <v>2</v>
      </c>
      <c r="L98" s="279" t="b">
        <f>IF(AND(I98=$C98,K98=$E98),1)</f>
        <v>0</v>
      </c>
      <c r="M98" s="277" t="str">
        <f>IF(I98&gt;K98,"1",IF(I98&lt;K98,"2",IF(I98=K98,"0")))</f>
        <v>0</v>
      </c>
      <c r="N98" s="280" t="str">
        <f t="shared" si="416"/>
        <v>0</v>
      </c>
      <c r="O98" s="518"/>
      <c r="P98" s="291">
        <v>2</v>
      </c>
      <c r="Q98" s="292" t="s">
        <v>0</v>
      </c>
      <c r="R98" s="293">
        <v>1</v>
      </c>
      <c r="S98" s="292" t="b">
        <f>IF(AND(P98=$C98,R98=$E98),1)</f>
        <v>0</v>
      </c>
      <c r="T98" s="292" t="str">
        <f>IF(P98&gt;R98,"1",IF(P98&lt;R98,"2",IF(P98=R98,"0")))</f>
        <v>1</v>
      </c>
      <c r="U98" s="294" t="str">
        <f t="shared" si="417"/>
        <v>1</v>
      </c>
      <c r="V98" s="518"/>
      <c r="W98" s="271">
        <v>1</v>
      </c>
      <c r="X98" s="277" t="s">
        <v>0</v>
      </c>
      <c r="Y98" s="278">
        <v>2</v>
      </c>
      <c r="Z98" s="279" t="b">
        <f>IF(AND(W98=$C98,Y98=$E98),1)</f>
        <v>0</v>
      </c>
      <c r="AA98" s="277" t="str">
        <f>IF(W98&gt;Y98,"1",IF(W98&lt;Y98,"2",IF(W98=Y98,"0")))</f>
        <v>2</v>
      </c>
      <c r="AB98" s="280" t="str">
        <f t="shared" si="418"/>
        <v>0</v>
      </c>
      <c r="AC98" s="518"/>
      <c r="AD98" s="291">
        <v>1</v>
      </c>
      <c r="AE98" s="292" t="s">
        <v>0</v>
      </c>
      <c r="AF98" s="293">
        <v>1</v>
      </c>
      <c r="AG98" s="292" t="b">
        <f>IF(AND(AD98=$C98,AF98=$E98),1)</f>
        <v>0</v>
      </c>
      <c r="AH98" s="292" t="str">
        <f>IF(AD98&gt;AF98,"1",IF(AD98&lt;AF98,"2",IF(AD98=AF98,"0")))</f>
        <v>0</v>
      </c>
      <c r="AI98" s="294" t="str">
        <f t="shared" si="419"/>
        <v>0</v>
      </c>
      <c r="AJ98" s="518"/>
      <c r="AK98" s="271">
        <v>2</v>
      </c>
      <c r="AL98" s="277" t="s">
        <v>0</v>
      </c>
      <c r="AM98" s="278">
        <v>1</v>
      </c>
      <c r="AN98" s="279" t="b">
        <f>IF(AND(AK98=$C$98,AM98=$E$98),1)</f>
        <v>0</v>
      </c>
      <c r="AO98" s="277" t="str">
        <f>IF(AK98&gt;AM98,"1",IF(AK98&lt;AM98,"2",IF(AK98=AM98,"0")))</f>
        <v>1</v>
      </c>
      <c r="AP98" s="280" t="str">
        <f t="shared" si="420"/>
        <v>1</v>
      </c>
      <c r="AQ98" s="518"/>
      <c r="AR98" s="291">
        <v>3</v>
      </c>
      <c r="AS98" s="292" t="s">
        <v>0</v>
      </c>
      <c r="AT98" s="293">
        <v>3</v>
      </c>
      <c r="AU98" s="292" t="b">
        <f>IF(AND(AR98=$C98,AT98=$E98),1)</f>
        <v>0</v>
      </c>
      <c r="AV98" s="292" t="str">
        <f>IF(AR98&gt;AT98,"1",IF(AR98&lt;AT98,"2",IF(AR98=AT98,"0")))</f>
        <v>0</v>
      </c>
      <c r="AW98" s="294" t="str">
        <f t="shared" si="421"/>
        <v>0</v>
      </c>
      <c r="AX98" s="518"/>
      <c r="AY98" s="271">
        <v>1</v>
      </c>
      <c r="AZ98" s="277" t="s">
        <v>0</v>
      </c>
      <c r="BA98" s="278">
        <v>1</v>
      </c>
      <c r="BB98" s="279" t="b">
        <f>IF(AND(AY98=$C$98,BA98=$E$98),1)</f>
        <v>0</v>
      </c>
      <c r="BC98" s="277" t="str">
        <f>IF(AY98&gt;BA98,"1",IF(AY98&lt;BA98,"2",IF(AY98=BA98,"0")))</f>
        <v>0</v>
      </c>
      <c r="BD98" s="280" t="str">
        <f t="shared" si="422"/>
        <v>0</v>
      </c>
      <c r="BE98" s="518"/>
      <c r="BF98" s="291">
        <v>2</v>
      </c>
      <c r="BG98" s="292" t="s">
        <v>0</v>
      </c>
      <c r="BH98" s="293">
        <v>2</v>
      </c>
      <c r="BI98" s="292" t="b">
        <f>IF(AND(BF98=$C98,BH98=$E98),1)</f>
        <v>0</v>
      </c>
      <c r="BJ98" s="292" t="str">
        <f>IF(BF98&gt;BH98,"1",IF(BF98&lt;BH98,"2",IF(BF98=BH98,"0")))</f>
        <v>0</v>
      </c>
      <c r="BK98" s="294" t="str">
        <f t="shared" si="423"/>
        <v>0</v>
      </c>
      <c r="BL98" s="518"/>
      <c r="BM98" s="271">
        <v>2</v>
      </c>
      <c r="BN98" s="277" t="s">
        <v>0</v>
      </c>
      <c r="BO98" s="278">
        <v>1</v>
      </c>
      <c r="BP98" s="279" t="b">
        <f>IF(AND(BM98=$C$98,BO98=$E$98),1)</f>
        <v>0</v>
      </c>
      <c r="BQ98" s="277" t="str">
        <f>IF(BM98&gt;BO98,"1",IF(BM98&lt;BO98,"2",IF(BM98=BO98,"0")))</f>
        <v>1</v>
      </c>
      <c r="BR98" s="280" t="str">
        <f t="shared" si="424"/>
        <v>1</v>
      </c>
      <c r="BS98" s="518"/>
      <c r="BT98" s="291">
        <v>3</v>
      </c>
      <c r="BU98" s="292" t="s">
        <v>0</v>
      </c>
      <c r="BV98" s="293">
        <v>2</v>
      </c>
      <c r="BW98" s="292" t="b">
        <f>IF(AND(BT98=$C98,BV98=$E98),1)</f>
        <v>0</v>
      </c>
      <c r="BX98" s="292" t="str">
        <f>IF(BT98&gt;BV98,"1",IF(BT98&lt;BV98,"2",IF(BT98=BV98,"0")))</f>
        <v>1</v>
      </c>
      <c r="BY98" s="294" t="str">
        <f t="shared" si="425"/>
        <v>1</v>
      </c>
      <c r="BZ98" s="518"/>
      <c r="CA98" s="271">
        <v>1</v>
      </c>
      <c r="CB98" s="277" t="s">
        <v>0</v>
      </c>
      <c r="CC98" s="278">
        <v>1</v>
      </c>
      <c r="CD98" s="279" t="b">
        <f>IF(AND(CA98=$C$98,CC98=$E$98),1)</f>
        <v>0</v>
      </c>
      <c r="CE98" s="277" t="str">
        <f>IF(CA98&gt;CC98,"1",IF(CA98&lt;CC98,"2",IF(CA98=CC98,"0")))</f>
        <v>0</v>
      </c>
      <c r="CF98" s="280" t="str">
        <f t="shared" si="426"/>
        <v>0</v>
      </c>
      <c r="CG98" s="518"/>
      <c r="CH98" s="291">
        <v>2</v>
      </c>
      <c r="CI98" s="292" t="s">
        <v>0</v>
      </c>
      <c r="CJ98" s="293">
        <v>2</v>
      </c>
      <c r="CK98" s="292" t="b">
        <f>IF(AND(CH98=$C98,CJ98=$E98),1)</f>
        <v>0</v>
      </c>
      <c r="CL98" s="292" t="str">
        <f>IF(CH98&gt;CJ98,"1",IF(CH98&lt;CJ98,"2",IF(CH98=CJ98,"0")))</f>
        <v>0</v>
      </c>
      <c r="CM98" s="294" t="str">
        <f t="shared" si="427"/>
        <v>0</v>
      </c>
      <c r="CN98" s="518"/>
      <c r="CO98" s="291">
        <v>1</v>
      </c>
      <c r="CP98" s="292" t="s">
        <v>0</v>
      </c>
      <c r="CQ98" s="293">
        <v>2</v>
      </c>
      <c r="CR98" s="292" t="b">
        <f>IF(AND(CO98=$C98,CQ98=$E98),1)</f>
        <v>0</v>
      </c>
      <c r="CS98" s="292" t="str">
        <f>IF(CO98&gt;CQ98,"1",IF(CO98&lt;CQ98,"2",IF(CO98=CQ98,"0")))</f>
        <v>2</v>
      </c>
      <c r="CT98" s="294" t="str">
        <f t="shared" si="428"/>
        <v>0</v>
      </c>
      <c r="CU98" s="518"/>
      <c r="CV98" s="291">
        <v>2</v>
      </c>
      <c r="CW98" s="292" t="s">
        <v>0</v>
      </c>
      <c r="CX98" s="293">
        <v>2</v>
      </c>
      <c r="CY98" s="292" t="b">
        <f>IF(AND(CV98=$C98,CX98=$E98),1)</f>
        <v>0</v>
      </c>
      <c r="CZ98" s="292" t="str">
        <f>IF(CV98&gt;CX98,"1",IF(CV98&lt;CX98,"2",IF(CV98=CX98,"0")))</f>
        <v>0</v>
      </c>
      <c r="DA98" s="294" t="str">
        <f t="shared" si="429"/>
        <v>0</v>
      </c>
      <c r="DB98" s="518"/>
      <c r="DC98" s="291">
        <v>1</v>
      </c>
      <c r="DD98" s="292" t="s">
        <v>0</v>
      </c>
      <c r="DE98" s="293">
        <v>1</v>
      </c>
      <c r="DF98" s="292" t="b">
        <f>IF(AND(DC98=$C98,DE98=$E98),1)</f>
        <v>0</v>
      </c>
      <c r="DG98" s="292" t="str">
        <f>IF(DC98&gt;DE98,"1",IF(DC98&lt;DE98,"2",IF(DC98=DE98,"0")))</f>
        <v>0</v>
      </c>
      <c r="DH98" s="294" t="str">
        <f t="shared" si="430"/>
        <v>0</v>
      </c>
      <c r="DI98" s="518"/>
      <c r="DJ98" s="271">
        <v>2</v>
      </c>
      <c r="DK98" s="277" t="s">
        <v>0</v>
      </c>
      <c r="DL98" s="278">
        <v>1</v>
      </c>
      <c r="DM98" s="279" t="b">
        <f>IF(AND(DJ98=$C$98,DL98=$E$98),1)</f>
        <v>0</v>
      </c>
      <c r="DN98" s="277" t="str">
        <f>IF(DJ98&gt;DL98,"1",IF(DJ98&lt;DL98,"2",IF(DJ98=DL98,"0")))</f>
        <v>1</v>
      </c>
      <c r="DO98" s="280" t="str">
        <f t="shared" si="431"/>
        <v>1</v>
      </c>
      <c r="DP98" s="518"/>
      <c r="DQ98" s="291">
        <v>1</v>
      </c>
      <c r="DR98" s="292" t="s">
        <v>0</v>
      </c>
      <c r="DS98" s="293">
        <v>0</v>
      </c>
      <c r="DT98" s="292" t="b">
        <f>IF(AND(DQ98=$C98,DS98=$E98),1)</f>
        <v>0</v>
      </c>
      <c r="DU98" s="292" t="str">
        <f>IF(DQ98&gt;DS98,"1",IF(DQ98&lt;DS98,"2",IF(DQ98=DS98,"0")))</f>
        <v>1</v>
      </c>
      <c r="DV98" s="294" t="str">
        <f t="shared" si="432"/>
        <v>1</v>
      </c>
      <c r="DW98" s="518"/>
      <c r="DX98" s="271">
        <v>2</v>
      </c>
      <c r="DY98" s="277" t="s">
        <v>0</v>
      </c>
      <c r="DZ98" s="278">
        <v>2</v>
      </c>
      <c r="EA98" s="279" t="b">
        <f>IF(AND(DX98=$C$98,DZ98=$E$98),1)</f>
        <v>0</v>
      </c>
      <c r="EB98" s="277" t="str">
        <f>IF(DX98&gt;DZ98,"1",IF(DX98&lt;DZ98,"2",IF(DX98=DZ98,"0")))</f>
        <v>0</v>
      </c>
      <c r="EC98" s="280" t="str">
        <f t="shared" si="433"/>
        <v>0</v>
      </c>
      <c r="ED98" s="518"/>
      <c r="EE98" s="271">
        <v>3</v>
      </c>
      <c r="EF98" s="277" t="s">
        <v>0</v>
      </c>
      <c r="EG98" s="278">
        <v>2</v>
      </c>
      <c r="EH98" s="279" t="b">
        <f>IF(AND(EE98=$C$98,EG98=$E$98),1)</f>
        <v>0</v>
      </c>
      <c r="EI98" s="277" t="str">
        <f>IF(EE98&gt;EG98,"1",IF(EE98&lt;EG98,"2",IF(EE98=EG98,"0")))</f>
        <v>1</v>
      </c>
      <c r="EJ98" s="280" t="str">
        <f t="shared" si="434"/>
        <v>1</v>
      </c>
      <c r="EK98" s="518"/>
      <c r="EL98" s="291">
        <v>2</v>
      </c>
      <c r="EM98" s="292" t="s">
        <v>0</v>
      </c>
      <c r="EN98" s="293">
        <v>2</v>
      </c>
      <c r="EO98" s="292" t="b">
        <f>IF(AND(EL98=$C98,EN98=$E98),1)</f>
        <v>0</v>
      </c>
      <c r="EP98" s="292" t="str">
        <f>IF(EL98&gt;EN98,"1",IF(EL98&lt;EN98,"2",IF(EL98=EN98,"0")))</f>
        <v>0</v>
      </c>
      <c r="EQ98" s="294" t="str">
        <f t="shared" si="435"/>
        <v>0</v>
      </c>
      <c r="ER98" s="518"/>
      <c r="ES98" s="271">
        <v>1</v>
      </c>
      <c r="ET98" s="277" t="s">
        <v>0</v>
      </c>
      <c r="EU98" s="278">
        <v>1</v>
      </c>
      <c r="EV98" s="279" t="b">
        <f>IF(AND(ES98=$C$98,EU98=$E$98),1)</f>
        <v>0</v>
      </c>
      <c r="EW98" s="277" t="str">
        <f>IF(ES98&gt;EU98,"1",IF(ES98&lt;EU98,"2",IF(ES98=EU98,"0")))</f>
        <v>0</v>
      </c>
      <c r="EX98" s="280" t="str">
        <f t="shared" si="436"/>
        <v>0</v>
      </c>
      <c r="EY98" s="518"/>
      <c r="EZ98" s="291">
        <v>2</v>
      </c>
      <c r="FA98" s="292" t="s">
        <v>0</v>
      </c>
      <c r="FB98" s="293">
        <v>1</v>
      </c>
      <c r="FC98" s="292" t="b">
        <f>IF(AND(EZ98=$C98,FB98=$E98),1)</f>
        <v>0</v>
      </c>
      <c r="FD98" s="292" t="str">
        <f>IF(EZ98&gt;FB98,"1",IF(EZ98&lt;FB98,"2",IF(EZ98=FB98,"0")))</f>
        <v>1</v>
      </c>
      <c r="FE98" s="294" t="str">
        <f t="shared" si="437"/>
        <v>1</v>
      </c>
      <c r="FF98" s="518"/>
      <c r="FG98" s="291">
        <v>3</v>
      </c>
      <c r="FH98" s="292" t="s">
        <v>0</v>
      </c>
      <c r="FI98" s="293">
        <v>1</v>
      </c>
      <c r="FJ98" s="292">
        <f>IF(AND(FG98=$C98,FI98=$E98),1)</f>
        <v>1</v>
      </c>
      <c r="FK98" s="292" t="str">
        <f>IF(FG98&gt;FI98,"1",IF(FG98&lt;FI98,"2",IF(FG98=FI98,"0")))</f>
        <v>1</v>
      </c>
      <c r="FL98" s="294" t="str">
        <f t="shared" si="438"/>
        <v>3</v>
      </c>
      <c r="FM98" s="518"/>
      <c r="FN98" s="271">
        <v>1</v>
      </c>
      <c r="FO98" s="277" t="s">
        <v>0</v>
      </c>
      <c r="FP98" s="278">
        <v>1</v>
      </c>
      <c r="FQ98" s="279" t="b">
        <f>IF(AND(FN98=$C$98,FP98=$E$98),1)</f>
        <v>0</v>
      </c>
      <c r="FR98" s="277" t="str">
        <f>IF(FN98&gt;FP98,"1",IF(FN98&lt;FP98,"2",IF(FN98=FP98,"0")))</f>
        <v>0</v>
      </c>
      <c r="FS98" s="280" t="str">
        <f t="shared" si="439"/>
        <v>0</v>
      </c>
      <c r="FT98" s="518"/>
      <c r="FU98" s="291">
        <v>1</v>
      </c>
      <c r="FV98" s="292" t="s">
        <v>0</v>
      </c>
      <c r="FW98" s="293">
        <v>2</v>
      </c>
      <c r="FX98" s="292" t="b">
        <f>IF(AND(FU98=$C98,FW98=$E98),1)</f>
        <v>0</v>
      </c>
      <c r="FY98" s="292" t="str">
        <f>IF(FU98&gt;FW98,"1",IF(FU98&lt;FW98,"2",IF(FU98=FW98,"0")))</f>
        <v>2</v>
      </c>
      <c r="FZ98" s="294" t="str">
        <f t="shared" si="440"/>
        <v>0</v>
      </c>
      <c r="GA98" s="518"/>
      <c r="GB98" s="271">
        <v>2</v>
      </c>
      <c r="GC98" s="277" t="s">
        <v>0</v>
      </c>
      <c r="GD98" s="278">
        <v>2</v>
      </c>
      <c r="GE98" s="279" t="b">
        <f>IF(AND(GB98=$C$98,GD98=$E$98),1)</f>
        <v>0</v>
      </c>
      <c r="GF98" s="277" t="str">
        <f>IF(GB98&gt;GD98,"1",IF(GB98&lt;GD98,"2",IF(GB98=GD98,"0")))</f>
        <v>0</v>
      </c>
      <c r="GG98" s="280" t="str">
        <f t="shared" si="441"/>
        <v>0</v>
      </c>
      <c r="GH98" s="518"/>
      <c r="GI98" s="271">
        <v>3</v>
      </c>
      <c r="GJ98" s="277" t="s">
        <v>0</v>
      </c>
      <c r="GK98" s="278">
        <v>1</v>
      </c>
      <c r="GL98" s="279">
        <f>IF(AND(GI98=$C$98,GK98=$E$98),1)</f>
        <v>1</v>
      </c>
      <c r="GM98" s="277" t="str">
        <f>IF(GI98&gt;GK98,"1",IF(GI98&lt;GK98,"2",IF(GI98=GK98,"0")))</f>
        <v>1</v>
      </c>
      <c r="GN98" s="280" t="str">
        <f t="shared" si="442"/>
        <v>3</v>
      </c>
      <c r="GO98" s="518"/>
      <c r="GP98" s="291">
        <v>3</v>
      </c>
      <c r="GQ98" s="292" t="s">
        <v>0</v>
      </c>
      <c r="GR98" s="293">
        <v>2</v>
      </c>
      <c r="GS98" s="292" t="b">
        <f>IF(AND(GP98=$C98,GR98=$E98),1)</f>
        <v>0</v>
      </c>
      <c r="GT98" s="292" t="str">
        <f>IF(GP98&gt;GR98,"1",IF(GP98&lt;GR98,"2",IF(GP98=GR98,"0")))</f>
        <v>1</v>
      </c>
      <c r="GU98" s="294" t="str">
        <f t="shared" si="443"/>
        <v>1</v>
      </c>
      <c r="GV98" s="518"/>
      <c r="GW98" s="271">
        <v>3</v>
      </c>
      <c r="GX98" s="277" t="s">
        <v>0</v>
      </c>
      <c r="GY98" s="278">
        <v>1</v>
      </c>
      <c r="GZ98" s="279">
        <f>IF(AND(GW98=$C98,GY98=$E98),1)</f>
        <v>1</v>
      </c>
      <c r="HA98" s="277" t="str">
        <f>IF(GW98&gt;GY98,"1",IF(GW98&lt;GY98,"2",IF(GW98=GY98,"0")))</f>
        <v>1</v>
      </c>
      <c r="HB98" s="280" t="str">
        <f t="shared" si="444"/>
        <v>3</v>
      </c>
      <c r="HC98" s="518"/>
      <c r="HD98" s="271">
        <v>3</v>
      </c>
      <c r="HE98" s="277" t="s">
        <v>0</v>
      </c>
      <c r="HF98" s="278">
        <v>1</v>
      </c>
      <c r="HG98" s="279">
        <f>IF(AND(HD98=$C98,HF98=$E98),1)</f>
        <v>1</v>
      </c>
      <c r="HH98" s="277" t="str">
        <f>IF(HD98&gt;HF98,"1",IF(HD98&lt;HF98,"2",IF(HD98=HF98,"0")))</f>
        <v>1</v>
      </c>
      <c r="HI98" s="280" t="str">
        <f>IF(HD98="x","0",IF(HG98=1,"3",IF(HH98=$F98,"1","0")))</f>
        <v>3</v>
      </c>
      <c r="HJ98" s="518"/>
      <c r="HK98" s="291">
        <v>2</v>
      </c>
      <c r="HL98" s="292" t="s">
        <v>0</v>
      </c>
      <c r="HM98" s="293">
        <v>2</v>
      </c>
      <c r="HN98" s="292" t="b">
        <f>IF(AND(HK98=$C98,HM98=$E98),1)</f>
        <v>0</v>
      </c>
      <c r="HO98" s="292" t="str">
        <f>IF(HK98&gt;HM98,"1",IF(HK98&lt;HM98,"2",IF(HK98=HM98,"0")))</f>
        <v>0</v>
      </c>
      <c r="HP98" s="294" t="str">
        <f t="shared" si="445"/>
        <v>0</v>
      </c>
      <c r="HQ98" s="518"/>
      <c r="HR98" s="297">
        <v>2</v>
      </c>
      <c r="HS98" s="277" t="s">
        <v>0</v>
      </c>
      <c r="HT98" s="278">
        <v>2</v>
      </c>
      <c r="HU98" s="279" t="b">
        <f>IF(AND(HR98=$C98,HT98=$E98),1)</f>
        <v>0</v>
      </c>
      <c r="HV98" s="277" t="str">
        <f>IF(HR98&gt;HT98,"1",IF(HR98&lt;HT98,"2",IF(HR98=HT98,"0")))</f>
        <v>0</v>
      </c>
      <c r="HW98" s="280" t="str">
        <f t="shared" si="446"/>
        <v>0</v>
      </c>
      <c r="HX98" s="518"/>
      <c r="HY98" s="297">
        <v>2</v>
      </c>
      <c r="HZ98" s="277" t="s">
        <v>0</v>
      </c>
      <c r="IA98" s="278">
        <v>3</v>
      </c>
      <c r="IB98" s="279" t="b">
        <f>IF(AND(HY98=$C98,IA98=$E98),1)</f>
        <v>0</v>
      </c>
      <c r="IC98" s="277" t="str">
        <f>IF(HY98&gt;IA98,"1",IF(HY98&lt;IA98,"2",IF(HY98=IA98,"0")))</f>
        <v>2</v>
      </c>
      <c r="ID98" s="280" t="str">
        <f t="shared" si="447"/>
        <v>0</v>
      </c>
      <c r="IE98" s="518"/>
      <c r="IG98" s="58" t="s">
        <v>28</v>
      </c>
      <c r="IH98" s="59" t="str">
        <f>IF(COUNTBLANK($I94:$I98)&gt;=1,"0",IF(COUNTIF($I94:$I98,"x")&gt;0,"0","1"))</f>
        <v>1</v>
      </c>
      <c r="II98" s="59" t="str">
        <f>IF(COUNTBLANK($P94:$P98)&gt;=1,"0",IF(COUNTIF($P94:$P98,"x")&gt;0,"0","1"))</f>
        <v>1</v>
      </c>
      <c r="IJ98" s="59" t="str">
        <f>IF(COUNTBLANK($W94:$W98)&gt;=1,"0",IF(COUNTIF($W94:$W98,"x")&gt;0,"0","1"))</f>
        <v>1</v>
      </c>
      <c r="IK98" s="59" t="str">
        <f>IF(COUNTBLANK($AD94:$AD98)&gt;=1,"0",IF(COUNTIF($AD94:$AD98,"x")&gt;0,"0","1"))</f>
        <v>1</v>
      </c>
      <c r="IL98" s="59" t="str">
        <f>IF(COUNTBLANK($AK94:$AK98)&gt;=1,"0",IF(COUNTIF($AK94:$AK98,"x")&gt;0,"0","1"))</f>
        <v>1</v>
      </c>
      <c r="IM98" s="59" t="str">
        <f>IF(COUNTBLANK($AR94:$AR98)&gt;=1,"0",IF(COUNTIF($AR94:$AR98,"x")&gt;0,"0","1"))</f>
        <v>1</v>
      </c>
      <c r="IN98" s="59" t="str">
        <f>IF(COUNTBLANK($AY94:$AY98)&gt;=1,"0",IF(COUNTIF($AY94:$AY98,"x")&gt;0,"0","1"))</f>
        <v>1</v>
      </c>
      <c r="IO98" s="59" t="str">
        <f>IF(COUNTBLANK($BF94:$BF98)&gt;=1,"0",IF(COUNTIF($BF94:$BF98,"x")&gt;0,"0","1"))</f>
        <v>1</v>
      </c>
      <c r="IP98" s="59" t="str">
        <f>IF(COUNTBLANK($BM94:$BM98)&gt;=1,"0",IF(COUNTIF($BM94:$BM98,"x")&gt;0,"0","1"))</f>
        <v>1</v>
      </c>
      <c r="IQ98" s="59" t="str">
        <f>IF(COUNTBLANK($BT94:$BT98)&gt;=1,"0",IF(COUNTIF($BT94:$BT98,"x")&gt;0,"0","1"))</f>
        <v>1</v>
      </c>
      <c r="IR98" s="59" t="str">
        <f>IF(COUNTBLANK($CA94:$CA98)&gt;=1,"0",IF(COUNTIF($CA94:$CA98,"x")&gt;0,"0","1"))</f>
        <v>1</v>
      </c>
      <c r="IS98" s="59" t="str">
        <f>IF(COUNTBLANK($CH94:$CH98)&gt;=1,"0",IF(COUNTIF($CH94:$CH98,"x")&gt;0,"0","1"))</f>
        <v>1</v>
      </c>
      <c r="IT98" s="59" t="str">
        <f>IF(COUNTBLANK($CO94:$CO98)&gt;=1,"0",IF(COUNTIF($CO94:$CO98,"x")&gt;0,"0","1"))</f>
        <v>1</v>
      </c>
      <c r="IU98" s="59" t="str">
        <f>IF(COUNTBLANK($CV94:$CV98)&gt;=1,"0",IF(COUNTIF($CV94:$CV98,"x")&gt;0,"0","1"))</f>
        <v>1</v>
      </c>
      <c r="IV98" s="625" t="str">
        <f>IF(COUNTBLANK($DC94:$DC98)&gt;=1,"0",IF(COUNTIF($DC94:$DC98,"x")&gt;0,"0","1"))</f>
        <v>1</v>
      </c>
      <c r="IW98" s="59" t="str">
        <f>IF(COUNTBLANK($DJ94:$DJ98)&gt;=1,"0",IF(COUNTIF($DJ94:$DJ98,"x")&gt;0,"0","1"))</f>
        <v>1</v>
      </c>
      <c r="IX98" s="59" t="str">
        <f>IF(COUNTBLANK($DQ94:$DQ98)&gt;=1,"0",IF(COUNTIF($DQ94:$DQ98,"x")&gt;0,"0","1"))</f>
        <v>1</v>
      </c>
      <c r="IY98" s="59" t="str">
        <f>IF(COUNTBLANK($DX94:$DX98)&gt;=1,"0",IF(COUNTIF($DX94:$DX98,"x")&gt;0,"0","1"))</f>
        <v>1</v>
      </c>
      <c r="IZ98" s="59" t="str">
        <f>IF(COUNTBLANK($EE94:$EE98)&gt;=1,"0",IF(COUNTIF($EE94:$EE98,"x")&gt;0,"0","1"))</f>
        <v>1</v>
      </c>
      <c r="JA98" s="59" t="str">
        <f>IF(COUNTBLANK($EL94:$EL98)&gt;=1,"0",IF(COUNTIF($EL94:$EL98,"x")&gt;0,"0","1"))</f>
        <v>1</v>
      </c>
      <c r="JB98" s="59" t="str">
        <f>IF(COUNTBLANK($ES94:$ES98)&gt;=1,"0",IF(COUNTIF($ES94:$ES98,"x")&gt;0,"0","1"))</f>
        <v>1</v>
      </c>
      <c r="JC98" s="59" t="str">
        <f>IF(COUNTBLANK($EZ94:$EZ98)&gt;=1,"0",IF(COUNTIF($EZ94:$EZ98,"x")&gt;0,"0","1"))</f>
        <v>1</v>
      </c>
      <c r="JD98" s="87" t="str">
        <f>IF(COUNTBLANK($FG94:$FG98)&gt;=1,"0",IF(COUNTIF($FG94:$FG98,"x")&gt;0,"0","1"))</f>
        <v>1</v>
      </c>
      <c r="JE98" s="59" t="str">
        <f>IF(COUNTBLANK($FN94:$FN98)&gt;=1,"0",IF(COUNTIF($FN94:$FN98,"x")&gt;0,"0","1"))</f>
        <v>1</v>
      </c>
      <c r="JF98" s="59" t="str">
        <f>IF(COUNTBLANK($FU94:$FU98)&gt;=1,"0",IF(COUNTIF($FU94:$FU98,"x")&gt;0,"0","1"))</f>
        <v>1</v>
      </c>
      <c r="JG98" s="59" t="str">
        <f>IF(COUNTBLANK($GB94:$GB98)&gt;=1,"0",IF(COUNTIF($GB94:$GB98,"x")&gt;0,"0","1"))</f>
        <v>1</v>
      </c>
      <c r="JH98" s="59" t="str">
        <f>IF(COUNTBLANK($GI94:$GI98)&gt;=1,"0",IF(COUNTIF($GI94:$GI98,"x")&gt;0,"0","1"))</f>
        <v>1</v>
      </c>
      <c r="JI98" s="59" t="str">
        <f>IF(COUNTBLANK($GP94:$GP98)&gt;=1,"0",IF(COUNTIF($GP94:$GP98,"x")&gt;0,"0","1"))</f>
        <v>1</v>
      </c>
      <c r="JJ98" s="87" t="str">
        <f>IF(COUNTBLANK($GW94:$GW98)&gt;=1,"0",IF(COUNTIF($GW94:$GW98,"x")&gt;0,"0","1"))</f>
        <v>1</v>
      </c>
      <c r="JK98" s="59" t="str">
        <f>IF(COUNTBLANK($HD94:$HD98)&gt;=1,"0",IF(COUNTIF($HD94:$HD98,"x")&gt;0,"0","1"))</f>
        <v>1</v>
      </c>
      <c r="JL98" s="59" t="str">
        <f>IF(COUNTBLANK($HK94:$HK98)&gt;=1,"0",IF(COUNTIF($HK94:$HK98,"x")&gt;0,"0","1"))</f>
        <v>1</v>
      </c>
      <c r="JM98" s="59" t="str">
        <f>IF(COUNTBLANK($HR94:$HR98)&gt;=1,"0",IF(COUNTIF($HR94:$HR98,"x")&gt;0,"0","1"))</f>
        <v>1</v>
      </c>
      <c r="JN98" s="59" t="str">
        <f>IF(COUNTBLANK($HY94:$HY98)&gt;=1,"0",IF(COUNTIF($HY94:$HY98,"x")&gt;0,"0","1"))</f>
        <v>1</v>
      </c>
    </row>
    <row r="99" spans="1:283" ht="16" thickBot="1">
      <c r="A99" s="420"/>
      <c r="B99" s="421"/>
      <c r="C99" s="422"/>
      <c r="D99" s="422"/>
      <c r="E99" s="422"/>
      <c r="F99" s="423"/>
      <c r="G99" s="424"/>
      <c r="H99" s="425" t="str">
        <f>IF(C94="x","0","1")</f>
        <v>1</v>
      </c>
      <c r="I99" s="281"/>
      <c r="J99" s="282"/>
      <c r="K99" s="283"/>
      <c r="L99" s="284"/>
      <c r="M99" s="285"/>
      <c r="N99" s="286">
        <f>N94+N95+N96+N97+N98</f>
        <v>4</v>
      </c>
      <c r="O99" s="9"/>
      <c r="P99" s="281"/>
      <c r="Q99" s="282"/>
      <c r="R99" s="283"/>
      <c r="S99" s="285"/>
      <c r="T99" s="285"/>
      <c r="U99" s="294">
        <f>U94+U95+U96+U97+U98</f>
        <v>5</v>
      </c>
      <c r="V99" s="9"/>
      <c r="W99" s="281"/>
      <c r="X99" s="282"/>
      <c r="Y99" s="283"/>
      <c r="Z99" s="284"/>
      <c r="AA99" s="285"/>
      <c r="AB99" s="396">
        <f>AB94+AB95+AB96+AB97+AB98</f>
        <v>0</v>
      </c>
      <c r="AC99" s="9"/>
      <c r="AD99" s="281"/>
      <c r="AE99" s="282"/>
      <c r="AF99" s="283"/>
      <c r="AG99" s="285"/>
      <c r="AH99" s="285"/>
      <c r="AI99" s="294">
        <f>AI94+AI95+AI96+AI97+AI98</f>
        <v>2</v>
      </c>
      <c r="AJ99" s="9"/>
      <c r="AK99" s="281"/>
      <c r="AL99" s="282"/>
      <c r="AM99" s="283"/>
      <c r="AN99" s="284"/>
      <c r="AO99" s="285"/>
      <c r="AP99" s="286">
        <f>AP94+AP95+AP96+AP97+AP98</f>
        <v>2</v>
      </c>
      <c r="AQ99" s="9"/>
      <c r="AR99" s="281"/>
      <c r="AS99" s="282"/>
      <c r="AT99" s="283"/>
      <c r="AU99" s="285"/>
      <c r="AV99" s="285"/>
      <c r="AW99" s="294">
        <f>AW94+AW95+AW96+AW97+AW98</f>
        <v>2</v>
      </c>
      <c r="AX99" s="9"/>
      <c r="AY99" s="281"/>
      <c r="AZ99" s="282"/>
      <c r="BA99" s="283"/>
      <c r="BB99" s="284"/>
      <c r="BC99" s="285"/>
      <c r="BD99" s="286">
        <f>BD94+BD95+BD96+BD97+BD98</f>
        <v>2</v>
      </c>
      <c r="BE99" s="9"/>
      <c r="BF99" s="281"/>
      <c r="BG99" s="282"/>
      <c r="BH99" s="283"/>
      <c r="BI99" s="285"/>
      <c r="BJ99" s="285"/>
      <c r="BK99" s="294">
        <f>BK94+BK95+BK96+BK97+BK98</f>
        <v>1</v>
      </c>
      <c r="BL99" s="9"/>
      <c r="BM99" s="281"/>
      <c r="BN99" s="282"/>
      <c r="BO99" s="283"/>
      <c r="BP99" s="284"/>
      <c r="BQ99" s="285"/>
      <c r="BR99" s="286">
        <f>BR94+BR95+BR96+BR97+BR98</f>
        <v>2</v>
      </c>
      <c r="BS99" s="9"/>
      <c r="BT99" s="281"/>
      <c r="BU99" s="282"/>
      <c r="BV99" s="283"/>
      <c r="BW99" s="285"/>
      <c r="BX99" s="285"/>
      <c r="BY99" s="294">
        <f>BY94+BY95+BY96+BY97+BY98</f>
        <v>4</v>
      </c>
      <c r="BZ99" s="9"/>
      <c r="CA99" s="281"/>
      <c r="CB99" s="282"/>
      <c r="CC99" s="283"/>
      <c r="CD99" s="284"/>
      <c r="CE99" s="285"/>
      <c r="CF99" s="286">
        <f>CF94+CF95+CF96+CF97+CF98</f>
        <v>2</v>
      </c>
      <c r="CG99" s="9"/>
      <c r="CH99" s="281"/>
      <c r="CI99" s="282"/>
      <c r="CJ99" s="283"/>
      <c r="CK99" s="285"/>
      <c r="CL99" s="285"/>
      <c r="CM99" s="294">
        <f>CM94+CM95+CM96+CM97+CM98</f>
        <v>1</v>
      </c>
      <c r="CN99" s="9"/>
      <c r="CO99" s="281"/>
      <c r="CP99" s="282"/>
      <c r="CQ99" s="283"/>
      <c r="CR99" s="285"/>
      <c r="CS99" s="285"/>
      <c r="CT99" s="294">
        <f>CT94+CT95+CT96+CT97+CT98</f>
        <v>2</v>
      </c>
      <c r="CU99" s="9"/>
      <c r="CV99" s="281"/>
      <c r="CW99" s="282"/>
      <c r="CX99" s="283"/>
      <c r="CY99" s="285"/>
      <c r="CZ99" s="285"/>
      <c r="DA99" s="294">
        <f>DA94+DA95+DA96+DA97+DA98</f>
        <v>1</v>
      </c>
      <c r="DB99" s="9"/>
      <c r="DC99" s="281"/>
      <c r="DD99" s="282"/>
      <c r="DE99" s="283"/>
      <c r="DF99" s="285"/>
      <c r="DG99" s="285"/>
      <c r="DH99" s="294">
        <f>DH94+DH95+DH96+DH97+DH98</f>
        <v>2</v>
      </c>
      <c r="DI99" s="9"/>
      <c r="DJ99" s="281"/>
      <c r="DK99" s="282"/>
      <c r="DL99" s="283"/>
      <c r="DM99" s="284"/>
      <c r="DN99" s="285"/>
      <c r="DO99" s="286">
        <f>DO94+DO95+DO96+DO97+DO98</f>
        <v>1</v>
      </c>
      <c r="DP99" s="9"/>
      <c r="DQ99" s="281"/>
      <c r="DR99" s="282"/>
      <c r="DS99" s="283"/>
      <c r="DT99" s="285"/>
      <c r="DU99" s="285"/>
      <c r="DV99" s="294">
        <f>DV94+DV95+DV96+DV97+DV98</f>
        <v>3</v>
      </c>
      <c r="DW99" s="9"/>
      <c r="DX99" s="281"/>
      <c r="DY99" s="282"/>
      <c r="DZ99" s="283"/>
      <c r="EA99" s="284"/>
      <c r="EB99" s="285"/>
      <c r="EC99" s="286">
        <f>EC94+EC95+EC96+EC97+EC98</f>
        <v>1</v>
      </c>
      <c r="ED99" s="9"/>
      <c r="EE99" s="281"/>
      <c r="EF99" s="282"/>
      <c r="EG99" s="283"/>
      <c r="EH99" s="284"/>
      <c r="EI99" s="285"/>
      <c r="EJ99" s="286">
        <f>EJ94+EJ95+EJ96+EJ97+EJ98</f>
        <v>3</v>
      </c>
      <c r="EK99" s="9"/>
      <c r="EL99" s="281"/>
      <c r="EM99" s="282"/>
      <c r="EN99" s="283"/>
      <c r="EO99" s="285"/>
      <c r="EP99" s="285"/>
      <c r="EQ99" s="294">
        <f>EQ94+EQ95+EQ96+EQ97+EQ98</f>
        <v>4</v>
      </c>
      <c r="ER99" s="9"/>
      <c r="ES99" s="281"/>
      <c r="ET99" s="282"/>
      <c r="EU99" s="283"/>
      <c r="EV99" s="284"/>
      <c r="EW99" s="285"/>
      <c r="EX99" s="286">
        <f>EX94+EX95+EX96+EX97+EX98</f>
        <v>2</v>
      </c>
      <c r="EY99" s="9"/>
      <c r="EZ99" s="281"/>
      <c r="FA99" s="282"/>
      <c r="FB99" s="283"/>
      <c r="FC99" s="285"/>
      <c r="FD99" s="285"/>
      <c r="FE99" s="294">
        <f>FE94+FE95+FE96+FE97+FE98</f>
        <v>1</v>
      </c>
      <c r="FF99" s="9"/>
      <c r="FG99" s="281"/>
      <c r="FH99" s="282"/>
      <c r="FI99" s="283"/>
      <c r="FJ99" s="285"/>
      <c r="FK99" s="285"/>
      <c r="FL99" s="294">
        <f>FL94+FL95+FL96+FL97+FL98</f>
        <v>4</v>
      </c>
      <c r="FM99" s="9"/>
      <c r="FN99" s="281"/>
      <c r="FO99" s="282"/>
      <c r="FP99" s="283"/>
      <c r="FQ99" s="284"/>
      <c r="FR99" s="285"/>
      <c r="FS99" s="286">
        <f>FS94+FS95+FS96+FS97+FS98</f>
        <v>2</v>
      </c>
      <c r="FT99" s="9"/>
      <c r="FU99" s="281"/>
      <c r="FV99" s="282"/>
      <c r="FW99" s="283"/>
      <c r="FX99" s="285"/>
      <c r="FY99" s="285"/>
      <c r="FZ99" s="295">
        <f>FZ94+FZ95+FZ96+FZ97+FZ98</f>
        <v>1</v>
      </c>
      <c r="GA99" s="9"/>
      <c r="GB99" s="281"/>
      <c r="GC99" s="282"/>
      <c r="GD99" s="283"/>
      <c r="GE99" s="284"/>
      <c r="GF99" s="285"/>
      <c r="GG99" s="396">
        <f>GG94+GG95+GG96+GG97+GG98</f>
        <v>0</v>
      </c>
      <c r="GH99" s="9"/>
      <c r="GI99" s="281"/>
      <c r="GJ99" s="282"/>
      <c r="GK99" s="283"/>
      <c r="GL99" s="284"/>
      <c r="GM99" s="285"/>
      <c r="GN99" s="286">
        <f>GN94+GN95+GN96+GN97+GN98</f>
        <v>4</v>
      </c>
      <c r="GO99" s="9"/>
      <c r="GP99" s="281"/>
      <c r="GQ99" s="282"/>
      <c r="GR99" s="283"/>
      <c r="GS99" s="285"/>
      <c r="GT99" s="285"/>
      <c r="GU99" s="294">
        <f>GU94+GU95+GU96+GU97+GU98</f>
        <v>2</v>
      </c>
      <c r="GV99" s="9"/>
      <c r="GW99" s="281"/>
      <c r="GX99" s="282"/>
      <c r="GY99" s="283"/>
      <c r="GZ99" s="284"/>
      <c r="HA99" s="285"/>
      <c r="HB99" s="286">
        <f>HB94+HB95+HB96+HB97+HB98</f>
        <v>4</v>
      </c>
      <c r="HC99" s="9"/>
      <c r="HD99" s="281"/>
      <c r="HE99" s="282"/>
      <c r="HF99" s="283"/>
      <c r="HG99" s="284"/>
      <c r="HH99" s="285"/>
      <c r="HI99" s="286">
        <f>HI94+HI95+HI96+HI97+HI98</f>
        <v>4</v>
      </c>
      <c r="HJ99" s="9"/>
      <c r="HK99" s="281"/>
      <c r="HL99" s="282"/>
      <c r="HM99" s="283"/>
      <c r="HN99" s="285"/>
      <c r="HO99" s="285"/>
      <c r="HP99" s="294">
        <f>HP94+HP95+HP96+HP97+HP98</f>
        <v>3</v>
      </c>
      <c r="HQ99" s="9"/>
      <c r="HR99" s="298"/>
      <c r="HS99" s="282"/>
      <c r="HT99" s="283"/>
      <c r="HU99" s="284"/>
      <c r="HV99" s="285"/>
      <c r="HW99" s="286">
        <f>HW94+HW95+HW96+HW97+HW98</f>
        <v>1</v>
      </c>
      <c r="HX99" s="9"/>
      <c r="HY99" s="298"/>
      <c r="HZ99" s="282"/>
      <c r="IA99" s="283"/>
      <c r="IB99" s="284"/>
      <c r="IC99" s="285"/>
      <c r="ID99" s="286">
        <f>ID94+ID95+ID96+ID97+ID98</f>
        <v>1</v>
      </c>
      <c r="IE99" s="9"/>
      <c r="IG99" s="22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624"/>
      <c r="IW99" s="38"/>
      <c r="IX99" s="38"/>
      <c r="IY99" s="38"/>
      <c r="IZ99" s="38"/>
      <c r="JA99" s="38"/>
      <c r="JB99" s="38"/>
      <c r="JC99" s="38"/>
      <c r="JD99" s="86"/>
      <c r="JE99" s="38"/>
      <c r="JF99" s="38"/>
      <c r="JG99" s="38"/>
      <c r="JH99" s="38"/>
      <c r="JI99" s="38"/>
      <c r="JJ99" s="86"/>
      <c r="JK99" s="38"/>
      <c r="JL99" s="38"/>
      <c r="JM99" s="38"/>
      <c r="JN99" s="65"/>
    </row>
    <row r="100" spans="1:283" s="3" customFormat="1" ht="16" thickBot="1">
      <c r="A100" s="415" t="s">
        <v>23</v>
      </c>
      <c r="B100" s="416">
        <v>15</v>
      </c>
      <c r="C100" s="417"/>
      <c r="D100" s="417" t="s">
        <v>2</v>
      </c>
      <c r="E100" s="417"/>
      <c r="F100" s="418"/>
      <c r="G100" s="418"/>
      <c r="H100" s="419"/>
      <c r="I100" s="253"/>
      <c r="J100" s="256"/>
      <c r="K100" s="253"/>
      <c r="L100" s="256"/>
      <c r="M100" s="256"/>
      <c r="N100" s="256"/>
      <c r="O100" s="516"/>
      <c r="P100" s="253"/>
      <c r="Q100" s="256"/>
      <c r="R100" s="253"/>
      <c r="S100" s="256"/>
      <c r="T100" s="256"/>
      <c r="U100" s="256"/>
      <c r="V100" s="516"/>
      <c r="W100" s="253"/>
      <c r="X100" s="256"/>
      <c r="Y100" s="253"/>
      <c r="Z100" s="256"/>
      <c r="AA100" s="256"/>
      <c r="AB100" s="256"/>
      <c r="AC100" s="516"/>
      <c r="AD100" s="253"/>
      <c r="AE100" s="256"/>
      <c r="AF100" s="253"/>
      <c r="AG100" s="256"/>
      <c r="AH100" s="256"/>
      <c r="AI100" s="256"/>
      <c r="AJ100" s="516"/>
      <c r="AK100" s="253"/>
      <c r="AL100" s="256"/>
      <c r="AM100" s="253"/>
      <c r="AN100" s="256"/>
      <c r="AO100" s="256"/>
      <c r="AP100" s="256"/>
      <c r="AQ100" s="516"/>
      <c r="AR100" s="253"/>
      <c r="AS100" s="256"/>
      <c r="AT100" s="253"/>
      <c r="AU100" s="256"/>
      <c r="AV100" s="256"/>
      <c r="AW100" s="256"/>
      <c r="AX100" s="516"/>
      <c r="AY100" s="253"/>
      <c r="AZ100" s="256"/>
      <c r="BA100" s="253"/>
      <c r="BB100" s="256"/>
      <c r="BC100" s="256"/>
      <c r="BD100" s="256"/>
      <c r="BE100" s="516"/>
      <c r="BF100" s="253"/>
      <c r="BG100" s="256"/>
      <c r="BH100" s="253"/>
      <c r="BI100" s="256"/>
      <c r="BJ100" s="256"/>
      <c r="BK100" s="256"/>
      <c r="BL100" s="516"/>
      <c r="BM100" s="253"/>
      <c r="BN100" s="256"/>
      <c r="BO100" s="253"/>
      <c r="BP100" s="256"/>
      <c r="BQ100" s="256"/>
      <c r="BR100" s="256"/>
      <c r="BS100" s="516"/>
      <c r="BT100" s="253"/>
      <c r="BU100" s="256"/>
      <c r="BV100" s="253"/>
      <c r="BW100" s="256"/>
      <c r="BX100" s="256"/>
      <c r="BY100" s="256"/>
      <c r="BZ100" s="516"/>
      <c r="CA100" s="253"/>
      <c r="CB100" s="256"/>
      <c r="CC100" s="253"/>
      <c r="CD100" s="256"/>
      <c r="CE100" s="256"/>
      <c r="CF100" s="256"/>
      <c r="CG100" s="516"/>
      <c r="CH100" s="253"/>
      <c r="CI100" s="256"/>
      <c r="CJ100" s="253"/>
      <c r="CK100" s="256"/>
      <c r="CL100" s="256"/>
      <c r="CM100" s="256"/>
      <c r="CN100" s="516"/>
      <c r="CO100" s="253"/>
      <c r="CP100" s="256"/>
      <c r="CQ100" s="253"/>
      <c r="CR100" s="256"/>
      <c r="CS100" s="256"/>
      <c r="CT100" s="256"/>
      <c r="CU100" s="516"/>
      <c r="CV100" s="253"/>
      <c r="CW100" s="256"/>
      <c r="CX100" s="253"/>
      <c r="CY100" s="256"/>
      <c r="CZ100" s="256"/>
      <c r="DA100" s="256"/>
      <c r="DB100" s="516"/>
      <c r="DC100" s="253"/>
      <c r="DD100" s="256"/>
      <c r="DE100" s="253"/>
      <c r="DF100" s="256"/>
      <c r="DG100" s="256"/>
      <c r="DH100" s="256"/>
      <c r="DI100" s="516"/>
      <c r="DJ100" s="253"/>
      <c r="DK100" s="256"/>
      <c r="DL100" s="253"/>
      <c r="DM100" s="256"/>
      <c r="DN100" s="256"/>
      <c r="DO100" s="256"/>
      <c r="DP100" s="516"/>
      <c r="DQ100" s="253"/>
      <c r="DR100" s="256"/>
      <c r="DS100" s="253"/>
      <c r="DT100" s="256"/>
      <c r="DU100" s="256"/>
      <c r="DV100" s="256"/>
      <c r="DW100" s="516"/>
      <c r="DX100" s="253"/>
      <c r="DY100" s="256"/>
      <c r="DZ100" s="253"/>
      <c r="EA100" s="256"/>
      <c r="EB100" s="256"/>
      <c r="EC100" s="256"/>
      <c r="ED100" s="516"/>
      <c r="EE100" s="253"/>
      <c r="EF100" s="256"/>
      <c r="EG100" s="253"/>
      <c r="EH100" s="256"/>
      <c r="EI100" s="256"/>
      <c r="EJ100" s="256"/>
      <c r="EK100" s="516"/>
      <c r="EL100" s="253"/>
      <c r="EM100" s="256"/>
      <c r="EN100" s="253"/>
      <c r="EO100" s="256"/>
      <c r="EP100" s="256"/>
      <c r="EQ100" s="256"/>
      <c r="ER100" s="516"/>
      <c r="ES100" s="253"/>
      <c r="ET100" s="256"/>
      <c r="EU100" s="253"/>
      <c r="EV100" s="256"/>
      <c r="EW100" s="256"/>
      <c r="EX100" s="256"/>
      <c r="EY100" s="516"/>
      <c r="EZ100" s="253"/>
      <c r="FA100" s="256"/>
      <c r="FB100" s="253"/>
      <c r="FC100" s="256"/>
      <c r="FD100" s="256"/>
      <c r="FE100" s="256"/>
      <c r="FF100" s="516"/>
      <c r="FG100" s="253"/>
      <c r="FH100" s="256"/>
      <c r="FI100" s="253"/>
      <c r="FJ100" s="256"/>
      <c r="FK100" s="256"/>
      <c r="FL100" s="256"/>
      <c r="FM100" s="516"/>
      <c r="FN100" s="253"/>
      <c r="FO100" s="256"/>
      <c r="FP100" s="253"/>
      <c r="FQ100" s="256"/>
      <c r="FR100" s="256"/>
      <c r="FS100" s="256"/>
      <c r="FT100" s="516"/>
      <c r="FU100" s="253"/>
      <c r="FV100" s="256"/>
      <c r="FW100" s="253"/>
      <c r="FX100" s="256"/>
      <c r="FY100" s="256"/>
      <c r="FZ100" s="256"/>
      <c r="GA100" s="516"/>
      <c r="GB100" s="253"/>
      <c r="GC100" s="256"/>
      <c r="GD100" s="253"/>
      <c r="GE100" s="256"/>
      <c r="GF100" s="256"/>
      <c r="GG100" s="256"/>
      <c r="GH100" s="516"/>
      <c r="GI100" s="253"/>
      <c r="GJ100" s="256"/>
      <c r="GK100" s="253"/>
      <c r="GL100" s="256"/>
      <c r="GM100" s="256"/>
      <c r="GN100" s="256"/>
      <c r="GO100" s="516"/>
      <c r="GP100" s="253"/>
      <c r="GQ100" s="256"/>
      <c r="GR100" s="253"/>
      <c r="GS100" s="256"/>
      <c r="GT100" s="256"/>
      <c r="GU100" s="256"/>
      <c r="GV100" s="516"/>
      <c r="GW100" s="253"/>
      <c r="GX100" s="256"/>
      <c r="GY100" s="253"/>
      <c r="GZ100" s="256"/>
      <c r="HA100" s="256"/>
      <c r="HB100" s="256"/>
      <c r="HC100" s="516"/>
      <c r="HD100" s="253"/>
      <c r="HE100" s="256"/>
      <c r="HF100" s="253"/>
      <c r="HG100" s="256"/>
      <c r="HH100" s="256"/>
      <c r="HI100" s="256"/>
      <c r="HJ100" s="516"/>
      <c r="HK100" s="256"/>
      <c r="HL100" s="253"/>
      <c r="HM100" s="256"/>
      <c r="HN100" s="256"/>
      <c r="HO100" s="256"/>
      <c r="HP100" s="256"/>
      <c r="HQ100" s="516"/>
      <c r="HR100" s="253"/>
      <c r="HS100" s="256"/>
      <c r="HT100" s="253"/>
      <c r="HU100" s="256"/>
      <c r="HV100" s="256"/>
      <c r="HW100" s="256"/>
      <c r="HX100" s="516"/>
      <c r="HY100" s="253"/>
      <c r="HZ100" s="256"/>
      <c r="IA100" s="253"/>
      <c r="IB100" s="256"/>
      <c r="IC100" s="256"/>
      <c r="ID100" s="256"/>
      <c r="IE100" s="516"/>
      <c r="IF100" s="426"/>
      <c r="IG100" s="427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624"/>
      <c r="IW100" s="38"/>
      <c r="IX100" s="38"/>
      <c r="IY100" s="38"/>
      <c r="IZ100" s="38"/>
      <c r="JA100" s="38"/>
      <c r="JB100" s="38"/>
      <c r="JC100" s="38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65"/>
      <c r="JO100" s="111"/>
      <c r="JP100" s="28"/>
      <c r="JQ100" s="428"/>
      <c r="JR100" s="28"/>
      <c r="JS100" s="28"/>
      <c r="JT100" s="28"/>
      <c r="JU100" s="28"/>
      <c r="JV100" s="28"/>
      <c r="JW100" s="477"/>
    </row>
    <row r="101" spans="1:283" ht="12">
      <c r="A101" s="661" t="s">
        <v>122</v>
      </c>
      <c r="B101" s="662"/>
      <c r="C101" s="213">
        <v>2</v>
      </c>
      <c r="D101" s="44" t="s">
        <v>0</v>
      </c>
      <c r="E101" s="213">
        <v>2</v>
      </c>
      <c r="F101" s="9" t="str">
        <f>IF(C101="x","4",IF(C101&gt;E101,"1",IF(C101&lt;E101,"2",IF(C101=E101,"0",))))</f>
        <v>0</v>
      </c>
      <c r="G101" s="50"/>
      <c r="H101" s="8"/>
      <c r="I101" s="272">
        <v>1</v>
      </c>
      <c r="J101" s="273" t="s">
        <v>0</v>
      </c>
      <c r="K101" s="274">
        <v>1</v>
      </c>
      <c r="L101" s="275" t="b">
        <f>IF(AND(I101=$C101,K101=$E101),1)</f>
        <v>0</v>
      </c>
      <c r="M101" s="273" t="str">
        <f>IF(I101&gt;K101,"1",IF(I101&lt;K101,"2",IF(I101=K101,"0")))</f>
        <v>0</v>
      </c>
      <c r="N101" s="459" t="str">
        <f>IF(I101="x","0",IF(L101=1,"3",IF(M101=$F101,"1","0")))</f>
        <v>1</v>
      </c>
      <c r="O101" s="515" t="str">
        <f>IF(N101="x","0",IF(N101="1","0",IF(N101="0","0","1")))</f>
        <v>0</v>
      </c>
      <c r="P101" s="287">
        <v>1</v>
      </c>
      <c r="Q101" s="288" t="s">
        <v>0</v>
      </c>
      <c r="R101" s="289">
        <v>2</v>
      </c>
      <c r="S101" s="288" t="b">
        <f>IF(AND(P101=$C101,R101=$E101),1)</f>
        <v>0</v>
      </c>
      <c r="T101" s="288" t="str">
        <f>IF(P101&gt;R101,"1",IF(P101&lt;R101,"2",IF(P101=R101,"0")))</f>
        <v>2</v>
      </c>
      <c r="U101" s="294" t="str">
        <f>IF(P101="x","0",IF(S101=1,"3",IF(T101=$F101,"1","0")))</f>
        <v>0</v>
      </c>
      <c r="V101" s="515" t="str">
        <f>IF(U101="x","0",IF(U101="1","0",IF(U101="0","0","1")))</f>
        <v>0</v>
      </c>
      <c r="W101" s="272">
        <v>1</v>
      </c>
      <c r="X101" s="273" t="s">
        <v>0</v>
      </c>
      <c r="Y101" s="274">
        <v>0</v>
      </c>
      <c r="Z101" s="275" t="b">
        <f>IF(AND(W101=$C101,Y101=$E101),1)</f>
        <v>0</v>
      </c>
      <c r="AA101" s="273" t="str">
        <f>IF(W101&gt;Y101,"1",IF(W101&lt;Y101,"2",IF(W101=Y101,"0")))</f>
        <v>1</v>
      </c>
      <c r="AB101" s="280" t="str">
        <f>IF(W101="x","0",IF(Z101=1,"3",IF(AA101=$F101,"1","0")))</f>
        <v>0</v>
      </c>
      <c r="AC101" s="515" t="str">
        <f>IF(AB101="x","0",IF(AB101="1","0",IF(AB101="0","0","1")))</f>
        <v>0</v>
      </c>
      <c r="AD101" s="287">
        <v>1</v>
      </c>
      <c r="AE101" s="288" t="s">
        <v>0</v>
      </c>
      <c r="AF101" s="289">
        <v>0</v>
      </c>
      <c r="AG101" s="288" t="b">
        <f>IF(AND(AD101=$C101,AF101=$E101),1)</f>
        <v>0</v>
      </c>
      <c r="AH101" s="288" t="str">
        <f>IF(AD101&gt;AF101,"1",IF(AD101&lt;AF101,"2",IF(AD101=AF101,"0")))</f>
        <v>1</v>
      </c>
      <c r="AI101" s="294" t="str">
        <f>IF(AD101="x","0",IF(AG101=1,"3",IF(AH101=$F101,"1","0")))</f>
        <v>0</v>
      </c>
      <c r="AJ101" s="515" t="str">
        <f>IF(AI101="x","0",IF(AI101="1","0",IF(AI101="0","0","1")))</f>
        <v>0</v>
      </c>
      <c r="AK101" s="436" t="s">
        <v>3</v>
      </c>
      <c r="AL101" s="437" t="s">
        <v>0</v>
      </c>
      <c r="AM101" s="438" t="s">
        <v>3</v>
      </c>
      <c r="AN101" s="439" t="b">
        <f>IF(AND(AK101=$C$101,AM101=$E$101),1)</f>
        <v>0</v>
      </c>
      <c r="AO101" s="437" t="str">
        <f>IF(AK101&gt;AM101,"1",IF(AK101&lt;AM101,"2",IF(AK101=AM101,"0")))</f>
        <v>0</v>
      </c>
      <c r="AP101" s="445" t="str">
        <f>IF(AK101="x","0",IF(AN101=1,"3",IF(AO101=$F101,"1","0")))</f>
        <v>0</v>
      </c>
      <c r="AQ101" s="515" t="str">
        <f>IF(AP101="x","0",IF(AP101="1","0",IF(AP101="0","0","1")))</f>
        <v>0</v>
      </c>
      <c r="AR101" s="401" t="s">
        <v>3</v>
      </c>
      <c r="AS101" s="402" t="s">
        <v>0</v>
      </c>
      <c r="AT101" s="403" t="s">
        <v>3</v>
      </c>
      <c r="AU101" s="402" t="b">
        <f>IF(AND(AR101=$C101,AT101=$E101),1)</f>
        <v>0</v>
      </c>
      <c r="AV101" s="402" t="str">
        <f>IF(AR101&gt;AT101,"1",IF(AR101&lt;AT101,"2",IF(AR101=AT101,"0")))</f>
        <v>0</v>
      </c>
      <c r="AW101" s="408" t="str">
        <f>IF(AR101="x","0",IF(AU101=1,"3",IF(AV101=$F101,"1","0")))</f>
        <v>0</v>
      </c>
      <c r="AX101" s="515" t="str">
        <f>IF(AW101="x","0",IF(AW101="1","0",IF(AW101="0","0","1")))</f>
        <v>0</v>
      </c>
      <c r="AY101" s="272">
        <v>1</v>
      </c>
      <c r="AZ101" s="273" t="s">
        <v>0</v>
      </c>
      <c r="BA101" s="274">
        <v>1</v>
      </c>
      <c r="BB101" s="275" t="b">
        <f>IF(AND(AY101=$C101,BA101=$E101),1)</f>
        <v>0</v>
      </c>
      <c r="BC101" s="273" t="str">
        <f>IF(AY101&gt;BA101,"1",IF(AY101&lt;BA101,"2",IF(AY101=BA101,"0")))</f>
        <v>0</v>
      </c>
      <c r="BD101" s="463" t="str">
        <f>IF(AY101="x","0",IF(BB101=1,"3",IF(BC101=$F101,"1","0")))</f>
        <v>1</v>
      </c>
      <c r="BE101" s="515" t="str">
        <f>IF(BD101="x","0",IF(BD101="1","0",IF(BD101="0","0","1")))</f>
        <v>0</v>
      </c>
      <c r="BF101" s="287">
        <v>2</v>
      </c>
      <c r="BG101" s="288" t="s">
        <v>0</v>
      </c>
      <c r="BH101" s="289">
        <v>1</v>
      </c>
      <c r="BI101" s="288" t="b">
        <f>IF(AND(BF101=$C101,BH101=$E101),1)</f>
        <v>0</v>
      </c>
      <c r="BJ101" s="288" t="str">
        <f>IF(BF101&gt;BH101,"1",IF(BF101&lt;BH101,"2",IF(BF101=BH101,"0")))</f>
        <v>1</v>
      </c>
      <c r="BK101" s="294" t="str">
        <f>IF(BF101="x","0",IF(BI101=1,"3",IF(BJ101=$F101,"1","0")))</f>
        <v>0</v>
      </c>
      <c r="BL101" s="515" t="str">
        <f>IF(BK101="x","0",IF(BK101="1","0",IF(BK101="0","0","1")))</f>
        <v>0</v>
      </c>
      <c r="BM101" s="272">
        <v>2</v>
      </c>
      <c r="BN101" s="273" t="s">
        <v>0</v>
      </c>
      <c r="BO101" s="274">
        <v>0</v>
      </c>
      <c r="BP101" s="275" t="b">
        <f>IF(AND(BM101=$C101,BO101=$E101),1)</f>
        <v>0</v>
      </c>
      <c r="BQ101" s="273" t="str">
        <f>IF(BM101&gt;BO101,"1",IF(BM101&lt;BO101,"2",IF(BM101=BO101,"0")))</f>
        <v>1</v>
      </c>
      <c r="BR101" s="280" t="str">
        <f>IF(BM101="x","0",IF(BP101=1,"3",IF(BQ101=$F101,"1","0")))</f>
        <v>0</v>
      </c>
      <c r="BS101" s="515" t="str">
        <f>IF(BR101="x","0",IF(BR101="1","0",IF(BR101="0","0","1")))</f>
        <v>0</v>
      </c>
      <c r="BT101" s="287">
        <v>2</v>
      </c>
      <c r="BU101" s="288" t="s">
        <v>0</v>
      </c>
      <c r="BV101" s="289">
        <v>0</v>
      </c>
      <c r="BW101" s="288" t="b">
        <f>IF(AND(BT101=$C101,BV101=$E101),1)</f>
        <v>0</v>
      </c>
      <c r="BX101" s="288" t="str">
        <f>IF(BT101&gt;BV101,"1",IF(BT101&lt;BV101,"2",IF(BT101=BV101,"0")))</f>
        <v>1</v>
      </c>
      <c r="BY101" s="294" t="str">
        <f>IF(BT101="x","0",IF(BW101=1,"3",IF(BX101=$F101,"1","0")))</f>
        <v>0</v>
      </c>
      <c r="BZ101" s="515" t="str">
        <f>IF(BY101="x","0",IF(BY101="1","0",IF(BY101="0","0","1")))</f>
        <v>0</v>
      </c>
      <c r="CA101" s="272">
        <v>2</v>
      </c>
      <c r="CB101" s="273" t="s">
        <v>0</v>
      </c>
      <c r="CC101" s="274">
        <v>1</v>
      </c>
      <c r="CD101" s="275" t="b">
        <f>IF(AND(CA101=$C101,CC101=$E101),1)</f>
        <v>0</v>
      </c>
      <c r="CE101" s="273" t="str">
        <f>IF(CA101&gt;CC101,"1",IF(CA101&lt;CC101,"2",IF(CA101=CC101,"0")))</f>
        <v>1</v>
      </c>
      <c r="CF101" s="280" t="str">
        <f>IF(CA101="x","0",IF(CD101=1,"3",IF(CE101=$F101,"1","0")))</f>
        <v>0</v>
      </c>
      <c r="CG101" s="515" t="str">
        <f>IF(CF101="x","0",IF(CF101="1","0",IF(CF101="0","0","1")))</f>
        <v>0</v>
      </c>
      <c r="CH101" s="287">
        <v>1</v>
      </c>
      <c r="CI101" s="288" t="s">
        <v>0</v>
      </c>
      <c r="CJ101" s="289">
        <v>0</v>
      </c>
      <c r="CK101" s="288" t="b">
        <f>IF(AND(CH101=$C101,CJ101=$E101),1)</f>
        <v>0</v>
      </c>
      <c r="CL101" s="288" t="str">
        <f>IF(CH101&gt;CJ101,"1",IF(CH101&lt;CJ101,"2",IF(CH101=CJ101,"0")))</f>
        <v>1</v>
      </c>
      <c r="CM101" s="294" t="str">
        <f>IF(CH101="x","0",IF(CK101=1,"3",IF(CL101=$F101,"1","0")))</f>
        <v>0</v>
      </c>
      <c r="CN101" s="515" t="str">
        <f>IF(CM101="x","0",IF(CM101="1","0",IF(CM101="0","0","1")))</f>
        <v>0</v>
      </c>
      <c r="CO101" s="287">
        <v>0</v>
      </c>
      <c r="CP101" s="288" t="s">
        <v>0</v>
      </c>
      <c r="CQ101" s="289">
        <v>1</v>
      </c>
      <c r="CR101" s="288" t="b">
        <f>IF(AND(CO101=$C101,CQ101=$E101),1)</f>
        <v>0</v>
      </c>
      <c r="CS101" s="288" t="str">
        <f>IF(CO101&gt;CQ101,"1",IF(CO101&lt;CQ101,"2",IF(CO101=CQ101,"0")))</f>
        <v>2</v>
      </c>
      <c r="CT101" s="294" t="str">
        <f>IF(CO101="x","0",IF(CR101=1,"3",IF(CS101=$F101,"1","0")))</f>
        <v>0</v>
      </c>
      <c r="CU101" s="515" t="str">
        <f>IF(CT101="x","0",IF(CT101="1","0",IF(CT101="0","0","1")))</f>
        <v>0</v>
      </c>
      <c r="CV101" s="287">
        <v>1</v>
      </c>
      <c r="CW101" s="288" t="s">
        <v>0</v>
      </c>
      <c r="CX101" s="289">
        <v>1</v>
      </c>
      <c r="CY101" s="288" t="b">
        <f>IF(AND(CV101=$C101,CX101=$E101),1)</f>
        <v>0</v>
      </c>
      <c r="CZ101" s="288" t="str">
        <f>IF(CV101&gt;CX101,"1",IF(CV101&lt;CX101,"2",IF(CV101=CX101,"0")))</f>
        <v>0</v>
      </c>
      <c r="DA101" s="462" t="str">
        <f>IF(CV101="x","0",IF(CY101=1,"3",IF(CZ101=$F101,"1","0")))</f>
        <v>1</v>
      </c>
      <c r="DB101" s="515" t="str">
        <f>IF(DA101="x","0",IF(DA101="1","0",IF(DA101="0","0","1")))</f>
        <v>0</v>
      </c>
      <c r="DC101" s="287">
        <v>2</v>
      </c>
      <c r="DD101" s="288" t="s">
        <v>0</v>
      </c>
      <c r="DE101" s="289">
        <v>1</v>
      </c>
      <c r="DF101" s="288" t="b">
        <f>IF(AND(DC101=$C101,DE101=$E101),1)</f>
        <v>0</v>
      </c>
      <c r="DG101" s="288" t="str">
        <f>IF(DC101&gt;DE101,"1",IF(DC101&lt;DE101,"2",IF(DC101=DE101,"0")))</f>
        <v>1</v>
      </c>
      <c r="DH101" s="294" t="str">
        <f>IF(DC101="x","0",IF(DF101=1,"3",IF(DG101=$F101,"1","0")))</f>
        <v>0</v>
      </c>
      <c r="DI101" s="515" t="str">
        <f>IF(DH101="x","0",IF(DH101="1","0",IF(DH101="0","0","1")))</f>
        <v>0</v>
      </c>
      <c r="DJ101" s="272">
        <v>1</v>
      </c>
      <c r="DK101" s="273" t="s">
        <v>0</v>
      </c>
      <c r="DL101" s="274">
        <v>0</v>
      </c>
      <c r="DM101" s="275" t="b">
        <f>IF(AND(DJ101=$C101,DL101=$E101),1)</f>
        <v>0</v>
      </c>
      <c r="DN101" s="273" t="str">
        <f>IF(DJ101&gt;DL101,"1",IF(DJ101&lt;DL101,"2",IF(DJ101=DL101,"0")))</f>
        <v>1</v>
      </c>
      <c r="DO101" s="280" t="str">
        <f>IF(DJ101="x","0",IF(DM101=1,"3",IF(DN101=$F101,"1","0")))</f>
        <v>0</v>
      </c>
      <c r="DP101" s="515" t="str">
        <f>IF(DO101="x","0",IF(DO101="1","0",IF(DO101="0","0","1")))</f>
        <v>0</v>
      </c>
      <c r="DQ101" s="287">
        <v>2</v>
      </c>
      <c r="DR101" s="288" t="s">
        <v>0</v>
      </c>
      <c r="DS101" s="289">
        <v>0</v>
      </c>
      <c r="DT101" s="288" t="b">
        <f>IF(AND(DQ101=$C101,DS101=$E101),1)</f>
        <v>0</v>
      </c>
      <c r="DU101" s="288" t="str">
        <f>IF(DQ101&gt;DS101,"1",IF(DQ101&lt;DS101,"2",IF(DQ101=DS101,"0")))</f>
        <v>1</v>
      </c>
      <c r="DV101" s="294" t="str">
        <f>IF(DQ101="x","0",IF(DT101=1,"3",IF(DU101=$F101,"1","0")))</f>
        <v>0</v>
      </c>
      <c r="DW101" s="515" t="str">
        <f>IF(DV101="x","0",IF(DV101="1","0",IF(DV101="0","0","1")))</f>
        <v>0</v>
      </c>
      <c r="DX101" s="272">
        <v>2</v>
      </c>
      <c r="DY101" s="273" t="s">
        <v>0</v>
      </c>
      <c r="DZ101" s="274">
        <v>0</v>
      </c>
      <c r="EA101" s="275" t="b">
        <f>IF(AND(DX101=$C101,DZ101=$E101),1)</f>
        <v>0</v>
      </c>
      <c r="EB101" s="273" t="str">
        <f>IF(DX101&gt;DZ101,"1",IF(DX101&lt;DZ101,"2",IF(DX101=DZ101,"0")))</f>
        <v>1</v>
      </c>
      <c r="EC101" s="280" t="str">
        <f>IF(DX101="x","0",IF(EA101=1,"3",IF(EB101=$F101,"1","0")))</f>
        <v>0</v>
      </c>
      <c r="ED101" s="515" t="str">
        <f>IF(EC101="x","0",IF(EC101="1","0",IF(EC101="0","0","1")))</f>
        <v>0</v>
      </c>
      <c r="EE101" s="272">
        <v>1</v>
      </c>
      <c r="EF101" s="273" t="s">
        <v>0</v>
      </c>
      <c r="EG101" s="274">
        <v>1</v>
      </c>
      <c r="EH101" s="275" t="b">
        <f>IF(AND(EE101=$C101,EG101=$E101),1)</f>
        <v>0</v>
      </c>
      <c r="EI101" s="273" t="str">
        <f>IF(EE101&gt;EG101,"1",IF(EE101&lt;EG101,"2",IF(EE101=EG101,"0")))</f>
        <v>0</v>
      </c>
      <c r="EJ101" s="391" t="str">
        <f>IF(EE101="x","0",IF(EH101=1,"3",IF(EI101=$F101,"1","0")))</f>
        <v>1</v>
      </c>
      <c r="EK101" s="515" t="str">
        <f>IF(EJ101="x","0",IF(EJ101="1","0",IF(EJ101="0","0","1")))</f>
        <v>0</v>
      </c>
      <c r="EL101" s="287">
        <v>2</v>
      </c>
      <c r="EM101" s="288" t="s">
        <v>0</v>
      </c>
      <c r="EN101" s="289">
        <v>1</v>
      </c>
      <c r="EO101" s="288" t="b">
        <f>IF(AND(EL101=$C101,EN101=$E101),1)</f>
        <v>0</v>
      </c>
      <c r="EP101" s="288" t="str">
        <f>IF(EL101&gt;EN101,"1",IF(EL101&lt;EN101,"2",IF(EL101=EN101,"0")))</f>
        <v>1</v>
      </c>
      <c r="EQ101" s="294" t="str">
        <f>IF(EL101="x","0",IF(EO101=1,"3",IF(EP101=$F101,"1","0")))</f>
        <v>0</v>
      </c>
      <c r="ER101" s="515" t="str">
        <f>IF(EQ101="x","0",IF(EQ101="1","0",IF(EQ101="0","0","1")))</f>
        <v>0</v>
      </c>
      <c r="ES101" s="272">
        <v>2</v>
      </c>
      <c r="ET101" s="273" t="s">
        <v>0</v>
      </c>
      <c r="EU101" s="274">
        <v>1</v>
      </c>
      <c r="EV101" s="275" t="b">
        <f>IF(AND(ES101=$C101,EU101=$E101),1)</f>
        <v>0</v>
      </c>
      <c r="EW101" s="273" t="str">
        <f>IF(ES101&gt;EU101,"1",IF(ES101&lt;EU101,"2",IF(ES101=EU101,"0")))</f>
        <v>1</v>
      </c>
      <c r="EX101" s="280" t="str">
        <f>IF(ES101="x","0",IF(EV101=1,"3",IF(EW101=$F101,"1","0")))</f>
        <v>0</v>
      </c>
      <c r="EY101" s="515" t="str">
        <f>IF(EX101="x","0",IF(EX101="1","0",IF(EX101="0","0","1")))</f>
        <v>0</v>
      </c>
      <c r="EZ101" s="287">
        <v>1</v>
      </c>
      <c r="FA101" s="288" t="s">
        <v>0</v>
      </c>
      <c r="FB101" s="289">
        <v>1</v>
      </c>
      <c r="FC101" s="288" t="b">
        <f>IF(AND(EZ101=$C101,FB101=$E101),1)</f>
        <v>0</v>
      </c>
      <c r="FD101" s="288" t="str">
        <f>IF(EZ101&gt;FB101,"1",IF(EZ101&lt;FB101,"2",IF(EZ101=FB101,"0")))</f>
        <v>0</v>
      </c>
      <c r="FE101" s="460" t="str">
        <f>IF(EZ101="x","0",IF(FC101=1,"3",IF(FD101=$F101,"1","0")))</f>
        <v>1</v>
      </c>
      <c r="FF101" s="515" t="str">
        <f>IF(FE101="x","0",IF(FE101="1","0",IF(FE101="0","0","1")))</f>
        <v>0</v>
      </c>
      <c r="FG101" s="287">
        <v>2</v>
      </c>
      <c r="FH101" s="288" t="s">
        <v>0</v>
      </c>
      <c r="FI101" s="289">
        <v>0</v>
      </c>
      <c r="FJ101" s="288" t="b">
        <f>IF(AND(FG101=$C101,FI101=$E101),1)</f>
        <v>0</v>
      </c>
      <c r="FK101" s="288" t="str">
        <f>IF(FG101&gt;FI101,"1",IF(FG101&lt;FI101,"2",IF(FG101=FI101,"0")))</f>
        <v>1</v>
      </c>
      <c r="FL101" s="294" t="str">
        <f>IF(FG101="x","0",IF(FJ101=1,"3",IF(FK101=$F101,"1","0")))</f>
        <v>0</v>
      </c>
      <c r="FM101" s="515" t="str">
        <f>IF(FL101="x","0",IF(FL101="1","0",IF(FL101="0","0","1")))</f>
        <v>0</v>
      </c>
      <c r="FN101" s="272">
        <v>3</v>
      </c>
      <c r="FO101" s="273" t="s">
        <v>0</v>
      </c>
      <c r="FP101" s="274">
        <v>1</v>
      </c>
      <c r="FQ101" s="275" t="b">
        <f>IF(AND(FN101=$C101,FP101=$E101),1)</f>
        <v>0</v>
      </c>
      <c r="FR101" s="273" t="str">
        <f>IF(FN101&gt;FP101,"1",IF(FN101&lt;FP101,"2",IF(FN101=FP101,"0")))</f>
        <v>1</v>
      </c>
      <c r="FS101" s="280" t="str">
        <f>IF(FN101="x","0",IF(FQ101=1,"3",IF(FR101=$F101,"1","0")))</f>
        <v>0</v>
      </c>
      <c r="FT101" s="515" t="str">
        <f>IF(FS101="x","0",IF(FS101="1","0",IF(FS101="0","0","1")))</f>
        <v>0</v>
      </c>
      <c r="FU101" s="287">
        <v>2</v>
      </c>
      <c r="FV101" s="288" t="s">
        <v>0</v>
      </c>
      <c r="FW101" s="289">
        <v>1</v>
      </c>
      <c r="FX101" s="288" t="b">
        <f>IF(AND(FU101=$C101,FW101=$E101),1)</f>
        <v>0</v>
      </c>
      <c r="FY101" s="288" t="str">
        <f>IF(FU101&gt;FW101,"1",IF(FU101&lt;FW101,"2",IF(FU101=FW101,"0")))</f>
        <v>1</v>
      </c>
      <c r="FZ101" s="290" t="str">
        <f>IF(FU101="x","0",IF(FX101=1,"3",IF(FY101=$F101,"1","0")))</f>
        <v>0</v>
      </c>
      <c r="GA101" s="515" t="str">
        <f>IF(FZ101="x","0",IF(FZ101="1","0",IF(FZ101="0","0","1")))</f>
        <v>0</v>
      </c>
      <c r="GB101" s="272">
        <v>1</v>
      </c>
      <c r="GC101" s="273" t="s">
        <v>0</v>
      </c>
      <c r="GD101" s="274">
        <v>0</v>
      </c>
      <c r="GE101" s="275" t="b">
        <f>IF(AND(GB101=$C101,GD101=$E101),1)</f>
        <v>0</v>
      </c>
      <c r="GF101" s="273" t="str">
        <f>IF(GB101&gt;GD101,"1",IF(GB101&lt;GD101,"2",IF(GB101=GD101,"0")))</f>
        <v>1</v>
      </c>
      <c r="GG101" s="280" t="str">
        <f>IF(GB101="x","0",IF(GE101=1,"3",IF(GF101=$F101,"1","0")))</f>
        <v>0</v>
      </c>
      <c r="GH101" s="515" t="str">
        <f>IF(GG101="x","0",IF(GG101="1","0",IF(GG101="0","0","1")))</f>
        <v>0</v>
      </c>
      <c r="GI101" s="272">
        <v>1</v>
      </c>
      <c r="GJ101" s="273" t="s">
        <v>0</v>
      </c>
      <c r="GK101" s="274">
        <v>0</v>
      </c>
      <c r="GL101" s="275" t="b">
        <f>IF(AND(GI101=$C101,GK101=$E101),1)</f>
        <v>0</v>
      </c>
      <c r="GM101" s="273" t="str">
        <f>IF(GI101&gt;GK101,"1",IF(GI101&lt;GK101,"2",IF(GI101=GK101,"0")))</f>
        <v>1</v>
      </c>
      <c r="GN101" s="280" t="str">
        <f>IF(GI101="x","0",IF(GL101=1,"3",IF(GM101=$F101,"1","0")))</f>
        <v>0</v>
      </c>
      <c r="GO101" s="515" t="str">
        <f>IF(GN101="x","0",IF(GN101="1","0",IF(GN101="0","0","1")))</f>
        <v>0</v>
      </c>
      <c r="GP101" s="287">
        <v>1</v>
      </c>
      <c r="GQ101" s="288" t="s">
        <v>0</v>
      </c>
      <c r="GR101" s="289">
        <v>0</v>
      </c>
      <c r="GS101" s="288" t="b">
        <f>IF(AND(GP101=$C101,GR101=$E101),1)</f>
        <v>0</v>
      </c>
      <c r="GT101" s="288" t="str">
        <f>IF(GP101&gt;GR101,"1",IF(GP101&lt;GR101,"2",IF(GP101=GR101,"0")))</f>
        <v>1</v>
      </c>
      <c r="GU101" s="294" t="str">
        <f>IF(GP101="x","0",IF(GS101=1,"3",IF(GT101=$F101,"1","0")))</f>
        <v>0</v>
      </c>
      <c r="GV101" s="515" t="str">
        <f>IF(GU101="x","0",IF(GU101="1","0",IF(GU101="0","0","1")))</f>
        <v>0</v>
      </c>
      <c r="GW101" s="272">
        <v>1</v>
      </c>
      <c r="GX101" s="273" t="s">
        <v>0</v>
      </c>
      <c r="GY101" s="274">
        <v>1</v>
      </c>
      <c r="GZ101" s="275" t="b">
        <f>IF(AND(GW101=$C101,GY101=$E101),1)</f>
        <v>0</v>
      </c>
      <c r="HA101" s="273" t="str">
        <f>IF(GW101&gt;GY101,"1",IF(GW101&lt;GY101,"2",IF(GW101=GY101,"0")))</f>
        <v>0</v>
      </c>
      <c r="HB101" s="459" t="str">
        <f>IF(GW101="x","0",IF(GZ101=1,"3",IF(HA101=$F101,"1","0")))</f>
        <v>1</v>
      </c>
      <c r="HC101" s="515" t="str">
        <f>IF(HB101="x","0",IF(HB101="1","0",IF(HB101="0","0","1")))</f>
        <v>0</v>
      </c>
      <c r="HD101" s="272">
        <v>0</v>
      </c>
      <c r="HE101" s="273" t="s">
        <v>0</v>
      </c>
      <c r="HF101" s="274">
        <v>1</v>
      </c>
      <c r="HG101" s="275" t="b">
        <f>IF(AND(HD101=$C101,HF101=$E101),1)</f>
        <v>0</v>
      </c>
      <c r="HH101" s="273" t="str">
        <f>IF(HD101&gt;HF101,"1",IF(HD101&lt;HF101,"2",IF(HD101=HF101,"0")))</f>
        <v>2</v>
      </c>
      <c r="HI101" s="280" t="str">
        <f>IF(HD101="x","0",IF(HG101=1,"3",IF(HH101=$F101,"1","0")))</f>
        <v>0</v>
      </c>
      <c r="HJ101" s="515" t="str">
        <f>IF(HI101="x","0",IF(HI101="1","0",IF(HI101="0","0","1")))</f>
        <v>0</v>
      </c>
      <c r="HK101" s="287">
        <v>1</v>
      </c>
      <c r="HL101" s="288" t="s">
        <v>0</v>
      </c>
      <c r="HM101" s="289">
        <v>1</v>
      </c>
      <c r="HN101" s="288" t="b">
        <f>IF(AND(HK101=$C101,HM101=$E101),1)</f>
        <v>0</v>
      </c>
      <c r="HO101" s="288" t="str">
        <f>IF(HK101&gt;HM101,"1",IF(HK101&lt;HM101,"2",IF(HK101=HM101,"0")))</f>
        <v>0</v>
      </c>
      <c r="HP101" s="460" t="str">
        <f>IF(HK101="x","0",IF(HN101=1,"3",IF(HO101=$F101,"1","0")))</f>
        <v>1</v>
      </c>
      <c r="HQ101" s="515" t="str">
        <f>IF(HP101="x","0",IF(HP101="1","0",IF(HP101="0","0","1")))</f>
        <v>0</v>
      </c>
      <c r="HR101" s="296">
        <v>2</v>
      </c>
      <c r="HS101" s="273" t="s">
        <v>0</v>
      </c>
      <c r="HT101" s="274">
        <v>1</v>
      </c>
      <c r="HU101" s="275" t="b">
        <f>IF(AND(HR101=$C101,HT101=$E101),1)</f>
        <v>0</v>
      </c>
      <c r="HV101" s="273" t="str">
        <f>IF(HR101&gt;HT101,"1",IF(HR101&lt;HT101,"2",IF(HR101=HT101,"0")))</f>
        <v>1</v>
      </c>
      <c r="HW101" s="280" t="str">
        <f>IF(HR101="x","0",IF(HU101=1,"3",IF(HV101=$F101,"1","0")))</f>
        <v>0</v>
      </c>
      <c r="HX101" s="515" t="str">
        <f>IF(HW101="x","0",IF(HW101="1","0",IF(HW101="0","0","1")))</f>
        <v>0</v>
      </c>
      <c r="HY101" s="296">
        <v>1</v>
      </c>
      <c r="HZ101" s="273" t="s">
        <v>0</v>
      </c>
      <c r="IA101" s="274">
        <v>0</v>
      </c>
      <c r="IB101" s="275" t="b">
        <f>IF(AND(HY101=$C101,IA101=$E101),1)</f>
        <v>0</v>
      </c>
      <c r="IC101" s="273" t="str">
        <f>IF(HY101&gt;IA101,"1",IF(HY101&lt;IA101,"2",IF(HY101=IA101,"0")))</f>
        <v>1</v>
      </c>
      <c r="ID101" s="280" t="str">
        <f>IF(HY101="x","0",IF(IB101=1,"3",IF(IC101=$F101,"1","0")))</f>
        <v>0</v>
      </c>
      <c r="IE101" s="515" t="str">
        <f>IF(ID101="x","0",IF(ID101="1","0",IF(ID101="0","0","1")))</f>
        <v>0</v>
      </c>
      <c r="IG101" s="52">
        <v>15</v>
      </c>
      <c r="IH101" s="53">
        <f>$N106</f>
        <v>3</v>
      </c>
      <c r="II101" s="53">
        <f>$U106</f>
        <v>3</v>
      </c>
      <c r="IJ101" s="53">
        <f>$AB106</f>
        <v>3</v>
      </c>
      <c r="IK101" s="53">
        <f>$AI106</f>
        <v>5</v>
      </c>
      <c r="IL101" s="54">
        <f>$AP106</f>
        <v>0</v>
      </c>
      <c r="IM101" s="54">
        <f>$AW106</f>
        <v>0</v>
      </c>
      <c r="IN101" s="54">
        <f>$BD106</f>
        <v>2</v>
      </c>
      <c r="IO101" s="54">
        <f>$BK106</f>
        <v>4</v>
      </c>
      <c r="IP101" s="54">
        <f>$BR106</f>
        <v>4</v>
      </c>
      <c r="IQ101" s="54">
        <f>$BY106</f>
        <v>6</v>
      </c>
      <c r="IR101" s="54">
        <f>$CF106</f>
        <v>1</v>
      </c>
      <c r="IS101" s="54">
        <f>$CM106</f>
        <v>8</v>
      </c>
      <c r="IT101" s="54">
        <f>$CT106</f>
        <v>2</v>
      </c>
      <c r="IU101" s="54">
        <f>$DA106</f>
        <v>5</v>
      </c>
      <c r="IV101" s="622">
        <f>$DH106</f>
        <v>5</v>
      </c>
      <c r="IW101" s="54">
        <f>$DO106</f>
        <v>4</v>
      </c>
      <c r="IX101" s="54">
        <f>$DV106</f>
        <v>2</v>
      </c>
      <c r="IY101" s="54">
        <f>$EC106</f>
        <v>1</v>
      </c>
      <c r="IZ101" s="54">
        <f>$EJ106</f>
        <v>7</v>
      </c>
      <c r="JA101" s="54">
        <f>$EQ106</f>
        <v>5</v>
      </c>
      <c r="JB101" s="54">
        <f>$EX106</f>
        <v>4</v>
      </c>
      <c r="JC101" s="54">
        <f>$FE106</f>
        <v>5</v>
      </c>
      <c r="JD101" s="84">
        <f>$FL106</f>
        <v>6</v>
      </c>
      <c r="JE101" s="54">
        <f>$FS106</f>
        <v>3</v>
      </c>
      <c r="JF101" s="54">
        <f>$FZ106</f>
        <v>2</v>
      </c>
      <c r="JG101" s="54">
        <f>$GG106</f>
        <v>2</v>
      </c>
      <c r="JH101" s="54">
        <f>$GN106</f>
        <v>5</v>
      </c>
      <c r="JI101" s="54">
        <f>$GU106</f>
        <v>7</v>
      </c>
      <c r="JJ101" s="84">
        <f>$HB106</f>
        <v>4</v>
      </c>
      <c r="JK101" s="54">
        <f>$HI106</f>
        <v>5</v>
      </c>
      <c r="JL101" s="54">
        <f>$HP106</f>
        <v>6</v>
      </c>
      <c r="JM101" s="54">
        <f>$HW106</f>
        <v>3</v>
      </c>
      <c r="JN101" s="54">
        <f>$ID106</f>
        <v>5</v>
      </c>
    </row>
    <row r="102" spans="1:283" ht="13">
      <c r="A102" s="661" t="s">
        <v>123</v>
      </c>
      <c r="B102" s="662"/>
      <c r="C102" s="43">
        <v>1</v>
      </c>
      <c r="D102" s="44" t="s">
        <v>0</v>
      </c>
      <c r="E102" s="43">
        <v>2</v>
      </c>
      <c r="F102" s="9" t="str">
        <f>IF(C102="x","4",IF(C102&gt;E102,"1",IF(C102&lt;E102,"2",IF(C102=E102,"0",))))</f>
        <v>2</v>
      </c>
      <c r="G102" s="50"/>
      <c r="H102" s="8"/>
      <c r="I102" s="271">
        <v>0</v>
      </c>
      <c r="J102" s="277" t="s">
        <v>0</v>
      </c>
      <c r="K102" s="278">
        <v>1</v>
      </c>
      <c r="L102" s="279" t="b">
        <f>IF(AND(I102=$C102,K102=$E102),1)</f>
        <v>0</v>
      </c>
      <c r="M102" s="277" t="str">
        <f>IF(I102&gt;K102,"1",IF(I102&lt;K102,"2",IF(I102=K102,"0")))</f>
        <v>2</v>
      </c>
      <c r="N102" s="280" t="str">
        <f t="shared" ref="N102:N105" si="448">IF(I102="x","0",IF(L102=1,"3",IF(M102=$F102,"1","0")))</f>
        <v>1</v>
      </c>
      <c r="O102" s="518"/>
      <c r="P102" s="291">
        <v>0</v>
      </c>
      <c r="Q102" s="292" t="s">
        <v>0</v>
      </c>
      <c r="R102" s="293">
        <v>2</v>
      </c>
      <c r="S102" s="292" t="b">
        <f>IF(AND(P102=$C102,R102=$E102),1)</f>
        <v>0</v>
      </c>
      <c r="T102" s="292" t="str">
        <f>IF(P102&gt;R102,"1",IF(P102&lt;R102,"2",IF(P102=R102,"0")))</f>
        <v>2</v>
      </c>
      <c r="U102" s="294" t="str">
        <f t="shared" ref="U102:U105" si="449">IF(P102="x","0",IF(S102=1,"3",IF(T102=$F102,"1","0")))</f>
        <v>1</v>
      </c>
      <c r="V102" s="518"/>
      <c r="W102" s="271">
        <v>0</v>
      </c>
      <c r="X102" s="277" t="s">
        <v>0</v>
      </c>
      <c r="Y102" s="278">
        <v>2</v>
      </c>
      <c r="Z102" s="279" t="b">
        <f>IF(AND(W102=$C102,Y102=$E102),1)</f>
        <v>0</v>
      </c>
      <c r="AA102" s="277" t="str">
        <f>IF(W102&gt;Y102,"1",IF(W102&lt;Y102,"2",IF(W102=Y102,"0")))</f>
        <v>2</v>
      </c>
      <c r="AB102" s="280" t="str">
        <f t="shared" ref="AB102:AB105" si="450">IF(W102="x","0",IF(Z102=1,"3",IF(AA102=$F102,"1","0")))</f>
        <v>1</v>
      </c>
      <c r="AC102" s="518"/>
      <c r="AD102" s="291">
        <v>0</v>
      </c>
      <c r="AE102" s="292" t="s">
        <v>0</v>
      </c>
      <c r="AF102" s="293">
        <v>2</v>
      </c>
      <c r="AG102" s="292" t="b">
        <f>IF(AND(AD102=$C102,AF102=$E102),1)</f>
        <v>0</v>
      </c>
      <c r="AH102" s="292" t="str">
        <f>IF(AD102&gt;AF102,"1",IF(AD102&lt;AF102,"2",IF(AD102=AF102,"0")))</f>
        <v>2</v>
      </c>
      <c r="AI102" s="294" t="str">
        <f t="shared" ref="AI102:AI105" si="451">IF(AD102="x","0",IF(AG102=1,"3",IF(AH102=$F102,"1","0")))</f>
        <v>1</v>
      </c>
      <c r="AJ102" s="518"/>
      <c r="AK102" s="441" t="s">
        <v>3</v>
      </c>
      <c r="AL102" s="442" t="s">
        <v>0</v>
      </c>
      <c r="AM102" s="443" t="s">
        <v>3</v>
      </c>
      <c r="AN102" s="444" t="b">
        <f>IF(AND(AK102=$C$102,AM102=$E$102),1)</f>
        <v>0</v>
      </c>
      <c r="AO102" s="442" t="str">
        <f>IF(AK102&gt;AM102,"1",IF(AK102&lt;AM102,"2",IF(AK102=AM102,"0")))</f>
        <v>0</v>
      </c>
      <c r="AP102" s="445" t="str">
        <f t="shared" ref="AP102:AP105" si="452">IF(AK102="x","0",IF(AN102=1,"3",IF(AO102=$F102,"1","0")))</f>
        <v>0</v>
      </c>
      <c r="AQ102" s="518"/>
      <c r="AR102" s="405" t="s">
        <v>3</v>
      </c>
      <c r="AS102" s="406" t="s">
        <v>0</v>
      </c>
      <c r="AT102" s="407" t="s">
        <v>3</v>
      </c>
      <c r="AU102" s="406" t="b">
        <f>IF(AND(AR102=$C102,AT102=$E102),1)</f>
        <v>0</v>
      </c>
      <c r="AV102" s="406" t="str">
        <f>IF(AR102&gt;AT102,"1",IF(AR102&lt;AT102,"2",IF(AR102=AT102,"0")))</f>
        <v>0</v>
      </c>
      <c r="AW102" s="408" t="str">
        <f t="shared" ref="AW102:AW105" si="453">IF(AR102="x","0",IF(AU102=1,"3",IF(AV102=$F102,"1","0")))</f>
        <v>0</v>
      </c>
      <c r="AX102" s="518"/>
      <c r="AY102" s="271">
        <v>0</v>
      </c>
      <c r="AZ102" s="277" t="s">
        <v>0</v>
      </c>
      <c r="BA102" s="278">
        <v>2</v>
      </c>
      <c r="BB102" s="279" t="b">
        <f>IF(AND(AY102=$C102,BA102=$E102),1)</f>
        <v>0</v>
      </c>
      <c r="BC102" s="277" t="str">
        <f>IF(AY102&gt;BA102,"1",IF(AY102&lt;BA102,"2",IF(AY102=BA102,"0")))</f>
        <v>2</v>
      </c>
      <c r="BD102" s="280" t="str">
        <f t="shared" ref="BD102:BD105" si="454">IF(AY102="x","0",IF(BB102=1,"3",IF(BC102=$F102,"1","0")))</f>
        <v>1</v>
      </c>
      <c r="BE102" s="518"/>
      <c r="BF102" s="291">
        <v>1</v>
      </c>
      <c r="BG102" s="292" t="s">
        <v>0</v>
      </c>
      <c r="BH102" s="293">
        <v>2</v>
      </c>
      <c r="BI102" s="292">
        <f>IF(AND(BF102=$C102,BH102=$E102),1)</f>
        <v>1</v>
      </c>
      <c r="BJ102" s="292" t="str">
        <f>IF(BF102&gt;BH102,"1",IF(BF102&lt;BH102,"2",IF(BF102=BH102,"0")))</f>
        <v>2</v>
      </c>
      <c r="BK102" s="294" t="str">
        <f t="shared" ref="BK102:BK105" si="455">IF(BF102="x","0",IF(BI102=1,"3",IF(BJ102=$F102,"1","0")))</f>
        <v>3</v>
      </c>
      <c r="BL102" s="518"/>
      <c r="BM102" s="271">
        <v>1</v>
      </c>
      <c r="BN102" s="277" t="s">
        <v>0</v>
      </c>
      <c r="BO102" s="278">
        <v>0</v>
      </c>
      <c r="BP102" s="279" t="b">
        <f>IF(AND(BM102=$C102,BO102=$E102),1)</f>
        <v>0</v>
      </c>
      <c r="BQ102" s="277" t="str">
        <f>IF(BM102&gt;BO102,"1",IF(BM102&lt;BO102,"2",IF(BM102=BO102,"0")))</f>
        <v>1</v>
      </c>
      <c r="BR102" s="280" t="str">
        <f t="shared" ref="BR102:BR105" si="456">IF(BM102="x","0",IF(BP102=1,"3",IF(BQ102=$F102,"1","0")))</f>
        <v>0</v>
      </c>
      <c r="BS102" s="518"/>
      <c r="BT102" s="291">
        <v>1</v>
      </c>
      <c r="BU102" s="292" t="s">
        <v>0</v>
      </c>
      <c r="BV102" s="293">
        <v>2</v>
      </c>
      <c r="BW102" s="292">
        <f>IF(AND(BT102=$C102,BV102=$E102),1)</f>
        <v>1</v>
      </c>
      <c r="BX102" s="292" t="str">
        <f>IF(BT102&gt;BV102,"1",IF(BT102&lt;BV102,"2",IF(BT102=BV102,"0")))</f>
        <v>2</v>
      </c>
      <c r="BY102" s="294" t="str">
        <f t="shared" ref="BY102:BY105" si="457">IF(BT102="x","0",IF(BW102=1,"3",IF(BX102=$F102,"1","0")))</f>
        <v>3</v>
      </c>
      <c r="BZ102" s="518"/>
      <c r="CA102" s="271">
        <v>0</v>
      </c>
      <c r="CB102" s="277" t="s">
        <v>0</v>
      </c>
      <c r="CC102" s="278">
        <v>2</v>
      </c>
      <c r="CD102" s="279" t="b">
        <f>IF(AND(CA102=$C102,CC102=$E102),1)</f>
        <v>0</v>
      </c>
      <c r="CE102" s="277" t="str">
        <f>IF(CA102&gt;CC102,"1",IF(CA102&lt;CC102,"2",IF(CA102=CC102,"0")))</f>
        <v>2</v>
      </c>
      <c r="CF102" s="280" t="str">
        <f t="shared" ref="CF102:CF105" si="458">IF(CA102="x","0",IF(CD102=1,"3",IF(CE102=$F102,"1","0")))</f>
        <v>1</v>
      </c>
      <c r="CG102" s="518"/>
      <c r="CH102" s="291">
        <v>1</v>
      </c>
      <c r="CI102" s="292" t="s">
        <v>0</v>
      </c>
      <c r="CJ102" s="293">
        <v>2</v>
      </c>
      <c r="CK102" s="292">
        <f>IF(AND(CH102=$C102,CJ102=$E102),1)</f>
        <v>1</v>
      </c>
      <c r="CL102" s="292" t="str">
        <f>IF(CH102&gt;CJ102,"1",IF(CH102&lt;CJ102,"2",IF(CH102=CJ102,"0")))</f>
        <v>2</v>
      </c>
      <c r="CM102" s="294" t="str">
        <f t="shared" ref="CM102:CM105" si="459">IF(CH102="x","0",IF(CK102=1,"3",IF(CL102=$F102,"1","0")))</f>
        <v>3</v>
      </c>
      <c r="CN102" s="518"/>
      <c r="CO102" s="291">
        <v>0</v>
      </c>
      <c r="CP102" s="292" t="s">
        <v>0</v>
      </c>
      <c r="CQ102" s="293">
        <v>2</v>
      </c>
      <c r="CR102" s="292" t="b">
        <f>IF(AND(CO102=$C102,CQ102=$E102),1)</f>
        <v>0</v>
      </c>
      <c r="CS102" s="292" t="str">
        <f>IF(CO102&gt;CQ102,"1",IF(CO102&lt;CQ102,"2",IF(CO102=CQ102,"0")))</f>
        <v>2</v>
      </c>
      <c r="CT102" s="294" t="str">
        <f t="shared" ref="CT102:CT105" si="460">IF(CO102="x","0",IF(CR102=1,"3",IF(CS102=$F102,"1","0")))</f>
        <v>1</v>
      </c>
      <c r="CU102" s="518"/>
      <c r="CV102" s="291">
        <v>0</v>
      </c>
      <c r="CW102" s="292" t="s">
        <v>0</v>
      </c>
      <c r="CX102" s="293">
        <v>2</v>
      </c>
      <c r="CY102" s="292" t="b">
        <f>IF(AND(CV102=$C102,CX102=$E102),1)</f>
        <v>0</v>
      </c>
      <c r="CZ102" s="292" t="str">
        <f>IF(CV102&gt;CX102,"1",IF(CV102&lt;CX102,"2",IF(CV102=CX102,"0")))</f>
        <v>2</v>
      </c>
      <c r="DA102" s="462" t="str">
        <f t="shared" ref="DA102:DA105" si="461">IF(CV102="x","0",IF(CY102=1,"3",IF(CZ102=$F102,"1","0")))</f>
        <v>1</v>
      </c>
      <c r="DB102" s="518"/>
      <c r="DC102" s="291">
        <v>1</v>
      </c>
      <c r="DD102" s="292" t="s">
        <v>0</v>
      </c>
      <c r="DE102" s="293">
        <v>2</v>
      </c>
      <c r="DF102" s="292">
        <f>IF(AND(DC102=$C102,DE102=$E102),1)</f>
        <v>1</v>
      </c>
      <c r="DG102" s="292" t="str">
        <f>IF(DC102&gt;DE102,"1",IF(DC102&lt;DE102,"2",IF(DC102=DE102,"0")))</f>
        <v>2</v>
      </c>
      <c r="DH102" s="294" t="str">
        <f t="shared" ref="DH102:DH105" si="462">IF(DC102="x","0",IF(DF102=1,"3",IF(DG102=$F102,"1","0")))</f>
        <v>3</v>
      </c>
      <c r="DI102" s="518"/>
      <c r="DJ102" s="271">
        <v>0</v>
      </c>
      <c r="DK102" s="277" t="s">
        <v>0</v>
      </c>
      <c r="DL102" s="278">
        <v>2</v>
      </c>
      <c r="DM102" s="279" t="b">
        <f>IF(AND(DJ102=$C102,DL102=$E102),1)</f>
        <v>0</v>
      </c>
      <c r="DN102" s="277" t="str">
        <f>IF(DJ102&gt;DL102,"1",IF(DJ102&lt;DL102,"2",IF(DJ102=DL102,"0")))</f>
        <v>2</v>
      </c>
      <c r="DO102" s="280" t="str">
        <f t="shared" ref="DO102:DO105" si="463">IF(DJ102="x","0",IF(DM102=1,"3",IF(DN102=$F102,"1","0")))</f>
        <v>1</v>
      </c>
      <c r="DP102" s="518"/>
      <c r="DQ102" s="291">
        <v>1</v>
      </c>
      <c r="DR102" s="292" t="s">
        <v>0</v>
      </c>
      <c r="DS102" s="293">
        <v>1</v>
      </c>
      <c r="DT102" s="292" t="b">
        <f>IF(AND(DQ102=$C102,DS102=$E102),1)</f>
        <v>0</v>
      </c>
      <c r="DU102" s="292" t="str">
        <f>IF(DQ102&gt;DS102,"1",IF(DQ102&lt;DS102,"2",IF(DQ102=DS102,"0")))</f>
        <v>0</v>
      </c>
      <c r="DV102" s="294" t="str">
        <f t="shared" ref="DV102:DV105" si="464">IF(DQ102="x","0",IF(DT102=1,"3",IF(DU102=$F102,"1","0")))</f>
        <v>0</v>
      </c>
      <c r="DW102" s="518"/>
      <c r="DX102" s="271">
        <v>1</v>
      </c>
      <c r="DY102" s="277" t="s">
        <v>0</v>
      </c>
      <c r="DZ102" s="278">
        <v>1</v>
      </c>
      <c r="EA102" s="279" t="b">
        <f>IF(AND(DX102=$C102,DZ102=$E102),1)</f>
        <v>0</v>
      </c>
      <c r="EB102" s="277" t="str">
        <f>IF(DX102&gt;DZ102,"1",IF(DX102&lt;DZ102,"2",IF(DX102=DZ102,"0")))</f>
        <v>0</v>
      </c>
      <c r="EC102" s="280" t="str">
        <f t="shared" ref="EC102:EC105" si="465">IF(DX102="x","0",IF(EA102=1,"3",IF(EB102=$F102,"1","0")))</f>
        <v>0</v>
      </c>
      <c r="ED102" s="518"/>
      <c r="EE102" s="271">
        <v>1</v>
      </c>
      <c r="EF102" s="277" t="s">
        <v>0</v>
      </c>
      <c r="EG102" s="278">
        <v>2</v>
      </c>
      <c r="EH102" s="279">
        <f>IF(AND(EE102=$C102,EG102=$E102),1)</f>
        <v>1</v>
      </c>
      <c r="EI102" s="277" t="str">
        <f>IF(EE102&gt;EG102,"1",IF(EE102&lt;EG102,"2",IF(EE102=EG102,"0")))</f>
        <v>2</v>
      </c>
      <c r="EJ102" s="391" t="str">
        <f t="shared" ref="EJ102:EJ105" si="466">IF(EE102="x","0",IF(EH102=1,"3",IF(EI102=$F102,"1","0")))</f>
        <v>3</v>
      </c>
      <c r="EK102" s="518"/>
      <c r="EL102" s="291">
        <v>0</v>
      </c>
      <c r="EM102" s="292" t="s">
        <v>0</v>
      </c>
      <c r="EN102" s="293">
        <v>2</v>
      </c>
      <c r="EO102" s="292" t="b">
        <f>IF(AND(EL102=$C102,EN102=$E102),1)</f>
        <v>0</v>
      </c>
      <c r="EP102" s="292" t="str">
        <f>IF(EL102&gt;EN102,"1",IF(EL102&lt;EN102,"2",IF(EL102=EN102,"0")))</f>
        <v>2</v>
      </c>
      <c r="EQ102" s="294" t="str">
        <f t="shared" ref="EQ102:EQ105" si="467">IF(EL102="x","0",IF(EO102=1,"3",IF(EP102=$F102,"1","0")))</f>
        <v>1</v>
      </c>
      <c r="ER102" s="518"/>
      <c r="ES102" s="271">
        <v>0</v>
      </c>
      <c r="ET102" s="277" t="s">
        <v>0</v>
      </c>
      <c r="EU102" s="278">
        <v>2</v>
      </c>
      <c r="EV102" s="279" t="b">
        <f>IF(AND(ES102=$C102,EU102=$E102),1)</f>
        <v>0</v>
      </c>
      <c r="EW102" s="277" t="str">
        <f>IF(ES102&gt;EU102,"1",IF(ES102&lt;EU102,"2",IF(ES102=EU102,"0")))</f>
        <v>2</v>
      </c>
      <c r="EX102" s="280" t="str">
        <f t="shared" ref="EX102:EX105" si="468">IF(ES102="x","0",IF(EV102=1,"3",IF(EW102=$F102,"1","0")))</f>
        <v>1</v>
      </c>
      <c r="EY102" s="518"/>
      <c r="EZ102" s="291">
        <v>1</v>
      </c>
      <c r="FA102" s="292" t="s">
        <v>0</v>
      </c>
      <c r="FB102" s="293">
        <v>2</v>
      </c>
      <c r="FC102" s="292">
        <f>IF(AND(EZ102=$C102,FB102=$E102),1)</f>
        <v>1</v>
      </c>
      <c r="FD102" s="292" t="str">
        <f>IF(EZ102&gt;FB102,"1",IF(EZ102&lt;FB102,"2",IF(EZ102=FB102,"0")))</f>
        <v>2</v>
      </c>
      <c r="FE102" s="294" t="str">
        <f t="shared" ref="FE102:FE105" si="469">IF(EZ102="x","0",IF(FC102=1,"3",IF(FD102=$F102,"1","0")))</f>
        <v>3</v>
      </c>
      <c r="FF102" s="518"/>
      <c r="FG102" s="291">
        <v>1</v>
      </c>
      <c r="FH102" s="292" t="s">
        <v>0</v>
      </c>
      <c r="FI102" s="293">
        <v>2</v>
      </c>
      <c r="FJ102" s="292">
        <f>IF(AND(FG102=$C102,FI102=$E102),1)</f>
        <v>1</v>
      </c>
      <c r="FK102" s="292" t="str">
        <f>IF(FG102&gt;FI102,"1",IF(FG102&lt;FI102,"2",IF(FG102=FI102,"0")))</f>
        <v>2</v>
      </c>
      <c r="FL102" s="294" t="str">
        <f t="shared" ref="FL102:FL105" si="470">IF(FG102="x","0",IF(FJ102=1,"3",IF(FK102=$F102,"1","0")))</f>
        <v>3</v>
      </c>
      <c r="FM102" s="518"/>
      <c r="FN102" s="271">
        <v>0</v>
      </c>
      <c r="FO102" s="277" t="s">
        <v>0</v>
      </c>
      <c r="FP102" s="278">
        <v>2</v>
      </c>
      <c r="FQ102" s="279" t="b">
        <f>IF(AND(FN102=$C102,FP102=$E102),1)</f>
        <v>0</v>
      </c>
      <c r="FR102" s="277" t="str">
        <f>IF(FN102&gt;FP102,"1",IF(FN102&lt;FP102,"2",IF(FN102=FP102,"0")))</f>
        <v>2</v>
      </c>
      <c r="FS102" s="280" t="str">
        <f t="shared" ref="FS102:FS105" si="471">IF(FN102="x","0",IF(FQ102=1,"3",IF(FR102=$F102,"1","0")))</f>
        <v>1</v>
      </c>
      <c r="FT102" s="518"/>
      <c r="FU102" s="291">
        <v>1</v>
      </c>
      <c r="FV102" s="292" t="s">
        <v>0</v>
      </c>
      <c r="FW102" s="293">
        <v>3</v>
      </c>
      <c r="FX102" s="292" t="b">
        <f>IF(AND(FU102=$C102,FW102=$E102),1)</f>
        <v>0</v>
      </c>
      <c r="FY102" s="292" t="str">
        <f>IF(FU102&gt;FW102,"1",IF(FU102&lt;FW102,"2",IF(FU102=FW102,"0")))</f>
        <v>2</v>
      </c>
      <c r="FZ102" s="294" t="str">
        <f t="shared" ref="FZ102:FZ105" si="472">IF(FU102="x","0",IF(FX102=1,"3",IF(FY102=$F102,"1","0")))</f>
        <v>1</v>
      </c>
      <c r="GA102" s="518"/>
      <c r="GB102" s="271">
        <v>1</v>
      </c>
      <c r="GC102" s="277" t="s">
        <v>0</v>
      </c>
      <c r="GD102" s="278">
        <v>3</v>
      </c>
      <c r="GE102" s="279" t="b">
        <f>IF(AND(GB102=$C102,GD102=$E102),1)</f>
        <v>0</v>
      </c>
      <c r="GF102" s="277" t="str">
        <f>IF(GB102&gt;GD102,"1",IF(GB102&lt;GD102,"2",IF(GB102=GD102,"0")))</f>
        <v>2</v>
      </c>
      <c r="GG102" s="280" t="str">
        <f t="shared" ref="GG102:GG105" si="473">IF(GB102="x","0",IF(GE102=1,"3",IF(GF102=$F102,"1","0")))</f>
        <v>1</v>
      </c>
      <c r="GH102" s="518"/>
      <c r="GI102" s="271">
        <v>0</v>
      </c>
      <c r="GJ102" s="277" t="s">
        <v>0</v>
      </c>
      <c r="GK102" s="278">
        <v>2</v>
      </c>
      <c r="GL102" s="279" t="b">
        <f>IF(AND(GI102=$C102,GK102=$E102),1)</f>
        <v>0</v>
      </c>
      <c r="GM102" s="277" t="str">
        <f>IF(GI102&gt;GK102,"1",IF(GI102&lt;GK102,"2",IF(GI102=GK102,"0")))</f>
        <v>2</v>
      </c>
      <c r="GN102" s="280" t="str">
        <f t="shared" ref="GN102:GN105" si="474">IF(GI102="x","0",IF(GL102=1,"3",IF(GM102=$F102,"1","0")))</f>
        <v>1</v>
      </c>
      <c r="GO102" s="518"/>
      <c r="GP102" s="291">
        <v>1</v>
      </c>
      <c r="GQ102" s="292" t="s">
        <v>0</v>
      </c>
      <c r="GR102" s="293">
        <v>2</v>
      </c>
      <c r="GS102" s="292">
        <f>IF(AND(GP102=$C102,GR102=$E102),1)</f>
        <v>1</v>
      </c>
      <c r="GT102" s="292" t="str">
        <f>IF(GP102&gt;GR102,"1",IF(GP102&lt;GR102,"2",IF(GP102=GR102,"0")))</f>
        <v>2</v>
      </c>
      <c r="GU102" s="294" t="str">
        <f t="shared" ref="GU102:GU105" si="475">IF(GP102="x","0",IF(GS102=1,"3",IF(GT102=$F102,"1","0")))</f>
        <v>3</v>
      </c>
      <c r="GV102" s="518"/>
      <c r="GW102" s="271">
        <v>1</v>
      </c>
      <c r="GX102" s="277" t="s">
        <v>0</v>
      </c>
      <c r="GY102" s="278">
        <v>3</v>
      </c>
      <c r="GZ102" s="279" t="b">
        <f>IF(AND(GW102=$C102,GY102=$E102),1)</f>
        <v>0</v>
      </c>
      <c r="HA102" s="277" t="str">
        <f>IF(GW102&gt;GY102,"1",IF(GW102&lt;GY102,"2",IF(GW102=GY102,"0")))</f>
        <v>2</v>
      </c>
      <c r="HB102" s="280" t="str">
        <f t="shared" ref="HB102:HB105" si="476">IF(GW102="x","0",IF(GZ102=1,"3",IF(HA102=$F102,"1","0")))</f>
        <v>1</v>
      </c>
      <c r="HC102" s="518"/>
      <c r="HD102" s="271">
        <v>0</v>
      </c>
      <c r="HE102" s="277" t="s">
        <v>0</v>
      </c>
      <c r="HF102" s="278">
        <v>3</v>
      </c>
      <c r="HG102" s="279" t="b">
        <f>IF(AND(HD102=$C102,HF102=$E102),1)</f>
        <v>0</v>
      </c>
      <c r="HH102" s="277" t="str">
        <f>IF(HD102&gt;HF102,"1",IF(HD102&lt;HF102,"2",IF(HD102=HF102,"0")))</f>
        <v>2</v>
      </c>
      <c r="HI102" s="280" t="str">
        <f>IF(HD102="x","0",IF(HG102=1,"3",IF(HH102=$F102,"1","0")))</f>
        <v>1</v>
      </c>
      <c r="HJ102" s="518"/>
      <c r="HK102" s="291">
        <v>0</v>
      </c>
      <c r="HL102" s="292" t="s">
        <v>0</v>
      </c>
      <c r="HM102" s="293">
        <v>2</v>
      </c>
      <c r="HN102" s="292" t="b">
        <f>IF(AND(HK102=$C102,HM102=$E102),1)</f>
        <v>0</v>
      </c>
      <c r="HO102" s="292" t="str">
        <f>IF(HK102&gt;HM102,"1",IF(HK102&lt;HM102,"2",IF(HK102=HM102,"0")))</f>
        <v>2</v>
      </c>
      <c r="HP102" s="294" t="str">
        <f t="shared" ref="HP102:HP105" si="477">IF(HK102="x","0",IF(HN102=1,"3",IF(HO102=$F102,"1","0")))</f>
        <v>1</v>
      </c>
      <c r="HQ102" s="518"/>
      <c r="HR102" s="297">
        <v>0</v>
      </c>
      <c r="HS102" s="277" t="s">
        <v>0</v>
      </c>
      <c r="HT102" s="278">
        <v>3</v>
      </c>
      <c r="HU102" s="279" t="b">
        <f>IF(AND(HR102=$C102,HT102=$E102),1)</f>
        <v>0</v>
      </c>
      <c r="HV102" s="277" t="str">
        <f>IF(HR102&gt;HT102,"1",IF(HR102&lt;HT102,"2",IF(HR102=HT102,"0")))</f>
        <v>2</v>
      </c>
      <c r="HW102" s="280" t="str">
        <f t="shared" ref="HW102:HW105" si="478">IF(HR102="x","0",IF(HU102=1,"3",IF(HV102=$F102,"1","0")))</f>
        <v>1</v>
      </c>
      <c r="HX102" s="518"/>
      <c r="HY102" s="297">
        <v>1</v>
      </c>
      <c r="HZ102" s="277" t="s">
        <v>0</v>
      </c>
      <c r="IA102" s="278">
        <v>2</v>
      </c>
      <c r="IB102" s="279">
        <f>IF(AND(HY102=$C102,IA102=$E102),1)</f>
        <v>1</v>
      </c>
      <c r="IC102" s="277" t="str">
        <f>IF(HY102&gt;IA102,"1",IF(HY102&lt;IA102,"2",IF(HY102=IA102,"0")))</f>
        <v>2</v>
      </c>
      <c r="ID102" s="280" t="str">
        <f t="shared" ref="ID102:ID105" si="479">IF(HY102="x","0",IF(IB102=1,"3",IF(IC102=$F102,"1","0")))</f>
        <v>3</v>
      </c>
      <c r="IE102" s="518"/>
      <c r="IG102" s="55" t="s">
        <v>20</v>
      </c>
      <c r="IH102" s="56">
        <f>COUNTIF($N101:$N105,"3")</f>
        <v>0</v>
      </c>
      <c r="II102" s="56">
        <f>COUNTIF($U101:$U105,"3")</f>
        <v>0</v>
      </c>
      <c r="IJ102" s="56">
        <f>COUNTIF($AB101:$AB105,"3")</f>
        <v>0</v>
      </c>
      <c r="IK102" s="56">
        <f>COUNTIF($AI101:$AI105,"3")</f>
        <v>1</v>
      </c>
      <c r="IL102" s="56">
        <f>COUNTIF($AP101:$AP105,"3")</f>
        <v>0</v>
      </c>
      <c r="IM102" s="56">
        <f>COUNTIF($AW101:$AW105,"3")</f>
        <v>0</v>
      </c>
      <c r="IN102" s="56">
        <f>COUNTIF($BD101:$BD105,"3")</f>
        <v>0</v>
      </c>
      <c r="IO102" s="56">
        <f>COUNTIF($BK101:$BK105,"3")</f>
        <v>1</v>
      </c>
      <c r="IP102" s="56">
        <f>COUNTIF($BR101:$BR105,"3")</f>
        <v>1</v>
      </c>
      <c r="IQ102" s="56">
        <f>COUNTIF($BY101:$BY105,"3")</f>
        <v>1</v>
      </c>
      <c r="IR102" s="56">
        <f>COUNTIF($CF101:$CF105,"3")</f>
        <v>0</v>
      </c>
      <c r="IS102" s="56">
        <f>COUNTIF($CM101:$CM105,"3")</f>
        <v>2</v>
      </c>
      <c r="IT102" s="56">
        <f>COUNTIF($CT101:$CT105,"3")</f>
        <v>0</v>
      </c>
      <c r="IU102" s="56">
        <f>COUNTIF($DA101:$DA105,"3")</f>
        <v>0</v>
      </c>
      <c r="IV102" s="623">
        <f>COUNTIF($DH101:$DH105,"3")</f>
        <v>1</v>
      </c>
      <c r="IW102" s="56">
        <f>COUNTIF($DO101:$DO105,"3")</f>
        <v>1</v>
      </c>
      <c r="IX102" s="56">
        <f>COUNTIF($DV101:$DV105,"3")</f>
        <v>0</v>
      </c>
      <c r="IY102" s="56">
        <f>COUNTIF($EC101:$EC105,"3")</f>
        <v>0</v>
      </c>
      <c r="IZ102" s="56">
        <f>COUNTIF($EJ101:$EJ105,"3")</f>
        <v>1</v>
      </c>
      <c r="JA102" s="56">
        <f>COUNTIF($EQ101:$EQ105,"3")</f>
        <v>1</v>
      </c>
      <c r="JB102" s="56">
        <f>COUNTIF($EX101:$EX105,"3")</f>
        <v>1</v>
      </c>
      <c r="JC102" s="56">
        <f>COUNTIF($FE101:$FE105,"3")</f>
        <v>1</v>
      </c>
      <c r="JD102" s="85">
        <f>COUNTIF($FL101:$FL105,"3")</f>
        <v>1</v>
      </c>
      <c r="JE102" s="56">
        <f>COUNTIF($FS101:$FS105,"3")</f>
        <v>0</v>
      </c>
      <c r="JF102" s="56">
        <f>COUNTIF($FZ101:$FZ105,"3")</f>
        <v>0</v>
      </c>
      <c r="JG102" s="56">
        <f>COUNTIF($GG101:$GG105,"3")</f>
        <v>0</v>
      </c>
      <c r="JH102" s="56">
        <f>COUNTIF($GN101:$GN105,"3")</f>
        <v>1</v>
      </c>
      <c r="JI102" s="56">
        <f>COUNTIF($GU101:$GU105,"3")</f>
        <v>2</v>
      </c>
      <c r="JJ102" s="85">
        <f>COUNTIF($HB$101:$HB$105,"3")</f>
        <v>0</v>
      </c>
      <c r="JK102" s="56">
        <f>COUNTIF($HI101:$HI105,"3")</f>
        <v>1</v>
      </c>
      <c r="JL102" s="56">
        <f>COUNTIF($HP101:$HP105,"3")</f>
        <v>1</v>
      </c>
      <c r="JM102" s="56">
        <f>COUNTIF($HW101:$HW105,"3")</f>
        <v>0</v>
      </c>
      <c r="JN102" s="56">
        <f>COUNTIF($ID101:$ID105,"3")</f>
        <v>1</v>
      </c>
    </row>
    <row r="103" spans="1:283" ht="13">
      <c r="A103" s="661" t="s">
        <v>124</v>
      </c>
      <c r="B103" s="662"/>
      <c r="C103" s="43">
        <v>2</v>
      </c>
      <c r="D103" s="44" t="s">
        <v>0</v>
      </c>
      <c r="E103" s="43">
        <v>1</v>
      </c>
      <c r="F103" s="9" t="str">
        <f>IF(C103="x","4",IF(C103&gt;E103,"1",IF(C103&lt;E103,"2",IF(C103=E103,"0",))))</f>
        <v>1</v>
      </c>
      <c r="G103" s="50"/>
      <c r="H103" s="8"/>
      <c r="I103" s="271">
        <v>2</v>
      </c>
      <c r="J103" s="277" t="s">
        <v>0</v>
      </c>
      <c r="K103" s="278">
        <v>0</v>
      </c>
      <c r="L103" s="279" t="b">
        <f>IF(AND(I103=$C103,K103=$E103),1)</f>
        <v>0</v>
      </c>
      <c r="M103" s="277" t="str">
        <f>IF(I103&gt;K103,"1",IF(I103&lt;K103,"2",IF(I103=K103,"0")))</f>
        <v>1</v>
      </c>
      <c r="N103" s="280" t="str">
        <f t="shared" si="448"/>
        <v>1</v>
      </c>
      <c r="O103" s="518"/>
      <c r="P103" s="291">
        <v>3</v>
      </c>
      <c r="Q103" s="292" t="s">
        <v>0</v>
      </c>
      <c r="R103" s="293">
        <v>1</v>
      </c>
      <c r="S103" s="292" t="b">
        <f>IF(AND(P103=$C103,R103=$E103),1)</f>
        <v>0</v>
      </c>
      <c r="T103" s="292" t="str">
        <f>IF(P103&gt;R103,"1",IF(P103&lt;R103,"2",IF(P103=R103,"0")))</f>
        <v>1</v>
      </c>
      <c r="U103" s="294" t="str">
        <f t="shared" si="449"/>
        <v>1</v>
      </c>
      <c r="V103" s="518"/>
      <c r="W103" s="271">
        <v>3</v>
      </c>
      <c r="X103" s="277" t="s">
        <v>0</v>
      </c>
      <c r="Y103" s="278">
        <v>1</v>
      </c>
      <c r="Z103" s="279" t="b">
        <f>IF(AND(W103=$C103,Y103=$E103),1)</f>
        <v>0</v>
      </c>
      <c r="AA103" s="277" t="str">
        <f>IF(W103&gt;Y103,"1",IF(W103&lt;Y103,"2",IF(W103=Y103,"0")))</f>
        <v>1</v>
      </c>
      <c r="AB103" s="280" t="str">
        <f t="shared" si="450"/>
        <v>1</v>
      </c>
      <c r="AC103" s="518"/>
      <c r="AD103" s="291">
        <v>2</v>
      </c>
      <c r="AE103" s="292" t="s">
        <v>0</v>
      </c>
      <c r="AF103" s="293">
        <v>1</v>
      </c>
      <c r="AG103" s="292">
        <f>IF(AND(AD103=$C103,AF103=$E103),1)</f>
        <v>1</v>
      </c>
      <c r="AH103" s="292" t="str">
        <f>IF(AD103&gt;AF103,"1",IF(AD103&lt;AF103,"2",IF(AD103=AF103,"0")))</f>
        <v>1</v>
      </c>
      <c r="AI103" s="294" t="str">
        <f t="shared" si="451"/>
        <v>3</v>
      </c>
      <c r="AJ103" s="518"/>
      <c r="AK103" s="441" t="s">
        <v>3</v>
      </c>
      <c r="AL103" s="442" t="s">
        <v>0</v>
      </c>
      <c r="AM103" s="443" t="s">
        <v>3</v>
      </c>
      <c r="AN103" s="444" t="b">
        <f>IF(AND(AK103=$C$103,AM103=$E$103),1)</f>
        <v>0</v>
      </c>
      <c r="AO103" s="442" t="str">
        <f>IF(AK103&gt;AM103,"1",IF(AK103&lt;AM103,"2",IF(AK103=AM103,"0")))</f>
        <v>0</v>
      </c>
      <c r="AP103" s="445" t="str">
        <f t="shared" si="452"/>
        <v>0</v>
      </c>
      <c r="AQ103" s="518"/>
      <c r="AR103" s="405" t="s">
        <v>3</v>
      </c>
      <c r="AS103" s="406" t="s">
        <v>0</v>
      </c>
      <c r="AT103" s="407" t="s">
        <v>3</v>
      </c>
      <c r="AU103" s="406" t="b">
        <f>IF(AND(AR103=$C103,AT103=$E103),1)</f>
        <v>0</v>
      </c>
      <c r="AV103" s="406" t="str">
        <f>IF(AR103&gt;AT103,"1",IF(AR103&lt;AT103,"2",IF(AR103=AT103,"0")))</f>
        <v>0</v>
      </c>
      <c r="AW103" s="408" t="str">
        <f t="shared" si="453"/>
        <v>0</v>
      </c>
      <c r="AX103" s="518"/>
      <c r="AY103" s="271">
        <v>1</v>
      </c>
      <c r="AZ103" s="277" t="s">
        <v>0</v>
      </c>
      <c r="BA103" s="278">
        <v>2</v>
      </c>
      <c r="BB103" s="279" t="b">
        <f>IF(AND(AY103=$C103,BA103=$E103),1)</f>
        <v>0</v>
      </c>
      <c r="BC103" s="277" t="str">
        <f>IF(AY103&gt;BA103,"1",IF(AY103&lt;BA103,"2",IF(AY103=BA103,"0")))</f>
        <v>2</v>
      </c>
      <c r="BD103" s="280" t="str">
        <f t="shared" si="454"/>
        <v>0</v>
      </c>
      <c r="BE103" s="518"/>
      <c r="BF103" s="291">
        <v>1</v>
      </c>
      <c r="BG103" s="292" t="s">
        <v>0</v>
      </c>
      <c r="BH103" s="293">
        <v>1</v>
      </c>
      <c r="BI103" s="292" t="b">
        <f>IF(AND(BF103=$C103,BH103=$E103),1)</f>
        <v>0</v>
      </c>
      <c r="BJ103" s="292" t="str">
        <f>IF(BF103&gt;BH103,"1",IF(BF103&lt;BH103,"2",IF(BF103=BH103,"0")))</f>
        <v>0</v>
      </c>
      <c r="BK103" s="294" t="str">
        <f t="shared" si="455"/>
        <v>0</v>
      </c>
      <c r="BL103" s="518"/>
      <c r="BM103" s="271">
        <v>2</v>
      </c>
      <c r="BN103" s="277" t="s">
        <v>0</v>
      </c>
      <c r="BO103" s="278">
        <v>1</v>
      </c>
      <c r="BP103" s="279">
        <f>IF(AND(BM103=$C103,BO103=$E103),1)</f>
        <v>1</v>
      </c>
      <c r="BQ103" s="277" t="str">
        <f>IF(BM103&gt;BO103,"1",IF(BM103&lt;BO103,"2",IF(BM103=BO103,"0")))</f>
        <v>1</v>
      </c>
      <c r="BR103" s="280" t="str">
        <f t="shared" si="456"/>
        <v>3</v>
      </c>
      <c r="BS103" s="518"/>
      <c r="BT103" s="291">
        <v>2</v>
      </c>
      <c r="BU103" s="292" t="s">
        <v>0</v>
      </c>
      <c r="BV103" s="293">
        <v>0</v>
      </c>
      <c r="BW103" s="292" t="b">
        <f>IF(AND(BT103=$C103,BV103=$E103),1)</f>
        <v>0</v>
      </c>
      <c r="BX103" s="292" t="str">
        <f>IF(BT103&gt;BV103,"1",IF(BT103&lt;BV103,"2",IF(BT103=BV103,"0")))</f>
        <v>1</v>
      </c>
      <c r="BY103" s="294" t="str">
        <f t="shared" si="457"/>
        <v>1</v>
      </c>
      <c r="BZ103" s="518"/>
      <c r="CA103" s="271">
        <v>1</v>
      </c>
      <c r="CB103" s="277" t="s">
        <v>0</v>
      </c>
      <c r="CC103" s="278">
        <v>1</v>
      </c>
      <c r="CD103" s="279" t="b">
        <f>IF(AND(CA103=$C103,CC103=$E103),1)</f>
        <v>0</v>
      </c>
      <c r="CE103" s="277" t="str">
        <f>IF(CA103&gt;CC103,"1",IF(CA103&lt;CC103,"2",IF(CA103=CC103,"0")))</f>
        <v>0</v>
      </c>
      <c r="CF103" s="280" t="str">
        <f t="shared" si="458"/>
        <v>0</v>
      </c>
      <c r="CG103" s="518"/>
      <c r="CH103" s="291">
        <v>2</v>
      </c>
      <c r="CI103" s="292" t="s">
        <v>0</v>
      </c>
      <c r="CJ103" s="293">
        <v>1</v>
      </c>
      <c r="CK103" s="292">
        <f>IF(AND(CH103=$C103,CJ103=$E103),1)</f>
        <v>1</v>
      </c>
      <c r="CL103" s="292" t="str">
        <f>IF(CH103&gt;CJ103,"1",IF(CH103&lt;CJ103,"2",IF(CH103=CJ103,"0")))</f>
        <v>1</v>
      </c>
      <c r="CM103" s="294" t="str">
        <f t="shared" si="459"/>
        <v>3</v>
      </c>
      <c r="CN103" s="518"/>
      <c r="CO103" s="291">
        <v>2</v>
      </c>
      <c r="CP103" s="292" t="s">
        <v>0</v>
      </c>
      <c r="CQ103" s="293">
        <v>0</v>
      </c>
      <c r="CR103" s="292" t="b">
        <f>IF(AND(CO103=$C103,CQ103=$E103),1)</f>
        <v>0</v>
      </c>
      <c r="CS103" s="292" t="str">
        <f>IF(CO103&gt;CQ103,"1",IF(CO103&lt;CQ103,"2",IF(CO103=CQ103,"0")))</f>
        <v>1</v>
      </c>
      <c r="CT103" s="294" t="str">
        <f t="shared" si="460"/>
        <v>1</v>
      </c>
      <c r="CU103" s="518"/>
      <c r="CV103" s="291">
        <v>3</v>
      </c>
      <c r="CW103" s="292" t="s">
        <v>0</v>
      </c>
      <c r="CX103" s="293">
        <v>1</v>
      </c>
      <c r="CY103" s="292" t="b">
        <f>IF(AND(CV103=$C103,CX103=$E103),1)</f>
        <v>0</v>
      </c>
      <c r="CZ103" s="292" t="str">
        <f>IF(CV103&gt;CX103,"1",IF(CV103&lt;CX103,"2",IF(CV103=CX103,"0")))</f>
        <v>1</v>
      </c>
      <c r="DA103" s="462" t="str">
        <f t="shared" si="461"/>
        <v>1</v>
      </c>
      <c r="DB103" s="518"/>
      <c r="DC103" s="291">
        <v>3</v>
      </c>
      <c r="DD103" s="292" t="s">
        <v>0</v>
      </c>
      <c r="DE103" s="293">
        <v>0</v>
      </c>
      <c r="DF103" s="292" t="b">
        <f>IF(AND(DC103=$C103,DE103=$E103),1)</f>
        <v>0</v>
      </c>
      <c r="DG103" s="292" t="str">
        <f>IF(DC103&gt;DE103,"1",IF(DC103&lt;DE103,"2",IF(DC103=DE103,"0")))</f>
        <v>1</v>
      </c>
      <c r="DH103" s="294" t="str">
        <f t="shared" si="462"/>
        <v>1</v>
      </c>
      <c r="DI103" s="518"/>
      <c r="DJ103" s="271">
        <v>2</v>
      </c>
      <c r="DK103" s="277" t="s">
        <v>0</v>
      </c>
      <c r="DL103" s="278">
        <v>1</v>
      </c>
      <c r="DM103" s="279">
        <f>IF(AND(DJ103=$C103,DL103=$E103),1)</f>
        <v>1</v>
      </c>
      <c r="DN103" s="277" t="str">
        <f>IF(DJ103&gt;DL103,"1",IF(DJ103&lt;DL103,"2",IF(DJ103=DL103,"0")))</f>
        <v>1</v>
      </c>
      <c r="DO103" s="280" t="str">
        <f t="shared" si="463"/>
        <v>3</v>
      </c>
      <c r="DP103" s="518"/>
      <c r="DQ103" s="291">
        <v>2</v>
      </c>
      <c r="DR103" s="292" t="s">
        <v>0</v>
      </c>
      <c r="DS103" s="293">
        <v>0</v>
      </c>
      <c r="DT103" s="292" t="b">
        <f>IF(AND(DQ103=$C103,DS103=$E103),1)</f>
        <v>0</v>
      </c>
      <c r="DU103" s="292" t="str">
        <f>IF(DQ103&gt;DS103,"1",IF(DQ103&lt;DS103,"2",IF(DQ103=DS103,"0")))</f>
        <v>1</v>
      </c>
      <c r="DV103" s="294" t="str">
        <f t="shared" si="464"/>
        <v>1</v>
      </c>
      <c r="DW103" s="518"/>
      <c r="DX103" s="271">
        <v>1</v>
      </c>
      <c r="DY103" s="277" t="s">
        <v>0</v>
      </c>
      <c r="DZ103" s="278">
        <v>3</v>
      </c>
      <c r="EA103" s="279" t="b">
        <f>IF(AND(DX103=$C103,DZ103=$E103),1)</f>
        <v>0</v>
      </c>
      <c r="EB103" s="277" t="str">
        <f>IF(DX103&gt;DZ103,"1",IF(DX103&lt;DZ103,"2",IF(DX103=DZ103,"0")))</f>
        <v>2</v>
      </c>
      <c r="EC103" s="280" t="str">
        <f t="shared" si="465"/>
        <v>0</v>
      </c>
      <c r="ED103" s="518"/>
      <c r="EE103" s="271">
        <v>3</v>
      </c>
      <c r="EF103" s="277" t="s">
        <v>0</v>
      </c>
      <c r="EG103" s="278">
        <v>0</v>
      </c>
      <c r="EH103" s="279" t="b">
        <f>IF(AND(EE103=$C103,EG103=$E103),1)</f>
        <v>0</v>
      </c>
      <c r="EI103" s="277" t="str">
        <f>IF(EE103&gt;EG103,"1",IF(EE103&lt;EG103,"2",IF(EE103=EG103,"0")))</f>
        <v>1</v>
      </c>
      <c r="EJ103" s="391" t="str">
        <f t="shared" si="466"/>
        <v>1</v>
      </c>
      <c r="EK103" s="518"/>
      <c r="EL103" s="291">
        <v>2</v>
      </c>
      <c r="EM103" s="292" t="s">
        <v>0</v>
      </c>
      <c r="EN103" s="293">
        <v>1</v>
      </c>
      <c r="EO103" s="292">
        <f>IF(AND(EL103=$C103,EN103=$E103),1)</f>
        <v>1</v>
      </c>
      <c r="EP103" s="292" t="str">
        <f>IF(EL103&gt;EN103,"1",IF(EL103&lt;EN103,"2",IF(EL103=EN103,"0")))</f>
        <v>1</v>
      </c>
      <c r="EQ103" s="294" t="str">
        <f t="shared" si="467"/>
        <v>3</v>
      </c>
      <c r="ER103" s="518"/>
      <c r="ES103" s="271">
        <v>2</v>
      </c>
      <c r="ET103" s="277" t="s">
        <v>0</v>
      </c>
      <c r="EU103" s="278">
        <v>1</v>
      </c>
      <c r="EV103" s="279">
        <f>IF(AND(ES103=$C103,EU103=$E103),1)</f>
        <v>1</v>
      </c>
      <c r="EW103" s="277" t="str">
        <f>IF(ES103&gt;EU103,"1",IF(ES103&lt;EU103,"2",IF(ES103=EU103,"0")))</f>
        <v>1</v>
      </c>
      <c r="EX103" s="280" t="str">
        <f t="shared" si="468"/>
        <v>3</v>
      </c>
      <c r="EY103" s="518"/>
      <c r="EZ103" s="291">
        <v>1</v>
      </c>
      <c r="FA103" s="292" t="s">
        <v>0</v>
      </c>
      <c r="FB103" s="293">
        <v>0</v>
      </c>
      <c r="FC103" s="292" t="b">
        <f>IF(AND(EZ103=$C103,FB103=$E103),1)</f>
        <v>0</v>
      </c>
      <c r="FD103" s="292" t="str">
        <f>IF(EZ103&gt;FB103,"1",IF(EZ103&lt;FB103,"2",IF(EZ103=FB103,"0")))</f>
        <v>1</v>
      </c>
      <c r="FE103" s="294" t="str">
        <f t="shared" si="469"/>
        <v>1</v>
      </c>
      <c r="FF103" s="518"/>
      <c r="FG103" s="291">
        <v>2</v>
      </c>
      <c r="FH103" s="292" t="s">
        <v>0</v>
      </c>
      <c r="FI103" s="293">
        <v>0</v>
      </c>
      <c r="FJ103" s="292" t="b">
        <f>IF(AND(FG103=$C103,FI103=$E103),1)</f>
        <v>0</v>
      </c>
      <c r="FK103" s="292" t="str">
        <f>IF(FG103&gt;FI103,"1",IF(FG103&lt;FI103,"2",IF(FG103=FI103,"0")))</f>
        <v>1</v>
      </c>
      <c r="FL103" s="294" t="str">
        <f t="shared" si="470"/>
        <v>1</v>
      </c>
      <c r="FM103" s="518"/>
      <c r="FN103" s="271">
        <v>2</v>
      </c>
      <c r="FO103" s="277" t="s">
        <v>0</v>
      </c>
      <c r="FP103" s="278">
        <v>0</v>
      </c>
      <c r="FQ103" s="279" t="b">
        <f>IF(AND(FN103=$C103,FP103=$E103),1)</f>
        <v>0</v>
      </c>
      <c r="FR103" s="277" t="str">
        <f>IF(FN103&gt;FP103,"1",IF(FN103&lt;FP103,"2",IF(FN103=FP103,"0")))</f>
        <v>1</v>
      </c>
      <c r="FS103" s="280" t="str">
        <f t="shared" si="471"/>
        <v>1</v>
      </c>
      <c r="FT103" s="518"/>
      <c r="FU103" s="291">
        <v>1</v>
      </c>
      <c r="FV103" s="292" t="s">
        <v>0</v>
      </c>
      <c r="FW103" s="293">
        <v>1</v>
      </c>
      <c r="FX103" s="292" t="b">
        <f>IF(AND(FU103=$C103,FW103=$E103),1)</f>
        <v>0</v>
      </c>
      <c r="FY103" s="292" t="str">
        <f>IF(FU103&gt;FW103,"1",IF(FU103&lt;FW103,"2",IF(FU103=FW103,"0")))</f>
        <v>0</v>
      </c>
      <c r="FZ103" s="294" t="str">
        <f t="shared" si="472"/>
        <v>0</v>
      </c>
      <c r="GA103" s="518"/>
      <c r="GB103" s="271">
        <v>4</v>
      </c>
      <c r="GC103" s="277" t="s">
        <v>0</v>
      </c>
      <c r="GD103" s="278">
        <v>0</v>
      </c>
      <c r="GE103" s="279" t="b">
        <f>IF(AND(GB103=$C103,GD103=$E103),1)</f>
        <v>0</v>
      </c>
      <c r="GF103" s="277" t="str">
        <f>IF(GB103&gt;GD103,"1",IF(GB103&lt;GD103,"2",IF(GB103=GD103,"0")))</f>
        <v>1</v>
      </c>
      <c r="GG103" s="280" t="str">
        <f t="shared" si="473"/>
        <v>1</v>
      </c>
      <c r="GH103" s="518"/>
      <c r="GI103" s="271">
        <v>2</v>
      </c>
      <c r="GJ103" s="277" t="s">
        <v>0</v>
      </c>
      <c r="GK103" s="278">
        <v>1</v>
      </c>
      <c r="GL103" s="279">
        <f>IF(AND(GI103=$C103,GK103=$E103),1)</f>
        <v>1</v>
      </c>
      <c r="GM103" s="277" t="str">
        <f>IF(GI103&gt;GK103,"1",IF(GI103&lt;GK103,"2",IF(GI103=GK103,"0")))</f>
        <v>1</v>
      </c>
      <c r="GN103" s="280" t="str">
        <f t="shared" si="474"/>
        <v>3</v>
      </c>
      <c r="GO103" s="518"/>
      <c r="GP103" s="291">
        <v>2</v>
      </c>
      <c r="GQ103" s="292" t="s">
        <v>0</v>
      </c>
      <c r="GR103" s="293">
        <v>1</v>
      </c>
      <c r="GS103" s="292">
        <f>IF(AND(GP103=$C103,GR103=$E103),1)</f>
        <v>1</v>
      </c>
      <c r="GT103" s="292" t="str">
        <f>IF(GP103&gt;GR103,"1",IF(GP103&lt;GR103,"2",IF(GP103=GR103,"0")))</f>
        <v>1</v>
      </c>
      <c r="GU103" s="294" t="str">
        <f t="shared" si="475"/>
        <v>3</v>
      </c>
      <c r="GV103" s="518"/>
      <c r="GW103" s="271">
        <v>1</v>
      </c>
      <c r="GX103" s="277" t="s">
        <v>0</v>
      </c>
      <c r="GY103" s="278">
        <v>1</v>
      </c>
      <c r="GZ103" s="279" t="b">
        <f>IF(AND(GW103=$C103,GY103=$E103),1)</f>
        <v>0</v>
      </c>
      <c r="HA103" s="277" t="str">
        <f>IF(GW103&gt;GY103,"1",IF(GW103&lt;GY103,"2",IF(GW103=GY103,"0")))</f>
        <v>0</v>
      </c>
      <c r="HB103" s="280" t="str">
        <f t="shared" si="476"/>
        <v>0</v>
      </c>
      <c r="HC103" s="518"/>
      <c r="HD103" s="271">
        <v>2</v>
      </c>
      <c r="HE103" s="277" t="s">
        <v>0</v>
      </c>
      <c r="HF103" s="278">
        <v>1</v>
      </c>
      <c r="HG103" s="279">
        <f>IF(AND(HD103=$C103,HF103=$E103),1)</f>
        <v>1</v>
      </c>
      <c r="HH103" s="277" t="str">
        <f>IF(HD103&gt;HF103,"1",IF(HD103&lt;HF103,"2",IF(HD103=HF103,"0")))</f>
        <v>1</v>
      </c>
      <c r="HI103" s="280" t="str">
        <f>IF(HD103="x","0",IF(HG103=1,"3",IF(HH103=$F103,"1","0")))</f>
        <v>3</v>
      </c>
      <c r="HJ103" s="518"/>
      <c r="HK103" s="291">
        <v>2</v>
      </c>
      <c r="HL103" s="292" t="s">
        <v>0</v>
      </c>
      <c r="HM103" s="293">
        <v>1</v>
      </c>
      <c r="HN103" s="292">
        <f>IF(AND(HK103=$C103,HM103=$E103),1)</f>
        <v>1</v>
      </c>
      <c r="HO103" s="292" t="str">
        <f>IF(HK103&gt;HM103,"1",IF(HK103&lt;HM103,"2",IF(HK103=HM103,"0")))</f>
        <v>1</v>
      </c>
      <c r="HP103" s="294" t="str">
        <f t="shared" si="477"/>
        <v>3</v>
      </c>
      <c r="HQ103" s="518"/>
      <c r="HR103" s="297">
        <v>3</v>
      </c>
      <c r="HS103" s="277" t="s">
        <v>0</v>
      </c>
      <c r="HT103" s="278">
        <v>1</v>
      </c>
      <c r="HU103" s="279" t="b">
        <f>IF(AND(HR103=$C103,HT103=$E103),1)</f>
        <v>0</v>
      </c>
      <c r="HV103" s="277" t="str">
        <f>IF(HR103&gt;HT103,"1",IF(HR103&lt;HT103,"2",IF(HR103=HT103,"0")))</f>
        <v>1</v>
      </c>
      <c r="HW103" s="280" t="str">
        <f t="shared" si="478"/>
        <v>1</v>
      </c>
      <c r="HX103" s="518"/>
      <c r="HY103" s="297">
        <v>2</v>
      </c>
      <c r="HZ103" s="277" t="s">
        <v>0</v>
      </c>
      <c r="IA103" s="278">
        <v>0</v>
      </c>
      <c r="IB103" s="279" t="b">
        <f>IF(AND(HY103=$C103,IA103=$E103),1)</f>
        <v>0</v>
      </c>
      <c r="IC103" s="277" t="str">
        <f>IF(HY103&gt;IA103,"1",IF(HY103&lt;IA103,"2",IF(HY103=IA103,"0")))</f>
        <v>1</v>
      </c>
      <c r="ID103" s="280" t="str">
        <f t="shared" si="479"/>
        <v>1</v>
      </c>
      <c r="IE103" s="518"/>
      <c r="IG103" s="55" t="s">
        <v>21</v>
      </c>
      <c r="IH103" s="57">
        <f>COUNTIF($N101:$N105,"1")</f>
        <v>3</v>
      </c>
      <c r="II103" s="57">
        <f>COUNTIF($U101:$U105,"1")</f>
        <v>3</v>
      </c>
      <c r="IJ103" s="57">
        <f>COUNTIF($AB101:$AB105,"1")</f>
        <v>3</v>
      </c>
      <c r="IK103" s="57">
        <f>COUNTIF($AI101:$AI105,"1")</f>
        <v>2</v>
      </c>
      <c r="IL103" s="57">
        <f>COUNTIF($AP101:$AP105,"1")</f>
        <v>0</v>
      </c>
      <c r="IM103" s="57">
        <f>COUNTIF($AW101:$AW105,"1")</f>
        <v>0</v>
      </c>
      <c r="IN103" s="57">
        <f>COUNTIF($BD101:$BD105,"1")</f>
        <v>2</v>
      </c>
      <c r="IO103" s="57">
        <f>COUNTIF($BK101:$BK105,"1")</f>
        <v>1</v>
      </c>
      <c r="IP103" s="57">
        <f>COUNTIF($BR101:$BR105,"1")</f>
        <v>1</v>
      </c>
      <c r="IQ103" s="57">
        <f>COUNTIF($BY101:$BY105,"1")</f>
        <v>3</v>
      </c>
      <c r="IR103" s="57">
        <f>COUNTIF($CF101:$CF105,"1")</f>
        <v>1</v>
      </c>
      <c r="IS103" s="57">
        <f>COUNTIF($CM101:$CM105,"1")</f>
        <v>2</v>
      </c>
      <c r="IT103" s="57">
        <f>COUNTIF($CT101:$CT105,"1")</f>
        <v>2</v>
      </c>
      <c r="IU103" s="57">
        <f>COUNTIF($DA101:$DA105,"1")</f>
        <v>5</v>
      </c>
      <c r="IV103" s="624">
        <f>COUNTIF(DH101:$DH105,"1")</f>
        <v>2</v>
      </c>
      <c r="IW103" s="57">
        <f>COUNTIF($DO101:$DO105,"1")</f>
        <v>1</v>
      </c>
      <c r="IX103" s="57">
        <f>COUNTIF($DV101:$DV105,"1")</f>
        <v>2</v>
      </c>
      <c r="IY103" s="57">
        <f>COUNTIF($EC101:$EC105,"1")</f>
        <v>1</v>
      </c>
      <c r="IZ103" s="57">
        <f>COUNTIF($EJ101:$EJ105,"1")</f>
        <v>4</v>
      </c>
      <c r="JA103" s="57">
        <f>COUNTIF($EQ101:$EQ105,"1")</f>
        <v>2</v>
      </c>
      <c r="JB103" s="57">
        <f>COUNTIF($EX101:$EX105,"1")</f>
        <v>1</v>
      </c>
      <c r="JC103" s="57">
        <f>COUNTIF($FE101:$FE105,"1")</f>
        <v>2</v>
      </c>
      <c r="JD103" s="86">
        <f>COUNTIF($FL101:$FL105,"1")</f>
        <v>3</v>
      </c>
      <c r="JE103" s="57">
        <f>COUNTIF($FS101:$FS105,"1")</f>
        <v>3</v>
      </c>
      <c r="JF103" s="57">
        <f>COUNTIF($FZ101:$FZ105,"1")</f>
        <v>2</v>
      </c>
      <c r="JG103" s="57">
        <f>COUNTIF($GG101:$GG105,"1")</f>
        <v>2</v>
      </c>
      <c r="JH103" s="57">
        <f>COUNTIF($GN101:$GN105,"1")</f>
        <v>2</v>
      </c>
      <c r="JI103" s="57">
        <f>COUNTIF($GU101:$GU105,"1")</f>
        <v>1</v>
      </c>
      <c r="JJ103" s="86">
        <f>COUNTIF($HB101:$HB105,"1")</f>
        <v>4</v>
      </c>
      <c r="JK103" s="57">
        <f>COUNTIF($HI101:$HI105,"1")</f>
        <v>2</v>
      </c>
      <c r="JL103" s="57">
        <f>COUNTIF($HP101:$HP105,"1")</f>
        <v>3</v>
      </c>
      <c r="JM103" s="57">
        <f>COUNTIF($HW101:$HW105,"1")</f>
        <v>3</v>
      </c>
      <c r="JN103" s="57">
        <f>COUNTIF($ID101:$ID105,"1")</f>
        <v>2</v>
      </c>
    </row>
    <row r="104" spans="1:283" ht="13">
      <c r="A104" s="661" t="s">
        <v>125</v>
      </c>
      <c r="B104" s="662"/>
      <c r="C104" s="43">
        <v>2</v>
      </c>
      <c r="D104" s="44" t="s">
        <v>0</v>
      </c>
      <c r="E104" s="43">
        <v>3</v>
      </c>
      <c r="F104" s="9" t="str">
        <f>IF(C104="x","4",IF(C104&gt;E104,"1",IF(C104&lt;E104,"2",IF(C104=E104,"0",))))</f>
        <v>2</v>
      </c>
      <c r="G104" s="50"/>
      <c r="H104" s="8"/>
      <c r="I104" s="271">
        <v>1</v>
      </c>
      <c r="J104" s="277" t="s">
        <v>0</v>
      </c>
      <c r="K104" s="278">
        <v>1</v>
      </c>
      <c r="L104" s="279" t="b">
        <f>IF(AND(I104=$C104,K104=$E104),1)</f>
        <v>0</v>
      </c>
      <c r="M104" s="277" t="str">
        <f>IF(I104&gt;K104,"1",IF(I104&lt;K104,"2",IF(I104=K104,"0")))</f>
        <v>0</v>
      </c>
      <c r="N104" s="280" t="str">
        <f t="shared" si="448"/>
        <v>0</v>
      </c>
      <c r="O104" s="518"/>
      <c r="P104" s="291">
        <v>0</v>
      </c>
      <c r="Q104" s="292" t="s">
        <v>0</v>
      </c>
      <c r="R104" s="293">
        <v>2</v>
      </c>
      <c r="S104" s="292" t="b">
        <f>IF(AND(P104=$C104,R104=$E104),1)</f>
        <v>0</v>
      </c>
      <c r="T104" s="292" t="str">
        <f>IF(P104&gt;R104,"1",IF(P104&lt;R104,"2",IF(P104=R104,"0")))</f>
        <v>2</v>
      </c>
      <c r="U104" s="294" t="str">
        <f t="shared" si="449"/>
        <v>1</v>
      </c>
      <c r="V104" s="518"/>
      <c r="W104" s="271">
        <v>1</v>
      </c>
      <c r="X104" s="277" t="s">
        <v>0</v>
      </c>
      <c r="Y104" s="278">
        <v>3</v>
      </c>
      <c r="Z104" s="279" t="b">
        <f>IF(AND(W104=$C104,Y104=$E104),1)</f>
        <v>0</v>
      </c>
      <c r="AA104" s="277" t="str">
        <f>IF(W104&gt;Y104,"1",IF(W104&lt;Y104,"2",IF(W104=Y104,"0")))</f>
        <v>2</v>
      </c>
      <c r="AB104" s="280" t="str">
        <f t="shared" si="450"/>
        <v>1</v>
      </c>
      <c r="AC104" s="518"/>
      <c r="AD104" s="291">
        <v>1</v>
      </c>
      <c r="AE104" s="292" t="s">
        <v>0</v>
      </c>
      <c r="AF104" s="293">
        <v>1</v>
      </c>
      <c r="AG104" s="292" t="b">
        <f>IF(AND(AD104=$C104,AF104=$E104),1)</f>
        <v>0</v>
      </c>
      <c r="AH104" s="292" t="str">
        <f>IF(AD104&gt;AF104,"1",IF(AD104&lt;AF104,"2",IF(AD104=AF104,"0")))</f>
        <v>0</v>
      </c>
      <c r="AI104" s="294" t="str">
        <f t="shared" si="451"/>
        <v>0</v>
      </c>
      <c r="AJ104" s="518"/>
      <c r="AK104" s="441" t="s">
        <v>3</v>
      </c>
      <c r="AL104" s="442" t="s">
        <v>0</v>
      </c>
      <c r="AM104" s="443" t="s">
        <v>3</v>
      </c>
      <c r="AN104" s="444" t="b">
        <f>IF(AND(AK104=$C$104,AM104=$E$104),1)</f>
        <v>0</v>
      </c>
      <c r="AO104" s="442" t="str">
        <f>IF(AK104&gt;AM104,"1",IF(AK104&lt;AM104,"2",IF(AK104=AM104,"0")))</f>
        <v>0</v>
      </c>
      <c r="AP104" s="445" t="str">
        <f t="shared" si="452"/>
        <v>0</v>
      </c>
      <c r="AQ104" s="518"/>
      <c r="AR104" s="405" t="s">
        <v>3</v>
      </c>
      <c r="AS104" s="406" t="s">
        <v>0</v>
      </c>
      <c r="AT104" s="407" t="s">
        <v>3</v>
      </c>
      <c r="AU104" s="406" t="b">
        <f>IF(AND(AR104=$C104,AT104=$E104),1)</f>
        <v>0</v>
      </c>
      <c r="AV104" s="406" t="str">
        <f>IF(AR104&gt;AT104,"1",IF(AR104&lt;AT104,"2",IF(AR104=AT104,"0")))</f>
        <v>0</v>
      </c>
      <c r="AW104" s="408" t="str">
        <f t="shared" si="453"/>
        <v>0</v>
      </c>
      <c r="AX104" s="518"/>
      <c r="AY104" s="271">
        <v>3</v>
      </c>
      <c r="AZ104" s="277" t="s">
        <v>0</v>
      </c>
      <c r="BA104" s="278">
        <v>1</v>
      </c>
      <c r="BB104" s="279" t="b">
        <f>IF(AND(AY104=$C104,BA104=$E104),1)</f>
        <v>0</v>
      </c>
      <c r="BC104" s="277" t="str">
        <f>IF(AY104&gt;BA104,"1",IF(AY104&lt;BA104,"2",IF(AY104=BA104,"0")))</f>
        <v>1</v>
      </c>
      <c r="BD104" s="280" t="str">
        <f t="shared" si="454"/>
        <v>0</v>
      </c>
      <c r="BE104" s="518"/>
      <c r="BF104" s="291">
        <v>1</v>
      </c>
      <c r="BG104" s="292" t="s">
        <v>0</v>
      </c>
      <c r="BH104" s="293">
        <v>4</v>
      </c>
      <c r="BI104" s="292" t="b">
        <f>IF(AND(BF104=$C104,BH104=$E104),1)</f>
        <v>0</v>
      </c>
      <c r="BJ104" s="292" t="str">
        <f>IF(BF104&gt;BH104,"1",IF(BF104&lt;BH104,"2",IF(BF104=BH104,"0")))</f>
        <v>2</v>
      </c>
      <c r="BK104" s="294" t="str">
        <f t="shared" si="455"/>
        <v>1</v>
      </c>
      <c r="BL104" s="518"/>
      <c r="BM104" s="271">
        <v>0</v>
      </c>
      <c r="BN104" s="277" t="s">
        <v>0</v>
      </c>
      <c r="BO104" s="278">
        <v>2</v>
      </c>
      <c r="BP104" s="279" t="b">
        <f>IF(AND(BM104=$C104,BO104=$E104),1)</f>
        <v>0</v>
      </c>
      <c r="BQ104" s="277" t="str">
        <f>IF(BM104&gt;BO104,"1",IF(BM104&lt;BO104,"2",IF(BM104=BO104,"0")))</f>
        <v>2</v>
      </c>
      <c r="BR104" s="280" t="str">
        <f t="shared" si="456"/>
        <v>1</v>
      </c>
      <c r="BS104" s="518"/>
      <c r="BT104" s="291">
        <v>1</v>
      </c>
      <c r="BU104" s="292" t="s">
        <v>0</v>
      </c>
      <c r="BV104" s="293">
        <v>3</v>
      </c>
      <c r="BW104" s="292" t="b">
        <f>IF(AND(BT104=$C104,BV104=$E104),1)</f>
        <v>0</v>
      </c>
      <c r="BX104" s="292" t="str">
        <f>IF(BT104&gt;BV104,"1",IF(BT104&lt;BV104,"2",IF(BT104=BV104,"0")))</f>
        <v>2</v>
      </c>
      <c r="BY104" s="294" t="str">
        <f t="shared" si="457"/>
        <v>1</v>
      </c>
      <c r="BZ104" s="518"/>
      <c r="CA104" s="271">
        <v>1</v>
      </c>
      <c r="CB104" s="277" t="s">
        <v>0</v>
      </c>
      <c r="CC104" s="278">
        <v>1</v>
      </c>
      <c r="CD104" s="279" t="b">
        <f>IF(AND(CA104=$C104,CC104=$E104),1)</f>
        <v>0</v>
      </c>
      <c r="CE104" s="277" t="str">
        <f>IF(CA104&gt;CC104,"1",IF(CA104&lt;CC104,"2",IF(CA104=CC104,"0")))</f>
        <v>0</v>
      </c>
      <c r="CF104" s="280" t="str">
        <f t="shared" si="458"/>
        <v>0</v>
      </c>
      <c r="CG104" s="518"/>
      <c r="CH104" s="291">
        <v>0</v>
      </c>
      <c r="CI104" s="292" t="s">
        <v>0</v>
      </c>
      <c r="CJ104" s="293">
        <v>2</v>
      </c>
      <c r="CK104" s="292" t="b">
        <f>IF(AND(CH104=$C104,CJ104=$E104),1)</f>
        <v>0</v>
      </c>
      <c r="CL104" s="292" t="str">
        <f>IF(CH104&gt;CJ104,"1",IF(CH104&lt;CJ104,"2",IF(CH104=CJ104,"0")))</f>
        <v>2</v>
      </c>
      <c r="CM104" s="294" t="str">
        <f t="shared" si="459"/>
        <v>1</v>
      </c>
      <c r="CN104" s="518"/>
      <c r="CO104" s="291">
        <v>1</v>
      </c>
      <c r="CP104" s="292" t="s">
        <v>0</v>
      </c>
      <c r="CQ104" s="293">
        <v>1</v>
      </c>
      <c r="CR104" s="292" t="b">
        <f>IF(AND(CO104=$C104,CQ104=$E104),1)</f>
        <v>0</v>
      </c>
      <c r="CS104" s="292" t="str">
        <f>IF(CO104&gt;CQ104,"1",IF(CO104&lt;CQ104,"2",IF(CO104=CQ104,"0")))</f>
        <v>0</v>
      </c>
      <c r="CT104" s="294" t="str">
        <f t="shared" si="460"/>
        <v>0</v>
      </c>
      <c r="CU104" s="518"/>
      <c r="CV104" s="291">
        <v>0</v>
      </c>
      <c r="CW104" s="292" t="s">
        <v>0</v>
      </c>
      <c r="CX104" s="293">
        <v>3</v>
      </c>
      <c r="CY104" s="292" t="b">
        <f>IF(AND(CV104=$C104,CX104=$E104),1)</f>
        <v>0</v>
      </c>
      <c r="CZ104" s="292" t="str">
        <f>IF(CV104&gt;CX104,"1",IF(CV104&lt;CX104,"2",IF(CV104=CX104,"0")))</f>
        <v>2</v>
      </c>
      <c r="DA104" s="462" t="str">
        <f t="shared" si="461"/>
        <v>1</v>
      </c>
      <c r="DB104" s="518"/>
      <c r="DC104" s="291">
        <v>1</v>
      </c>
      <c r="DD104" s="292" t="s">
        <v>0</v>
      </c>
      <c r="DE104" s="293">
        <v>2</v>
      </c>
      <c r="DF104" s="292" t="b">
        <f>IF(AND(DC104=$C104,DE104=$E104),1)</f>
        <v>0</v>
      </c>
      <c r="DG104" s="292" t="str">
        <f>IF(DC104&gt;DE104,"1",IF(DC104&lt;DE104,"2",IF(DC104=DE104,"0")))</f>
        <v>2</v>
      </c>
      <c r="DH104" s="294" t="str">
        <f t="shared" si="462"/>
        <v>1</v>
      </c>
      <c r="DI104" s="518"/>
      <c r="DJ104" s="271">
        <v>1</v>
      </c>
      <c r="DK104" s="277" t="s">
        <v>0</v>
      </c>
      <c r="DL104" s="278">
        <v>1</v>
      </c>
      <c r="DM104" s="279" t="b">
        <f>IF(AND(DJ104=$C104,DL104=$E104),1)</f>
        <v>0</v>
      </c>
      <c r="DN104" s="277" t="str">
        <f>IF(DJ104&gt;DL104,"1",IF(DJ104&lt;DL104,"2",IF(DJ104=DL104,"0")))</f>
        <v>0</v>
      </c>
      <c r="DO104" s="280" t="str">
        <f t="shared" si="463"/>
        <v>0</v>
      </c>
      <c r="DP104" s="518"/>
      <c r="DQ104" s="291">
        <v>1</v>
      </c>
      <c r="DR104" s="292" t="s">
        <v>0</v>
      </c>
      <c r="DS104" s="293">
        <v>3</v>
      </c>
      <c r="DT104" s="292" t="b">
        <f>IF(AND(DQ104=$C104,DS104=$E104),1)</f>
        <v>0</v>
      </c>
      <c r="DU104" s="292" t="str">
        <f>IF(DQ104&gt;DS104,"1",IF(DQ104&lt;DS104,"2",IF(DQ104=DS104,"0")))</f>
        <v>2</v>
      </c>
      <c r="DV104" s="294" t="str">
        <f t="shared" si="464"/>
        <v>1</v>
      </c>
      <c r="DW104" s="518"/>
      <c r="DX104" s="271">
        <v>0</v>
      </c>
      <c r="DY104" s="277" t="s">
        <v>0</v>
      </c>
      <c r="DZ104" s="278">
        <v>3</v>
      </c>
      <c r="EA104" s="279" t="b">
        <f>IF(AND(DX104=$C104,DZ104=$E104),1)</f>
        <v>0</v>
      </c>
      <c r="EB104" s="277" t="str">
        <f>IF(DX104&gt;DZ104,"1",IF(DX104&lt;DZ104,"2",IF(DX104=DZ104,"0")))</f>
        <v>2</v>
      </c>
      <c r="EC104" s="280" t="str">
        <f t="shared" si="465"/>
        <v>1</v>
      </c>
      <c r="ED104" s="518"/>
      <c r="EE104" s="271">
        <v>1</v>
      </c>
      <c r="EF104" s="277" t="s">
        <v>0</v>
      </c>
      <c r="EG104" s="278">
        <v>3</v>
      </c>
      <c r="EH104" s="279" t="b">
        <f>IF(AND(EE104=$C104,EG104=$E104),1)</f>
        <v>0</v>
      </c>
      <c r="EI104" s="277" t="str">
        <f>IF(EE104&gt;EG104,"1",IF(EE104&lt;EG104,"2",IF(EE104=EG104,"0")))</f>
        <v>2</v>
      </c>
      <c r="EJ104" s="391" t="str">
        <f t="shared" si="466"/>
        <v>1</v>
      </c>
      <c r="EK104" s="518"/>
      <c r="EL104" s="291">
        <v>0</v>
      </c>
      <c r="EM104" s="292" t="s">
        <v>0</v>
      </c>
      <c r="EN104" s="293">
        <v>2</v>
      </c>
      <c r="EO104" s="292" t="b">
        <f>IF(AND(EL104=$C104,EN104=$E104),1)</f>
        <v>0</v>
      </c>
      <c r="EP104" s="292" t="str">
        <f>IF(EL104&gt;EN104,"1",IF(EL104&lt;EN104,"2",IF(EL104=EN104,"0")))</f>
        <v>2</v>
      </c>
      <c r="EQ104" s="294" t="str">
        <f t="shared" si="467"/>
        <v>1</v>
      </c>
      <c r="ER104" s="518"/>
      <c r="ES104" s="271">
        <v>1</v>
      </c>
      <c r="ET104" s="277" t="s">
        <v>0</v>
      </c>
      <c r="EU104" s="278">
        <v>1</v>
      </c>
      <c r="EV104" s="279" t="b">
        <f>IF(AND(ES104=$C104,EU104=$E104),1)</f>
        <v>0</v>
      </c>
      <c r="EW104" s="277" t="str">
        <f>IF(ES104&gt;EU104,"1",IF(ES104&lt;EU104,"2",IF(ES104=EU104,"0")))</f>
        <v>0</v>
      </c>
      <c r="EX104" s="280" t="str">
        <f t="shared" si="468"/>
        <v>0</v>
      </c>
      <c r="EY104" s="518"/>
      <c r="EZ104" s="291">
        <v>1</v>
      </c>
      <c r="FA104" s="292" t="s">
        <v>0</v>
      </c>
      <c r="FB104" s="293">
        <v>1</v>
      </c>
      <c r="FC104" s="292" t="b">
        <f>IF(AND(EZ104=$C104,FB104=$E104),1)</f>
        <v>0</v>
      </c>
      <c r="FD104" s="292" t="str">
        <f>IF(EZ104&gt;FB104,"1",IF(EZ104&lt;FB104,"2",IF(EZ104=FB104,"0")))</f>
        <v>0</v>
      </c>
      <c r="FE104" s="294" t="str">
        <f t="shared" si="469"/>
        <v>0</v>
      </c>
      <c r="FF104" s="518"/>
      <c r="FG104" s="291">
        <v>1</v>
      </c>
      <c r="FH104" s="292" t="s">
        <v>0</v>
      </c>
      <c r="FI104" s="293">
        <v>3</v>
      </c>
      <c r="FJ104" s="292" t="b">
        <f>IF(AND(FG104=$C104,FI104=$E104),1)</f>
        <v>0</v>
      </c>
      <c r="FK104" s="292" t="str">
        <f>IF(FG104&gt;FI104,"1",IF(FG104&lt;FI104,"2",IF(FG104=FI104,"0")))</f>
        <v>2</v>
      </c>
      <c r="FL104" s="294" t="str">
        <f t="shared" si="470"/>
        <v>1</v>
      </c>
      <c r="FM104" s="518"/>
      <c r="FN104" s="271">
        <v>0</v>
      </c>
      <c r="FO104" s="277" t="s">
        <v>0</v>
      </c>
      <c r="FP104" s="278">
        <v>3</v>
      </c>
      <c r="FQ104" s="279" t="b">
        <f>IF(AND(FN104=$C104,FP104=$E104),1)</f>
        <v>0</v>
      </c>
      <c r="FR104" s="277" t="str">
        <f>IF(FN104&gt;FP104,"1",IF(FN104&lt;FP104,"2",IF(FN104=FP104,"0")))</f>
        <v>2</v>
      </c>
      <c r="FS104" s="280" t="str">
        <f t="shared" si="471"/>
        <v>1</v>
      </c>
      <c r="FT104" s="518"/>
      <c r="FU104" s="291">
        <v>1</v>
      </c>
      <c r="FV104" s="292" t="s">
        <v>0</v>
      </c>
      <c r="FW104" s="293">
        <v>2</v>
      </c>
      <c r="FX104" s="292" t="b">
        <f>IF(AND(FU104=$C104,FW104=$E104),1)</f>
        <v>0</v>
      </c>
      <c r="FY104" s="292" t="str">
        <f>IF(FU104&gt;FW104,"1",IF(FU104&lt;FW104,"2",IF(FU104=FW104,"0")))</f>
        <v>2</v>
      </c>
      <c r="FZ104" s="294" t="str">
        <f t="shared" si="472"/>
        <v>1</v>
      </c>
      <c r="GA104" s="518"/>
      <c r="GB104" s="271">
        <v>1</v>
      </c>
      <c r="GC104" s="277" t="s">
        <v>0</v>
      </c>
      <c r="GD104" s="278">
        <v>0</v>
      </c>
      <c r="GE104" s="279" t="b">
        <f>IF(AND(GB104=$C104,GD104=$E104),1)</f>
        <v>0</v>
      </c>
      <c r="GF104" s="277" t="str">
        <f>IF(GB104&gt;GD104,"1",IF(GB104&lt;GD104,"2",IF(GB104=GD104,"0")))</f>
        <v>1</v>
      </c>
      <c r="GG104" s="280" t="str">
        <f t="shared" si="473"/>
        <v>0</v>
      </c>
      <c r="GH104" s="518"/>
      <c r="GI104" s="271">
        <v>1</v>
      </c>
      <c r="GJ104" s="277" t="s">
        <v>0</v>
      </c>
      <c r="GK104" s="278">
        <v>3</v>
      </c>
      <c r="GL104" s="279" t="b">
        <f>IF(AND(GI104=$C104,GK104=$E104),1)</f>
        <v>0</v>
      </c>
      <c r="GM104" s="277" t="str">
        <f>IF(GI104&gt;GK104,"1",IF(GI104&lt;GK104,"2",IF(GI104=GK104,"0")))</f>
        <v>2</v>
      </c>
      <c r="GN104" s="280" t="str">
        <f t="shared" si="474"/>
        <v>1</v>
      </c>
      <c r="GO104" s="518"/>
      <c r="GP104" s="291">
        <v>0</v>
      </c>
      <c r="GQ104" s="292" t="s">
        <v>0</v>
      </c>
      <c r="GR104" s="293">
        <v>3</v>
      </c>
      <c r="GS104" s="292" t="b">
        <f>IF(AND(GP104=$C104,GR104=$E104),1)</f>
        <v>0</v>
      </c>
      <c r="GT104" s="292" t="str">
        <f>IF(GP104&gt;GR104,"1",IF(GP104&lt;GR104,"2",IF(GP104=GR104,"0")))</f>
        <v>2</v>
      </c>
      <c r="GU104" s="294" t="str">
        <f t="shared" si="475"/>
        <v>1</v>
      </c>
      <c r="GV104" s="518"/>
      <c r="GW104" s="271">
        <v>0</v>
      </c>
      <c r="GX104" s="277" t="s">
        <v>0</v>
      </c>
      <c r="GY104" s="278">
        <v>2</v>
      </c>
      <c r="GZ104" s="279" t="b">
        <f>IF(AND(GW104=$C104,GY104=$E104),1)</f>
        <v>0</v>
      </c>
      <c r="HA104" s="277" t="str">
        <f>IF(GW104&gt;GY104,"1",IF(GW104&lt;GY104,"2",IF(GW104=GY104,"0")))</f>
        <v>2</v>
      </c>
      <c r="HB104" s="280" t="str">
        <f t="shared" si="476"/>
        <v>1</v>
      </c>
      <c r="HC104" s="518"/>
      <c r="HD104" s="271">
        <v>1</v>
      </c>
      <c r="HE104" s="277" t="s">
        <v>0</v>
      </c>
      <c r="HF104" s="278">
        <v>3</v>
      </c>
      <c r="HG104" s="279" t="b">
        <f>IF(AND(HD104=$C104,HF104=$E104),1)</f>
        <v>0</v>
      </c>
      <c r="HH104" s="277" t="str">
        <f>IF(HD104&gt;HF104,"1",IF(HD104&lt;HF104,"2",IF(HD104=HF104,"0")))</f>
        <v>2</v>
      </c>
      <c r="HI104" s="280" t="str">
        <f>IF(HD104="x","0",IF(HG104=1,"3",IF(HH104=$F104,"1","0")))</f>
        <v>1</v>
      </c>
      <c r="HJ104" s="518"/>
      <c r="HK104" s="291">
        <v>1</v>
      </c>
      <c r="HL104" s="292" t="s">
        <v>0</v>
      </c>
      <c r="HM104" s="293">
        <v>2</v>
      </c>
      <c r="HN104" s="292" t="b">
        <f>IF(AND(HK104=$C104,HM104=$E104),1)</f>
        <v>0</v>
      </c>
      <c r="HO104" s="292" t="str">
        <f>IF(HK104&gt;HM104,"1",IF(HK104&lt;HM104,"2",IF(HK104=HM104,"0")))</f>
        <v>2</v>
      </c>
      <c r="HP104" s="294" t="str">
        <f t="shared" si="477"/>
        <v>1</v>
      </c>
      <c r="HQ104" s="518"/>
      <c r="HR104" s="297">
        <v>1</v>
      </c>
      <c r="HS104" s="277" t="s">
        <v>0</v>
      </c>
      <c r="HT104" s="278">
        <v>2</v>
      </c>
      <c r="HU104" s="279" t="b">
        <f>IF(AND(HR104=$C104,HT104=$E104),1)</f>
        <v>0</v>
      </c>
      <c r="HV104" s="277" t="str">
        <f>IF(HR104&gt;HT104,"1",IF(HR104&lt;HT104,"2",IF(HR104=HT104,"0")))</f>
        <v>2</v>
      </c>
      <c r="HW104" s="280" t="str">
        <f t="shared" si="478"/>
        <v>1</v>
      </c>
      <c r="HX104" s="518"/>
      <c r="HY104" s="297">
        <v>1</v>
      </c>
      <c r="HZ104" s="277" t="s">
        <v>0</v>
      </c>
      <c r="IA104" s="278">
        <v>2</v>
      </c>
      <c r="IB104" s="279" t="b">
        <f>IF(AND(HY104=$C104,IA104=$E104),1)</f>
        <v>0</v>
      </c>
      <c r="IC104" s="277" t="str">
        <f>IF(HY104&gt;IA104,"1",IF(HY104&lt;IA104,"2",IF(HY104=IA104,"0")))</f>
        <v>2</v>
      </c>
      <c r="ID104" s="280" t="str">
        <f t="shared" si="479"/>
        <v>1</v>
      </c>
      <c r="IE104" s="518"/>
      <c r="IG104" s="60"/>
      <c r="IH104" s="61"/>
      <c r="II104" s="61"/>
      <c r="IJ104" s="61"/>
      <c r="IK104" s="61"/>
      <c r="IL104" s="61"/>
      <c r="IM104" s="61"/>
      <c r="IN104" s="61"/>
      <c r="IO104" s="61"/>
      <c r="IP104" s="61"/>
      <c r="IQ104" s="61"/>
      <c r="IR104" s="61"/>
      <c r="IS104" s="61"/>
      <c r="IT104" s="61"/>
      <c r="IU104" s="61"/>
      <c r="IV104" s="627"/>
      <c r="IW104" s="61"/>
      <c r="IX104" s="61"/>
      <c r="IY104" s="61"/>
      <c r="IZ104" s="61"/>
      <c r="JA104" s="61"/>
      <c r="JB104" s="61"/>
      <c r="JC104" s="61"/>
      <c r="JD104" s="89"/>
      <c r="JE104" s="61"/>
      <c r="JF104" s="61"/>
      <c r="JG104" s="61"/>
      <c r="JH104" s="61"/>
      <c r="JI104" s="61"/>
      <c r="JJ104" s="89"/>
      <c r="JK104" s="61"/>
      <c r="JL104" s="61"/>
      <c r="JM104" s="61"/>
      <c r="JN104" s="61"/>
    </row>
    <row r="105" spans="1:283" ht="12">
      <c r="A105" s="661" t="s">
        <v>126</v>
      </c>
      <c r="B105" s="662"/>
      <c r="C105" s="43">
        <v>3</v>
      </c>
      <c r="D105" s="44" t="s">
        <v>0</v>
      </c>
      <c r="E105" s="43">
        <v>3</v>
      </c>
      <c r="F105" s="9" t="str">
        <f>IF(C105="x","4",IF(C105&gt;E105,"1",IF(C105&lt;E105,"2",IF(C105=E105,"0",))))</f>
        <v>0</v>
      </c>
      <c r="G105" s="50"/>
      <c r="H105" s="8"/>
      <c r="I105" s="271">
        <v>0</v>
      </c>
      <c r="J105" s="277" t="s">
        <v>0</v>
      </c>
      <c r="K105" s="278">
        <v>1</v>
      </c>
      <c r="L105" s="279" t="b">
        <f>IF(AND(I105=$C105,K105=$E105),1)</f>
        <v>0</v>
      </c>
      <c r="M105" s="277" t="str">
        <f>IF(I105&gt;K105,"1",IF(I105&lt;K105,"2",IF(I105=K105,"0")))</f>
        <v>2</v>
      </c>
      <c r="N105" s="280" t="str">
        <f t="shared" si="448"/>
        <v>0</v>
      </c>
      <c r="O105" s="518"/>
      <c r="P105" s="291">
        <v>0</v>
      </c>
      <c r="Q105" s="292" t="s">
        <v>0</v>
      </c>
      <c r="R105" s="293">
        <v>2</v>
      </c>
      <c r="S105" s="292" t="b">
        <f>IF(AND(P105=$C105,R105=$E105),1)</f>
        <v>0</v>
      </c>
      <c r="T105" s="292" t="str">
        <f>IF(P105&gt;R105,"1",IF(P105&lt;R105,"2",IF(P105=R105,"0")))</f>
        <v>2</v>
      </c>
      <c r="U105" s="294" t="str">
        <f t="shared" si="449"/>
        <v>0</v>
      </c>
      <c r="V105" s="518"/>
      <c r="W105" s="271">
        <v>0</v>
      </c>
      <c r="X105" s="277" t="s">
        <v>0</v>
      </c>
      <c r="Y105" s="278">
        <v>2</v>
      </c>
      <c r="Z105" s="279" t="b">
        <f>IF(AND(W105=$C105,Y105=$E105),1)</f>
        <v>0</v>
      </c>
      <c r="AA105" s="277" t="str">
        <f>IF(W105&gt;Y105,"1",IF(W105&lt;Y105,"2",IF(W105=Y105,"0")))</f>
        <v>2</v>
      </c>
      <c r="AB105" s="280" t="str">
        <f t="shared" si="450"/>
        <v>0</v>
      </c>
      <c r="AC105" s="518"/>
      <c r="AD105" s="291">
        <v>1</v>
      </c>
      <c r="AE105" s="292" t="s">
        <v>0</v>
      </c>
      <c r="AF105" s="293">
        <v>1</v>
      </c>
      <c r="AG105" s="292" t="b">
        <f>IF(AND(AD105=$C105,AF105=$E105),1)</f>
        <v>0</v>
      </c>
      <c r="AH105" s="292" t="str">
        <f>IF(AD105&gt;AF105,"1",IF(AD105&lt;AF105,"2",IF(AD105=AF105,"0")))</f>
        <v>0</v>
      </c>
      <c r="AI105" s="294" t="str">
        <f t="shared" si="451"/>
        <v>1</v>
      </c>
      <c r="AJ105" s="518"/>
      <c r="AK105" s="441" t="s">
        <v>3</v>
      </c>
      <c r="AL105" s="442" t="s">
        <v>0</v>
      </c>
      <c r="AM105" s="443" t="s">
        <v>3</v>
      </c>
      <c r="AN105" s="444" t="b">
        <f>IF(AND(AK105=$C$105,AM105=$E$105),1)</f>
        <v>0</v>
      </c>
      <c r="AO105" s="442" t="str">
        <f>IF(AK105&gt;AM105,"1",IF(AK105&lt;AM105,"2",IF(AK105=AM105,"0")))</f>
        <v>0</v>
      </c>
      <c r="AP105" s="445" t="str">
        <f t="shared" si="452"/>
        <v>0</v>
      </c>
      <c r="AQ105" s="518"/>
      <c r="AR105" s="405" t="s">
        <v>3</v>
      </c>
      <c r="AS105" s="406" t="s">
        <v>0</v>
      </c>
      <c r="AT105" s="407" t="s">
        <v>3</v>
      </c>
      <c r="AU105" s="406" t="b">
        <f>IF(AND(AR105=$C105,AT105=$E105),1)</f>
        <v>0</v>
      </c>
      <c r="AV105" s="406" t="str">
        <f>IF(AR105&gt;AT105,"1",IF(AR105&lt;AT105,"2",IF(AR105=AT105,"0")))</f>
        <v>0</v>
      </c>
      <c r="AW105" s="408" t="str">
        <f t="shared" si="453"/>
        <v>0</v>
      </c>
      <c r="AX105" s="518"/>
      <c r="AY105" s="271">
        <v>2</v>
      </c>
      <c r="AZ105" s="277" t="s">
        <v>0</v>
      </c>
      <c r="BA105" s="278">
        <v>1</v>
      </c>
      <c r="BB105" s="279" t="b">
        <f>IF(AND(AY105=$C105,BA105=$E105),1)</f>
        <v>0</v>
      </c>
      <c r="BC105" s="277" t="str">
        <f>IF(AY105&gt;BA105,"1",IF(AY105&lt;BA105,"2",IF(AY105=BA105,"0")))</f>
        <v>1</v>
      </c>
      <c r="BD105" s="280" t="str">
        <f t="shared" si="454"/>
        <v>0</v>
      </c>
      <c r="BE105" s="518"/>
      <c r="BF105" s="291">
        <v>1</v>
      </c>
      <c r="BG105" s="292" t="s">
        <v>0</v>
      </c>
      <c r="BH105" s="293">
        <v>3</v>
      </c>
      <c r="BI105" s="292" t="b">
        <f>IF(AND(BF105=$C105,BH105=$E105),1)</f>
        <v>0</v>
      </c>
      <c r="BJ105" s="292" t="str">
        <f>IF(BF105&gt;BH105,"1",IF(BF105&lt;BH105,"2",IF(BF105=BH105,"0")))</f>
        <v>2</v>
      </c>
      <c r="BK105" s="294" t="str">
        <f t="shared" si="455"/>
        <v>0</v>
      </c>
      <c r="BL105" s="518"/>
      <c r="BM105" s="271">
        <v>1</v>
      </c>
      <c r="BN105" s="277" t="s">
        <v>0</v>
      </c>
      <c r="BO105" s="278">
        <v>4</v>
      </c>
      <c r="BP105" s="279" t="b">
        <f>IF(AND(BM105=$C105,BO105=$E105),1)</f>
        <v>0</v>
      </c>
      <c r="BQ105" s="277" t="str">
        <f>IF(BM105&gt;BO105,"1",IF(BM105&lt;BO105,"2",IF(BM105=BO105,"0")))</f>
        <v>2</v>
      </c>
      <c r="BR105" s="280" t="str">
        <f t="shared" si="456"/>
        <v>0</v>
      </c>
      <c r="BS105" s="518"/>
      <c r="BT105" s="291">
        <v>1</v>
      </c>
      <c r="BU105" s="292" t="s">
        <v>0</v>
      </c>
      <c r="BV105" s="293">
        <v>1</v>
      </c>
      <c r="BW105" s="292" t="b">
        <f>IF(AND(BT105=$C105,BV105=$E105),1)</f>
        <v>0</v>
      </c>
      <c r="BX105" s="292" t="str">
        <f>IF(BT105&gt;BV105,"1",IF(BT105&lt;BV105,"2",IF(BT105=BV105,"0")))</f>
        <v>0</v>
      </c>
      <c r="BY105" s="294" t="str">
        <f t="shared" si="457"/>
        <v>1</v>
      </c>
      <c r="BZ105" s="518"/>
      <c r="CA105" s="271">
        <v>0</v>
      </c>
      <c r="CB105" s="277" t="s">
        <v>0</v>
      </c>
      <c r="CC105" s="278">
        <v>1</v>
      </c>
      <c r="CD105" s="279" t="b">
        <f>IF(AND(CA105=$C105,CC105=$E105),1)</f>
        <v>0</v>
      </c>
      <c r="CE105" s="277" t="str">
        <f>IF(CA105&gt;CC105,"1",IF(CA105&lt;CC105,"2",IF(CA105=CC105,"0")))</f>
        <v>2</v>
      </c>
      <c r="CF105" s="280" t="str">
        <f t="shared" si="458"/>
        <v>0</v>
      </c>
      <c r="CG105" s="518"/>
      <c r="CH105" s="291">
        <v>1</v>
      </c>
      <c r="CI105" s="292" t="s">
        <v>0</v>
      </c>
      <c r="CJ105" s="293">
        <v>1</v>
      </c>
      <c r="CK105" s="292" t="b">
        <f>IF(AND(CH105=$C105,CJ105=$E105),1)</f>
        <v>0</v>
      </c>
      <c r="CL105" s="292" t="str">
        <f>IF(CH105&gt;CJ105,"1",IF(CH105&lt;CJ105,"2",IF(CH105=CJ105,"0")))</f>
        <v>0</v>
      </c>
      <c r="CM105" s="294" t="str">
        <f t="shared" si="459"/>
        <v>1</v>
      </c>
      <c r="CN105" s="518"/>
      <c r="CO105" s="291">
        <v>0</v>
      </c>
      <c r="CP105" s="292" t="s">
        <v>0</v>
      </c>
      <c r="CQ105" s="293">
        <v>2</v>
      </c>
      <c r="CR105" s="292" t="b">
        <f>IF(AND(CO105=$C105,CQ105=$E105),1)</f>
        <v>0</v>
      </c>
      <c r="CS105" s="292" t="str">
        <f>IF(CO105&gt;CQ105,"1",IF(CO105&lt;CQ105,"2",IF(CO105=CQ105,"0")))</f>
        <v>2</v>
      </c>
      <c r="CT105" s="294" t="str">
        <f t="shared" si="460"/>
        <v>0</v>
      </c>
      <c r="CU105" s="518"/>
      <c r="CV105" s="291">
        <v>1</v>
      </c>
      <c r="CW105" s="292" t="s">
        <v>0</v>
      </c>
      <c r="CX105" s="293">
        <v>1</v>
      </c>
      <c r="CY105" s="292" t="b">
        <f>IF(AND(CV105=$C105,CX105=$E105),1)</f>
        <v>0</v>
      </c>
      <c r="CZ105" s="292" t="str">
        <f>IF(CV105&gt;CX105,"1",IF(CV105&lt;CX105,"2",IF(CV105=CX105,"0")))</f>
        <v>0</v>
      </c>
      <c r="DA105" s="462" t="str">
        <f t="shared" si="461"/>
        <v>1</v>
      </c>
      <c r="DB105" s="518"/>
      <c r="DC105" s="291">
        <v>1</v>
      </c>
      <c r="DD105" s="292" t="s">
        <v>0</v>
      </c>
      <c r="DE105" s="293">
        <v>2</v>
      </c>
      <c r="DF105" s="292" t="b">
        <f>IF(AND(DC105=$C105,DE105=$E105),1)</f>
        <v>0</v>
      </c>
      <c r="DG105" s="292" t="str">
        <f>IF(DC105&gt;DE105,"1",IF(DC105&lt;DE105,"2",IF(DC105=DE105,"0")))</f>
        <v>2</v>
      </c>
      <c r="DH105" s="294" t="str">
        <f t="shared" si="462"/>
        <v>0</v>
      </c>
      <c r="DI105" s="518"/>
      <c r="DJ105" s="271">
        <v>0</v>
      </c>
      <c r="DK105" s="277" t="s">
        <v>0</v>
      </c>
      <c r="DL105" s="278">
        <v>2</v>
      </c>
      <c r="DM105" s="279" t="b">
        <f>IF(AND(DJ105=$C105,DL105=$E105),1)</f>
        <v>0</v>
      </c>
      <c r="DN105" s="277" t="str">
        <f>IF(DJ105&gt;DL105,"1",IF(DJ105&lt;DL105,"2",IF(DJ105=DL105,"0")))</f>
        <v>2</v>
      </c>
      <c r="DO105" s="280" t="str">
        <f t="shared" si="463"/>
        <v>0</v>
      </c>
      <c r="DP105" s="518"/>
      <c r="DQ105" s="291">
        <v>2</v>
      </c>
      <c r="DR105" s="292" t="s">
        <v>0</v>
      </c>
      <c r="DS105" s="293">
        <v>1</v>
      </c>
      <c r="DT105" s="292" t="b">
        <f>IF(AND(DQ105=$C105,DS105=$E105),1)</f>
        <v>0</v>
      </c>
      <c r="DU105" s="292" t="str">
        <f>IF(DQ105&gt;DS105,"1",IF(DQ105&lt;DS105,"2",IF(DQ105=DS105,"0")))</f>
        <v>1</v>
      </c>
      <c r="DV105" s="294" t="str">
        <f t="shared" si="464"/>
        <v>0</v>
      </c>
      <c r="DW105" s="518"/>
      <c r="DX105" s="271">
        <v>0</v>
      </c>
      <c r="DY105" s="277" t="s">
        <v>0</v>
      </c>
      <c r="DZ105" s="278">
        <v>2</v>
      </c>
      <c r="EA105" s="279" t="b">
        <f>IF(AND(DX105=$C105,DZ105=$E105),1)</f>
        <v>0</v>
      </c>
      <c r="EB105" s="277" t="str">
        <f>IF(DX105&gt;DZ105,"1",IF(DX105&lt;DZ105,"2",IF(DX105=DZ105,"0")))</f>
        <v>2</v>
      </c>
      <c r="EC105" s="280" t="str">
        <f t="shared" si="465"/>
        <v>0</v>
      </c>
      <c r="ED105" s="518"/>
      <c r="EE105" s="271">
        <v>1</v>
      </c>
      <c r="EF105" s="277" t="s">
        <v>0</v>
      </c>
      <c r="EG105" s="278">
        <v>1</v>
      </c>
      <c r="EH105" s="279" t="b">
        <f>IF(AND(EE105=$C105,EG105=$E105),1)</f>
        <v>0</v>
      </c>
      <c r="EI105" s="277" t="str">
        <f>IF(EE105&gt;EG105,"1",IF(EE105&lt;EG105,"2",IF(EE105=EG105,"0")))</f>
        <v>0</v>
      </c>
      <c r="EJ105" s="391" t="str">
        <f t="shared" si="466"/>
        <v>1</v>
      </c>
      <c r="EK105" s="518"/>
      <c r="EL105" s="291">
        <v>0</v>
      </c>
      <c r="EM105" s="292" t="s">
        <v>0</v>
      </c>
      <c r="EN105" s="293">
        <v>1</v>
      </c>
      <c r="EO105" s="292" t="b">
        <f>IF(AND(EL105=$C105,EN105=$E105),1)</f>
        <v>0</v>
      </c>
      <c r="EP105" s="292" t="str">
        <f>IF(EL105&gt;EN105,"1",IF(EL105&lt;EN105,"2",IF(EL105=EN105,"0")))</f>
        <v>2</v>
      </c>
      <c r="EQ105" s="294" t="str">
        <f t="shared" si="467"/>
        <v>0</v>
      </c>
      <c r="ER105" s="518"/>
      <c r="ES105" s="271">
        <v>1</v>
      </c>
      <c r="ET105" s="277" t="s">
        <v>0</v>
      </c>
      <c r="EU105" s="278">
        <v>3</v>
      </c>
      <c r="EV105" s="279" t="b">
        <f>IF(AND(ES105=$C105,EU105=$E105),1)</f>
        <v>0</v>
      </c>
      <c r="EW105" s="277" t="str">
        <f>IF(ES105&gt;EU105,"1",IF(ES105&lt;EU105,"2",IF(ES105=EU105,"0")))</f>
        <v>2</v>
      </c>
      <c r="EX105" s="280" t="str">
        <f t="shared" si="468"/>
        <v>0</v>
      </c>
      <c r="EY105" s="518"/>
      <c r="EZ105" s="291">
        <v>1</v>
      </c>
      <c r="FA105" s="292" t="s">
        <v>0</v>
      </c>
      <c r="FB105" s="293">
        <v>2</v>
      </c>
      <c r="FC105" s="292" t="b">
        <f>IF(AND(EZ105=$C105,FB105=$E105),1)</f>
        <v>0</v>
      </c>
      <c r="FD105" s="292" t="str">
        <f>IF(EZ105&gt;FB105,"1",IF(EZ105&lt;FB105,"2",IF(EZ105=FB105,"0")))</f>
        <v>2</v>
      </c>
      <c r="FE105" s="294" t="str">
        <f t="shared" si="469"/>
        <v>0</v>
      </c>
      <c r="FF105" s="518"/>
      <c r="FG105" s="291">
        <v>1</v>
      </c>
      <c r="FH105" s="292" t="s">
        <v>0</v>
      </c>
      <c r="FI105" s="293">
        <v>1</v>
      </c>
      <c r="FJ105" s="292" t="b">
        <f>IF(AND(FG105=$C105,FI105=$E105),1)</f>
        <v>0</v>
      </c>
      <c r="FK105" s="292" t="str">
        <f>IF(FG105&gt;FI105,"1",IF(FG105&lt;FI105,"2",IF(FG105=FI105,"0")))</f>
        <v>0</v>
      </c>
      <c r="FL105" s="294" t="str">
        <f t="shared" si="470"/>
        <v>1</v>
      </c>
      <c r="FM105" s="518"/>
      <c r="FN105" s="271">
        <v>1</v>
      </c>
      <c r="FO105" s="277" t="s">
        <v>0</v>
      </c>
      <c r="FP105" s="278">
        <v>2</v>
      </c>
      <c r="FQ105" s="279" t="b">
        <f>IF(AND(FN105=$C105,FP105=$E105),1)</f>
        <v>0</v>
      </c>
      <c r="FR105" s="277" t="str">
        <f>IF(FN105&gt;FP105,"1",IF(FN105&lt;FP105,"2",IF(FN105=FP105,"0")))</f>
        <v>2</v>
      </c>
      <c r="FS105" s="280" t="str">
        <f t="shared" si="471"/>
        <v>0</v>
      </c>
      <c r="FT105" s="518"/>
      <c r="FU105" s="291">
        <v>1</v>
      </c>
      <c r="FV105" s="292" t="s">
        <v>0</v>
      </c>
      <c r="FW105" s="293">
        <v>2</v>
      </c>
      <c r="FX105" s="292" t="b">
        <f>IF(AND(FU105=$C105,FW105=$E105),1)</f>
        <v>0</v>
      </c>
      <c r="FY105" s="292" t="str">
        <f>IF(FU105&gt;FW105,"1",IF(FU105&lt;FW105,"2",IF(FU105=FW105,"0")))</f>
        <v>2</v>
      </c>
      <c r="FZ105" s="294" t="str">
        <f t="shared" si="472"/>
        <v>0</v>
      </c>
      <c r="GA105" s="518"/>
      <c r="GB105" s="271">
        <v>1</v>
      </c>
      <c r="GC105" s="277" t="s">
        <v>0</v>
      </c>
      <c r="GD105" s="278">
        <v>3</v>
      </c>
      <c r="GE105" s="279" t="b">
        <f>IF(AND(GB105=$C105,GD105=$E105),1)</f>
        <v>0</v>
      </c>
      <c r="GF105" s="277" t="str">
        <f>IF(GB105&gt;GD105,"1",IF(GB105&lt;GD105,"2",IF(GB105=GD105,"0")))</f>
        <v>2</v>
      </c>
      <c r="GG105" s="280" t="str">
        <f t="shared" si="473"/>
        <v>0</v>
      </c>
      <c r="GH105" s="518"/>
      <c r="GI105" s="271">
        <v>1</v>
      </c>
      <c r="GJ105" s="277" t="s">
        <v>0</v>
      </c>
      <c r="GK105" s="278">
        <v>2</v>
      </c>
      <c r="GL105" s="279" t="b">
        <f>IF(AND(GI105=$C105,GK105=$E105),1)</f>
        <v>0</v>
      </c>
      <c r="GM105" s="277" t="str">
        <f>IF(GI105&gt;GK105,"1",IF(GI105&lt;GK105,"2",IF(GI105=GK105,"0")))</f>
        <v>2</v>
      </c>
      <c r="GN105" s="280" t="str">
        <f t="shared" si="474"/>
        <v>0</v>
      </c>
      <c r="GO105" s="518"/>
      <c r="GP105" s="291">
        <v>1</v>
      </c>
      <c r="GQ105" s="292" t="s">
        <v>0</v>
      </c>
      <c r="GR105" s="293">
        <v>2</v>
      </c>
      <c r="GS105" s="292" t="b">
        <f>IF(AND(GP105=$C105,GR105=$E105),1)</f>
        <v>0</v>
      </c>
      <c r="GT105" s="292" t="str">
        <f>IF(GP105&gt;GR105,"1",IF(GP105&lt;GR105,"2",IF(GP105=GR105,"0")))</f>
        <v>2</v>
      </c>
      <c r="GU105" s="294" t="str">
        <f t="shared" si="475"/>
        <v>0</v>
      </c>
      <c r="GV105" s="518"/>
      <c r="GW105" s="271">
        <v>1</v>
      </c>
      <c r="GX105" s="277" t="s">
        <v>0</v>
      </c>
      <c r="GY105" s="278">
        <v>1</v>
      </c>
      <c r="GZ105" s="279" t="b">
        <f>IF(AND(GW105=$C105,GY105=$E105),1)</f>
        <v>0</v>
      </c>
      <c r="HA105" s="277" t="str">
        <f>IF(GW105&gt;GY105,"1",IF(GW105&lt;GY105,"2",IF(GW105=GY105,"0")))</f>
        <v>0</v>
      </c>
      <c r="HB105" s="280" t="str">
        <f t="shared" si="476"/>
        <v>1</v>
      </c>
      <c r="HC105" s="518"/>
      <c r="HD105" s="271">
        <v>2</v>
      </c>
      <c r="HE105" s="277" t="s">
        <v>0</v>
      </c>
      <c r="HF105" s="278">
        <v>1</v>
      </c>
      <c r="HG105" s="279" t="b">
        <f>IF(AND(HD105=$C105,HF105=$E105),1)</f>
        <v>0</v>
      </c>
      <c r="HH105" s="277" t="str">
        <f>IF(HD105&gt;HF105,"1",IF(HD105&lt;HF105,"2",IF(HD105=HF105,"0")))</f>
        <v>1</v>
      </c>
      <c r="HI105" s="280" t="str">
        <f>IF(HD105="x","0",IF(HG105=1,"3",IF(HH105=$F105,"1","0")))</f>
        <v>0</v>
      </c>
      <c r="HJ105" s="518"/>
      <c r="HK105" s="291">
        <v>1</v>
      </c>
      <c r="HL105" s="292" t="s">
        <v>0</v>
      </c>
      <c r="HM105" s="293">
        <v>3</v>
      </c>
      <c r="HN105" s="292" t="b">
        <f>IF(AND(HK105=$C105,HM105=$E105),1)</f>
        <v>0</v>
      </c>
      <c r="HO105" s="292" t="str">
        <f>IF(HK105&gt;HM105,"1",IF(HK105&lt;HM105,"2",IF(HK105=HM105,"0")))</f>
        <v>2</v>
      </c>
      <c r="HP105" s="294" t="str">
        <f t="shared" si="477"/>
        <v>0</v>
      </c>
      <c r="HQ105" s="518"/>
      <c r="HR105" s="297">
        <v>1</v>
      </c>
      <c r="HS105" s="277" t="s">
        <v>0</v>
      </c>
      <c r="HT105" s="278">
        <v>2</v>
      </c>
      <c r="HU105" s="279" t="b">
        <f>IF(AND(HR105=$C105,HT105=$E105),1)</f>
        <v>0</v>
      </c>
      <c r="HV105" s="277" t="str">
        <f>IF(HR105&gt;HT105,"1",IF(HR105&lt;HT105,"2",IF(HR105=HT105,"0")))</f>
        <v>2</v>
      </c>
      <c r="HW105" s="280" t="str">
        <f t="shared" si="478"/>
        <v>0</v>
      </c>
      <c r="HX105" s="518"/>
      <c r="HY105" s="297">
        <v>0</v>
      </c>
      <c r="HZ105" s="277" t="s">
        <v>0</v>
      </c>
      <c r="IA105" s="278">
        <v>1</v>
      </c>
      <c r="IB105" s="279" t="b">
        <f>IF(AND(HY105=$C105,IA105=$E105),1)</f>
        <v>0</v>
      </c>
      <c r="IC105" s="277" t="str">
        <f>IF(HY105&gt;IA105,"1",IF(HY105&lt;IA105,"2",IF(HY105=IA105,"0")))</f>
        <v>2</v>
      </c>
      <c r="ID105" s="280" t="str">
        <f t="shared" si="479"/>
        <v>0</v>
      </c>
      <c r="IE105" s="518"/>
      <c r="IG105" s="58" t="s">
        <v>28</v>
      </c>
      <c r="IH105" s="59" t="str">
        <f>IF(COUNTBLANK($I101:$I105)&gt;=1,"0",IF(COUNTIF($I101:$I105,"x")&gt;0,"0","1"))</f>
        <v>1</v>
      </c>
      <c r="II105" s="59" t="str">
        <f>IF(COUNTBLANK($P101:$P105)&gt;=1,"0",IF(COUNTIF($P101:$P105,"x")&gt;0,"0","1"))</f>
        <v>1</v>
      </c>
      <c r="IJ105" s="59" t="str">
        <f>IF(COUNTBLANK($W101:$W105)&gt;=1,"0",IF(COUNTIF($W101:$W105,"x")&gt;0,"0","1"))</f>
        <v>1</v>
      </c>
      <c r="IK105" s="59" t="str">
        <f>IF(COUNTBLANK($AD101:$AD105)&gt;=1,"0",IF(COUNTIF($AD101:$AD105,"x")&gt;0,"0","1"))</f>
        <v>1</v>
      </c>
      <c r="IL105" s="59" t="str">
        <f>IF(COUNTBLANK($AK101:$AK105)&gt;=1,"0",IF(COUNTIF($AK101:$AK105,"x")&gt;0,"0","1"))</f>
        <v>0</v>
      </c>
      <c r="IM105" s="59" t="str">
        <f>IF(COUNTBLANK($AR101:$AR105)&gt;=1,"0",IF(COUNTIF($AR101:$AR105,"x")&gt;0,"0","1"))</f>
        <v>0</v>
      </c>
      <c r="IN105" s="59" t="str">
        <f>IF(COUNTBLANK($AY101:$AY105)&gt;=1,"0",IF(COUNTIF($AY101:$AY105,"x")&gt;0,"0","1"))</f>
        <v>1</v>
      </c>
      <c r="IO105" s="59" t="str">
        <f>IF(COUNTBLANK($BF101:$BF105)&gt;=1,"0",IF(COUNTIF($BF101:$BF105,"x")&gt;0,"0","1"))</f>
        <v>1</v>
      </c>
      <c r="IP105" s="59" t="str">
        <f>IF(COUNTBLANK($BM101:$BM105)&gt;=1,"0",IF(COUNTIF($BM101:$BM105,"x")&gt;0,"0","1"))</f>
        <v>1</v>
      </c>
      <c r="IQ105" s="59" t="str">
        <f>IF(COUNTBLANK($BT101:$BT105)&gt;=1,"0",IF(COUNTIF($BT101:$BT105,"x")&gt;0,"0","1"))</f>
        <v>1</v>
      </c>
      <c r="IR105" s="59" t="str">
        <f>IF(COUNTBLANK($CA101:$CA105)&gt;=1,"0",IF(COUNTIF($CA101:$CA105,"x")&gt;0,"0","1"))</f>
        <v>1</v>
      </c>
      <c r="IS105" s="59" t="str">
        <f>IF(COUNTBLANK($CH101:$CH105)&gt;=1,"0",IF(COUNTIF($CH101:$CH105,"x")&gt;0,"0","1"))</f>
        <v>1</v>
      </c>
      <c r="IT105" s="59" t="str">
        <f>IF(COUNTBLANK($CO101:$CO105)&gt;=1,"0",IF(COUNTIF($CO101:$CO105,"x")&gt;0,"0","1"))</f>
        <v>1</v>
      </c>
      <c r="IU105" s="59" t="str">
        <f>IF(COUNTBLANK($CV101:$CV105)&gt;=1,"0",IF(COUNTIF($CV101:$CV105,"x")&gt;0,"0","1"))</f>
        <v>1</v>
      </c>
      <c r="IV105" s="625" t="str">
        <f>IF(COUNTBLANK($DC101:$DC105)&gt;=1,"0",IF(COUNTIF($DC101:$DC105,"x")&gt;0,"0","1"))</f>
        <v>1</v>
      </c>
      <c r="IW105" s="59" t="str">
        <f>IF(COUNTBLANK($DJ101:$DJ105)&gt;=1,"0",IF(COUNTIF($DJ101:$DJ105,"x")&gt;0,"0","1"))</f>
        <v>1</v>
      </c>
      <c r="IX105" s="59" t="str">
        <f>IF(COUNTBLANK($DQ101:$DQ105)&gt;=1,"0",IF(COUNTIF($DQ101:$DQ105,"x")&gt;0,"0","1"))</f>
        <v>1</v>
      </c>
      <c r="IY105" s="59" t="str">
        <f>IF(COUNTBLANK($DX101:$DX105)&gt;=1,"0",IF(COUNTIF($DX101:$DX105,"x")&gt;0,"0","1"))</f>
        <v>1</v>
      </c>
      <c r="IZ105" s="59" t="str">
        <f>IF(COUNTBLANK($EE101:$EE105)&gt;=1,"0",IF(COUNTIF($EE101:$EE105,"x")&gt;0,"0","1"))</f>
        <v>1</v>
      </c>
      <c r="JA105" s="59" t="str">
        <f>IF(COUNTBLANK($EL101:$EL105)&gt;=1,"0",IF(COUNTIF($EL101:$EL105,"x")&gt;0,"0","1"))</f>
        <v>1</v>
      </c>
      <c r="JB105" s="59" t="str">
        <f>IF(COUNTBLANK($ES101:$ES105)&gt;=1,"0",IF(COUNTIF($ES101:$ES105,"x")&gt;0,"0","1"))</f>
        <v>1</v>
      </c>
      <c r="JC105" s="59" t="str">
        <f>IF(COUNTBLANK($EZ101:$EZ105)&gt;=1,"0",IF(COUNTIF($EZ101:$EZ105,"x")&gt;0,"0","1"))</f>
        <v>1</v>
      </c>
      <c r="JD105" s="87" t="str">
        <f>IF(COUNTBLANK($FG101:$FG105)&gt;=1,"0",IF(COUNTIF($FG101:$FG105,"x")&gt;0,"0","1"))</f>
        <v>1</v>
      </c>
      <c r="JE105" s="59" t="str">
        <f>IF(COUNTBLANK($FN101:$FN105)&gt;=1,"0",IF(COUNTIF($FN101:$FN105,"x")&gt;0,"0","1"))</f>
        <v>1</v>
      </c>
      <c r="JF105" s="59" t="str">
        <f>IF(COUNTBLANK($FU101:$FU105)&gt;=1,"0",IF(COUNTIF($FU101:$FU105,"x")&gt;0,"0","1"))</f>
        <v>1</v>
      </c>
      <c r="JG105" s="59" t="str">
        <f>IF(COUNTBLANK($GB101:$GB105)&gt;=1,"0",IF(COUNTIF($GB101:$GB105,"x")&gt;0,"0","1"))</f>
        <v>1</v>
      </c>
      <c r="JH105" s="59" t="str">
        <f>IF(COUNTBLANK($GI101:$GI105)&gt;=1,"0",IF(COUNTIF($GI101:$GI105,"x")&gt;0,"0","1"))</f>
        <v>1</v>
      </c>
      <c r="JI105" s="59" t="str">
        <f>IF(COUNTBLANK($GP101:$GP105)&gt;=1,"0",IF(COUNTIF($GP101:$GP105,"x")&gt;0,"0","1"))</f>
        <v>1</v>
      </c>
      <c r="JJ105" s="87" t="str">
        <f>IF(COUNTBLANK($GW101:$GW105)&gt;=1,"0",IF(COUNTIF($GW101:$GW105,"x")&gt;0,"0","1"))</f>
        <v>1</v>
      </c>
      <c r="JK105" s="59" t="str">
        <f>IF(COUNTBLANK($HD101:$HD105)&gt;=1,"0",IF(COUNTIF($HD101:$HD105,"x")&gt;0,"0","1"))</f>
        <v>1</v>
      </c>
      <c r="JL105" s="59" t="str">
        <f>IF(COUNTBLANK($HK101:$HK105)&gt;=1,"0",IF(COUNTIF($HK101:$HK105,"x")&gt;0,"0","1"))</f>
        <v>1</v>
      </c>
      <c r="JM105" s="59" t="str">
        <f>IF(COUNTBLANK($HR101:$HR105)&gt;=1,"0",IF(COUNTIF($HR101:$HR105,"x")&gt;0,"0","1"))</f>
        <v>1</v>
      </c>
      <c r="JN105" s="59" t="str">
        <f>IF(COUNTBLANK($HY101:$HY105)&gt;=1,"0",IF(COUNTIF($HY101:$HY105,"x")&gt;0,"0","1"))</f>
        <v>1</v>
      </c>
    </row>
    <row r="106" spans="1:283" ht="16" thickBot="1">
      <c r="A106" s="420"/>
      <c r="B106" s="421"/>
      <c r="C106" s="422"/>
      <c r="D106" s="422"/>
      <c r="E106" s="422"/>
      <c r="F106" s="423"/>
      <c r="G106" s="424"/>
      <c r="H106" s="8" t="str">
        <f>IF(C101="x","0","1")</f>
        <v>1</v>
      </c>
      <c r="I106" s="281"/>
      <c r="J106" s="282"/>
      <c r="K106" s="283"/>
      <c r="L106" s="284"/>
      <c r="M106" s="285"/>
      <c r="N106" s="286">
        <f>N101+N102+N103+N104+N105</f>
        <v>3</v>
      </c>
      <c r="O106" s="9"/>
      <c r="P106" s="281"/>
      <c r="Q106" s="282"/>
      <c r="R106" s="283"/>
      <c r="S106" s="285"/>
      <c r="T106" s="285"/>
      <c r="U106" s="294">
        <f>U101+U102+U103+U104+U105</f>
        <v>3</v>
      </c>
      <c r="V106" s="9"/>
      <c r="W106" s="281"/>
      <c r="X106" s="282"/>
      <c r="Y106" s="283"/>
      <c r="Z106" s="284"/>
      <c r="AA106" s="285"/>
      <c r="AB106" s="286">
        <f>AB101+AB102+AB103+AB104+AB105</f>
        <v>3</v>
      </c>
      <c r="AC106" s="9"/>
      <c r="AD106" s="281"/>
      <c r="AE106" s="282"/>
      <c r="AF106" s="283"/>
      <c r="AG106" s="285"/>
      <c r="AH106" s="285"/>
      <c r="AI106" s="294">
        <f>AI101+AI102+AI103+AI104+AI105</f>
        <v>5</v>
      </c>
      <c r="AJ106" s="9"/>
      <c r="AK106" s="409"/>
      <c r="AL106" s="410"/>
      <c r="AM106" s="411"/>
      <c r="AN106" s="446"/>
      <c r="AO106" s="412"/>
      <c r="AP106" s="447">
        <f>AP101+AP102+AP103+AP104+AP105</f>
        <v>0</v>
      </c>
      <c r="AQ106" s="9"/>
      <c r="AR106" s="409"/>
      <c r="AS106" s="410"/>
      <c r="AT106" s="411"/>
      <c r="AU106" s="412"/>
      <c r="AV106" s="412"/>
      <c r="AW106" s="408">
        <f>AW101+AW102+AW103+AW104+AW105</f>
        <v>0</v>
      </c>
      <c r="AX106" s="9"/>
      <c r="AY106" s="281"/>
      <c r="AZ106" s="282"/>
      <c r="BA106" s="283"/>
      <c r="BB106" s="284"/>
      <c r="BC106" s="285"/>
      <c r="BD106" s="286">
        <f>BD101+BD102+BD103+BD104+BD105</f>
        <v>2</v>
      </c>
      <c r="BE106" s="9"/>
      <c r="BF106" s="281"/>
      <c r="BG106" s="282"/>
      <c r="BH106" s="283"/>
      <c r="BI106" s="285"/>
      <c r="BJ106" s="285"/>
      <c r="BK106" s="294">
        <f>BK101+BK102+BK103+BK104+BK105</f>
        <v>4</v>
      </c>
      <c r="BL106" s="9"/>
      <c r="BM106" s="281"/>
      <c r="BN106" s="282"/>
      <c r="BO106" s="283"/>
      <c r="BP106" s="284"/>
      <c r="BQ106" s="285"/>
      <c r="BR106" s="286">
        <f>BR101+BR102+BR103+BR104+BR105</f>
        <v>4</v>
      </c>
      <c r="BS106" s="9"/>
      <c r="BT106" s="281"/>
      <c r="BU106" s="282"/>
      <c r="BV106" s="283"/>
      <c r="BW106" s="285"/>
      <c r="BX106" s="285"/>
      <c r="BY106" s="294">
        <f>BY101+BY102+BY103+BY104+BY105</f>
        <v>6</v>
      </c>
      <c r="BZ106" s="9"/>
      <c r="CA106" s="281"/>
      <c r="CB106" s="282"/>
      <c r="CC106" s="283"/>
      <c r="CD106" s="284"/>
      <c r="CE106" s="285"/>
      <c r="CF106" s="286">
        <f>CF101+CF102+CF103+CF104+CF105</f>
        <v>1</v>
      </c>
      <c r="CG106" s="9"/>
      <c r="CH106" s="281"/>
      <c r="CI106" s="282"/>
      <c r="CJ106" s="283"/>
      <c r="CK106" s="285"/>
      <c r="CL106" s="285"/>
      <c r="CM106" s="294">
        <f>CM101+CM102+CM103+CM104+CM105</f>
        <v>8</v>
      </c>
      <c r="CN106" s="9"/>
      <c r="CO106" s="281"/>
      <c r="CP106" s="282"/>
      <c r="CQ106" s="283"/>
      <c r="CR106" s="285"/>
      <c r="CS106" s="285"/>
      <c r="CT106" s="294">
        <f>CT101+CT102+CT103+CT104+CT105</f>
        <v>2</v>
      </c>
      <c r="CU106" s="9"/>
      <c r="CV106" s="281"/>
      <c r="CW106" s="282"/>
      <c r="CX106" s="283"/>
      <c r="CY106" s="285"/>
      <c r="CZ106" s="285"/>
      <c r="DA106" s="294">
        <f>DA101+DA102+DA103+DA104+DA105</f>
        <v>5</v>
      </c>
      <c r="DB106" s="9"/>
      <c r="DC106" s="281"/>
      <c r="DD106" s="282"/>
      <c r="DE106" s="283"/>
      <c r="DF106" s="285"/>
      <c r="DG106" s="285"/>
      <c r="DH106" s="294">
        <f>DH101+DH102+DH103+DH104+DH105</f>
        <v>5</v>
      </c>
      <c r="DI106" s="9"/>
      <c r="DJ106" s="281"/>
      <c r="DK106" s="282"/>
      <c r="DL106" s="283"/>
      <c r="DM106" s="284"/>
      <c r="DN106" s="285"/>
      <c r="DO106" s="286">
        <f>DO101+DO102+DO103+DO104+DO105</f>
        <v>4</v>
      </c>
      <c r="DP106" s="9"/>
      <c r="DQ106" s="281"/>
      <c r="DR106" s="282"/>
      <c r="DS106" s="283"/>
      <c r="DT106" s="285"/>
      <c r="DU106" s="285"/>
      <c r="DV106" s="294">
        <f>DV101+DV102+DV103+DV104+DV105</f>
        <v>2</v>
      </c>
      <c r="DW106" s="9"/>
      <c r="DX106" s="281"/>
      <c r="DY106" s="282"/>
      <c r="DZ106" s="283"/>
      <c r="EA106" s="284"/>
      <c r="EB106" s="285"/>
      <c r="EC106" s="286">
        <f>EC101+EC102+EC103+EC104+EC105</f>
        <v>1</v>
      </c>
      <c r="ED106" s="9"/>
      <c r="EE106" s="281"/>
      <c r="EF106" s="282"/>
      <c r="EG106" s="283"/>
      <c r="EH106" s="284"/>
      <c r="EI106" s="285"/>
      <c r="EJ106" s="286">
        <f>EJ101+EJ102+EJ103+EJ104+EJ105</f>
        <v>7</v>
      </c>
      <c r="EK106" s="9"/>
      <c r="EL106" s="281"/>
      <c r="EM106" s="282"/>
      <c r="EN106" s="283"/>
      <c r="EO106" s="285"/>
      <c r="EP106" s="285"/>
      <c r="EQ106" s="294">
        <f>EQ101+EQ102+EQ103+EQ104+EQ105</f>
        <v>5</v>
      </c>
      <c r="ER106" s="9"/>
      <c r="ES106" s="281"/>
      <c r="ET106" s="282"/>
      <c r="EU106" s="283"/>
      <c r="EV106" s="284"/>
      <c r="EW106" s="285"/>
      <c r="EX106" s="286">
        <f>EX101+EX102+EX103+EX104+EX105</f>
        <v>4</v>
      </c>
      <c r="EY106" s="9"/>
      <c r="EZ106" s="281"/>
      <c r="FA106" s="282"/>
      <c r="FB106" s="283"/>
      <c r="FC106" s="285"/>
      <c r="FD106" s="285"/>
      <c r="FE106" s="294">
        <f>FE101+FE102+FE103+FE104+FE105</f>
        <v>5</v>
      </c>
      <c r="FF106" s="9"/>
      <c r="FG106" s="281"/>
      <c r="FH106" s="282"/>
      <c r="FI106" s="283"/>
      <c r="FJ106" s="285"/>
      <c r="FK106" s="285"/>
      <c r="FL106" s="294">
        <f>FL101+FL102+FL103+FL104+FL105</f>
        <v>6</v>
      </c>
      <c r="FM106" s="9"/>
      <c r="FN106" s="281"/>
      <c r="FO106" s="282"/>
      <c r="FP106" s="283"/>
      <c r="FQ106" s="284"/>
      <c r="FR106" s="285"/>
      <c r="FS106" s="286">
        <f>FS101+FS102+FS103+FS104+FS105</f>
        <v>3</v>
      </c>
      <c r="FT106" s="9"/>
      <c r="FU106" s="281"/>
      <c r="FV106" s="282"/>
      <c r="FW106" s="283"/>
      <c r="FX106" s="285"/>
      <c r="FY106" s="285"/>
      <c r="FZ106" s="294">
        <f>FZ101+FZ102+FZ103+FZ104+FZ105</f>
        <v>2</v>
      </c>
      <c r="GA106" s="9"/>
      <c r="GB106" s="281"/>
      <c r="GC106" s="282"/>
      <c r="GD106" s="283"/>
      <c r="GE106" s="284"/>
      <c r="GF106" s="285"/>
      <c r="GG106" s="286">
        <f>GG101+GG102+GG103+GG104+GG105</f>
        <v>2</v>
      </c>
      <c r="GH106" s="9"/>
      <c r="GI106" s="281"/>
      <c r="GJ106" s="282"/>
      <c r="GK106" s="283"/>
      <c r="GL106" s="284"/>
      <c r="GM106" s="285"/>
      <c r="GN106" s="286">
        <f>GN101+GN102+GN103+GN104+GN105</f>
        <v>5</v>
      </c>
      <c r="GO106" s="9"/>
      <c r="GP106" s="281"/>
      <c r="GQ106" s="282"/>
      <c r="GR106" s="283"/>
      <c r="GS106" s="285"/>
      <c r="GT106" s="285"/>
      <c r="GU106" s="294">
        <f>GU101+GU102+GU103+GU104+GU105</f>
        <v>7</v>
      </c>
      <c r="GV106" s="9"/>
      <c r="GW106" s="281"/>
      <c r="GX106" s="282"/>
      <c r="GY106" s="283"/>
      <c r="GZ106" s="284"/>
      <c r="HA106" s="285"/>
      <c r="HB106" s="286">
        <f>HB101+HB102+HB103+HB104+HB105</f>
        <v>4</v>
      </c>
      <c r="HC106" s="9"/>
      <c r="HD106" s="281"/>
      <c r="HE106" s="282"/>
      <c r="HF106" s="283"/>
      <c r="HG106" s="284"/>
      <c r="HH106" s="285"/>
      <c r="HI106" s="286">
        <f>HI101+HI102+HI103+HI104+HI105</f>
        <v>5</v>
      </c>
      <c r="HJ106" s="9"/>
      <c r="HK106" s="281"/>
      <c r="HL106" s="282"/>
      <c r="HM106" s="283"/>
      <c r="HN106" s="285"/>
      <c r="HO106" s="285"/>
      <c r="HP106" s="294">
        <f>HP101+HP102+HP103+HP104+HP105</f>
        <v>6</v>
      </c>
      <c r="HQ106" s="9"/>
      <c r="HR106" s="298"/>
      <c r="HS106" s="282"/>
      <c r="HT106" s="283"/>
      <c r="HU106" s="284"/>
      <c r="HV106" s="285"/>
      <c r="HW106" s="286">
        <f>HW101+HW102+HW103+HW104+HW105</f>
        <v>3</v>
      </c>
      <c r="HX106" s="9"/>
      <c r="HY106" s="298"/>
      <c r="HZ106" s="282"/>
      <c r="IA106" s="283"/>
      <c r="IB106" s="284"/>
      <c r="IC106" s="285"/>
      <c r="ID106" s="286">
        <f>ID101+ID102+ID103+ID104+ID105</f>
        <v>5</v>
      </c>
      <c r="IE106" s="9"/>
      <c r="IG106" s="22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624"/>
      <c r="IW106" s="38"/>
      <c r="IX106" s="38"/>
      <c r="IY106" s="38"/>
      <c r="IZ106" s="38"/>
      <c r="JA106" s="38"/>
      <c r="JB106" s="38"/>
      <c r="JC106" s="38"/>
      <c r="JD106" s="86"/>
      <c r="JE106" s="38"/>
      <c r="JF106" s="38"/>
      <c r="JG106" s="38"/>
      <c r="JH106" s="38"/>
      <c r="JI106" s="38"/>
      <c r="JJ106" s="86"/>
      <c r="JK106" s="38"/>
      <c r="JL106" s="38"/>
      <c r="JM106" s="38"/>
      <c r="JN106" s="65"/>
    </row>
    <row r="107" spans="1:283" ht="16" thickBot="1">
      <c r="A107" s="415" t="s">
        <v>23</v>
      </c>
      <c r="B107" s="416">
        <v>16</v>
      </c>
      <c r="C107" s="417"/>
      <c r="D107" s="417" t="s">
        <v>2</v>
      </c>
      <c r="E107" s="417"/>
      <c r="F107" s="418"/>
      <c r="G107" s="418"/>
      <c r="H107" s="419"/>
      <c r="I107" s="253"/>
      <c r="J107" s="256"/>
      <c r="K107" s="253"/>
      <c r="L107" s="256"/>
      <c r="M107" s="256"/>
      <c r="N107" s="256"/>
      <c r="O107" s="516"/>
      <c r="P107" s="253"/>
      <c r="Q107" s="256"/>
      <c r="R107" s="253"/>
      <c r="S107" s="256"/>
      <c r="T107" s="256"/>
      <c r="U107" s="256"/>
      <c r="V107" s="516"/>
      <c r="W107" s="253"/>
      <c r="X107" s="256"/>
      <c r="Y107" s="253"/>
      <c r="Z107" s="256"/>
      <c r="AA107" s="256"/>
      <c r="AB107" s="256"/>
      <c r="AC107" s="516"/>
      <c r="AD107" s="253"/>
      <c r="AE107" s="256"/>
      <c r="AF107" s="253"/>
      <c r="AG107" s="256"/>
      <c r="AH107" s="256"/>
      <c r="AI107" s="256"/>
      <c r="AJ107" s="516"/>
      <c r="AK107" s="253"/>
      <c r="AL107" s="256"/>
      <c r="AM107" s="253"/>
      <c r="AN107" s="256"/>
      <c r="AO107" s="256"/>
      <c r="AP107" s="256"/>
      <c r="AQ107" s="516"/>
      <c r="AR107" s="253"/>
      <c r="AS107" s="256"/>
      <c r="AT107" s="253"/>
      <c r="AU107" s="256"/>
      <c r="AV107" s="256"/>
      <c r="AW107" s="256"/>
      <c r="AX107" s="516"/>
      <c r="AY107" s="253"/>
      <c r="AZ107" s="256"/>
      <c r="BA107" s="253"/>
      <c r="BB107" s="256"/>
      <c r="BC107" s="256"/>
      <c r="BD107" s="256"/>
      <c r="BE107" s="516"/>
      <c r="BF107" s="253"/>
      <c r="BG107" s="256"/>
      <c r="BH107" s="253"/>
      <c r="BI107" s="256"/>
      <c r="BJ107" s="256"/>
      <c r="BK107" s="256"/>
      <c r="BL107" s="516"/>
      <c r="BM107" s="253"/>
      <c r="BN107" s="256"/>
      <c r="BO107" s="253"/>
      <c r="BP107" s="256"/>
      <c r="BQ107" s="256"/>
      <c r="BR107" s="256"/>
      <c r="BS107" s="516"/>
      <c r="BT107" s="253"/>
      <c r="BU107" s="256"/>
      <c r="BV107" s="253"/>
      <c r="BW107" s="256"/>
      <c r="BX107" s="256"/>
      <c r="BY107" s="256"/>
      <c r="BZ107" s="516"/>
      <c r="CA107" s="253"/>
      <c r="CB107" s="256"/>
      <c r="CC107" s="253"/>
      <c r="CD107" s="256"/>
      <c r="CE107" s="256"/>
      <c r="CF107" s="256"/>
      <c r="CG107" s="516"/>
      <c r="CH107" s="253"/>
      <c r="CI107" s="256"/>
      <c r="CJ107" s="253"/>
      <c r="CK107" s="256"/>
      <c r="CL107" s="256"/>
      <c r="CM107" s="256"/>
      <c r="CN107" s="516"/>
      <c r="CO107" s="253"/>
      <c r="CP107" s="256"/>
      <c r="CQ107" s="253"/>
      <c r="CR107" s="256"/>
      <c r="CS107" s="256"/>
      <c r="CT107" s="256"/>
      <c r="CU107" s="516"/>
      <c r="CV107" s="253"/>
      <c r="CW107" s="256"/>
      <c r="CX107" s="253"/>
      <c r="CY107" s="256"/>
      <c r="CZ107" s="256"/>
      <c r="DA107" s="256"/>
      <c r="DB107" s="516"/>
      <c r="DC107" s="253"/>
      <c r="DD107" s="256"/>
      <c r="DE107" s="253"/>
      <c r="DF107" s="256"/>
      <c r="DG107" s="256"/>
      <c r="DH107" s="256"/>
      <c r="DI107" s="516"/>
      <c r="DJ107" s="253"/>
      <c r="DK107" s="256"/>
      <c r="DL107" s="253"/>
      <c r="DM107" s="256"/>
      <c r="DN107" s="256"/>
      <c r="DO107" s="256"/>
      <c r="DP107" s="516"/>
      <c r="DQ107" s="253"/>
      <c r="DR107" s="256"/>
      <c r="DS107" s="253"/>
      <c r="DT107" s="256"/>
      <c r="DU107" s="256"/>
      <c r="DV107" s="256"/>
      <c r="DW107" s="516"/>
      <c r="DX107" s="253"/>
      <c r="DY107" s="256"/>
      <c r="DZ107" s="253"/>
      <c r="EA107" s="256"/>
      <c r="EB107" s="256"/>
      <c r="EC107" s="256"/>
      <c r="ED107" s="516"/>
      <c r="EE107" s="253"/>
      <c r="EF107" s="256"/>
      <c r="EG107" s="253"/>
      <c r="EH107" s="256"/>
      <c r="EI107" s="256"/>
      <c r="EJ107" s="256"/>
      <c r="EK107" s="516"/>
      <c r="EL107" s="253"/>
      <c r="EM107" s="256"/>
      <c r="EN107" s="253"/>
      <c r="EO107" s="256"/>
      <c r="EP107" s="256"/>
      <c r="EQ107" s="256"/>
      <c r="ER107" s="516"/>
      <c r="ES107" s="253"/>
      <c r="ET107" s="256"/>
      <c r="EU107" s="253"/>
      <c r="EV107" s="256"/>
      <c r="EW107" s="256"/>
      <c r="EX107" s="256"/>
      <c r="EY107" s="516"/>
      <c r="EZ107" s="253"/>
      <c r="FA107" s="256"/>
      <c r="FB107" s="253"/>
      <c r="FC107" s="256"/>
      <c r="FD107" s="256"/>
      <c r="FE107" s="256"/>
      <c r="FF107" s="516"/>
      <c r="FG107" s="253"/>
      <c r="FH107" s="256"/>
      <c r="FI107" s="253"/>
      <c r="FJ107" s="256"/>
      <c r="FK107" s="256"/>
      <c r="FL107" s="256"/>
      <c r="FM107" s="516"/>
      <c r="FN107" s="253"/>
      <c r="FO107" s="256"/>
      <c r="FP107" s="253"/>
      <c r="FQ107" s="256"/>
      <c r="FR107" s="256"/>
      <c r="FS107" s="256"/>
      <c r="FT107" s="516"/>
      <c r="FU107" s="253"/>
      <c r="FV107" s="256"/>
      <c r="FW107" s="253"/>
      <c r="FX107" s="256"/>
      <c r="FY107" s="256"/>
      <c r="FZ107" s="256"/>
      <c r="GA107" s="516"/>
      <c r="GB107" s="253"/>
      <c r="GC107" s="256"/>
      <c r="GD107" s="253"/>
      <c r="GE107" s="256"/>
      <c r="GF107" s="256"/>
      <c r="GG107" s="256"/>
      <c r="GH107" s="516"/>
      <c r="GI107" s="253"/>
      <c r="GJ107" s="256"/>
      <c r="GK107" s="253"/>
      <c r="GL107" s="256"/>
      <c r="GM107" s="256"/>
      <c r="GN107" s="256"/>
      <c r="GO107" s="516"/>
      <c r="GP107" s="253"/>
      <c r="GQ107" s="256"/>
      <c r="GR107" s="253"/>
      <c r="GS107" s="256"/>
      <c r="GT107" s="256"/>
      <c r="GU107" s="256"/>
      <c r="GV107" s="516"/>
      <c r="GW107" s="253"/>
      <c r="GX107" s="256"/>
      <c r="GY107" s="253"/>
      <c r="GZ107" s="256"/>
      <c r="HA107" s="256"/>
      <c r="HB107" s="256"/>
      <c r="HC107" s="516"/>
      <c r="HD107" s="253"/>
      <c r="HE107" s="256"/>
      <c r="HF107" s="253"/>
      <c r="HG107" s="256"/>
      <c r="HH107" s="256"/>
      <c r="HI107" s="256"/>
      <c r="HJ107" s="516"/>
      <c r="HK107" s="256"/>
      <c r="HL107" s="253"/>
      <c r="HM107" s="256"/>
      <c r="HN107" s="256"/>
      <c r="HO107" s="256"/>
      <c r="HP107" s="256"/>
      <c r="HQ107" s="516"/>
      <c r="HR107" s="253"/>
      <c r="HS107" s="256"/>
      <c r="HT107" s="253"/>
      <c r="HU107" s="256"/>
      <c r="HV107" s="256"/>
      <c r="HW107" s="256"/>
      <c r="HX107" s="516"/>
      <c r="HY107" s="253"/>
      <c r="HZ107" s="256"/>
      <c r="IA107" s="253"/>
      <c r="IB107" s="256"/>
      <c r="IC107" s="256"/>
      <c r="ID107" s="256"/>
      <c r="IE107" s="516"/>
      <c r="IF107" s="23"/>
      <c r="IG107" s="22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624"/>
      <c r="IW107" s="38"/>
      <c r="IX107" s="38"/>
      <c r="IY107" s="38"/>
      <c r="IZ107" s="38"/>
      <c r="JA107" s="38"/>
      <c r="JB107" s="38"/>
      <c r="JC107" s="38"/>
      <c r="JD107" s="86"/>
      <c r="JE107" s="38"/>
      <c r="JF107" s="38"/>
      <c r="JG107" s="38"/>
      <c r="JH107" s="38"/>
      <c r="JI107" s="38"/>
      <c r="JJ107" s="86"/>
      <c r="JK107" s="38"/>
      <c r="JL107" s="38"/>
      <c r="JM107" s="38"/>
      <c r="JN107" s="65"/>
    </row>
    <row r="108" spans="1:283" ht="12">
      <c r="A108" s="661" t="s">
        <v>127</v>
      </c>
      <c r="B108" s="662"/>
      <c r="C108" s="43">
        <v>1</v>
      </c>
      <c r="D108" s="44" t="s">
        <v>0</v>
      </c>
      <c r="E108" s="43">
        <v>3</v>
      </c>
      <c r="F108" s="9" t="str">
        <f>IF(C108="x","4",IF(C108&gt;E108,"1",IF(C108&lt;E108,"2",IF(C108=E108,"0",))))</f>
        <v>2</v>
      </c>
      <c r="G108" s="50"/>
      <c r="H108" s="8"/>
      <c r="I108" s="272">
        <v>2</v>
      </c>
      <c r="J108" s="273" t="s">
        <v>0</v>
      </c>
      <c r="K108" s="274">
        <v>2</v>
      </c>
      <c r="L108" s="275" t="b">
        <f>IF(AND(I108=$C108,K108=$E108),1)</f>
        <v>0</v>
      </c>
      <c r="M108" s="273" t="str">
        <f>IF(I108&gt;K108,"1",IF(I108&lt;K108,"2",IF(I108=K108,"0")))</f>
        <v>0</v>
      </c>
      <c r="N108" s="280" t="str">
        <f>IF(I108="x","0",IF(L108=1,"3",IF(M108=$F108,"1","0")))</f>
        <v>0</v>
      </c>
      <c r="O108" s="515" t="str">
        <f>IF(N108="x","0",IF(N108="1","0",IF(N108="0","0","1")))</f>
        <v>0</v>
      </c>
      <c r="P108" s="287">
        <v>1</v>
      </c>
      <c r="Q108" s="288" t="s">
        <v>0</v>
      </c>
      <c r="R108" s="289">
        <v>2</v>
      </c>
      <c r="S108" s="288" t="b">
        <f>IF(AND(P108=$C108,R108=$E108),1)</f>
        <v>0</v>
      </c>
      <c r="T108" s="288" t="str">
        <f>IF(P108&gt;R108,"1",IF(P108&lt;R108,"2",IF(P108=R108,"0")))</f>
        <v>2</v>
      </c>
      <c r="U108" s="460" t="str">
        <f>IF(P108="x","0",IF(S108=1,"3",IF(T108=$F108,"1","0")))</f>
        <v>1</v>
      </c>
      <c r="V108" s="515" t="str">
        <f>IF(U108="x","0",IF(U108="1","0",IF(U108="0","0","1")))</f>
        <v>0</v>
      </c>
      <c r="W108" s="272">
        <v>2</v>
      </c>
      <c r="X108" s="273" t="s">
        <v>0</v>
      </c>
      <c r="Y108" s="274">
        <v>1</v>
      </c>
      <c r="Z108" s="275" t="b">
        <f>IF(AND(W108=$C108,Y108=$E108),1)</f>
        <v>0</v>
      </c>
      <c r="AA108" s="273" t="str">
        <f>IF(W108&gt;Y108,"1",IF(W108&lt;Y108,"2",IF(W108=Y108,"0")))</f>
        <v>1</v>
      </c>
      <c r="AB108" s="280" t="str">
        <f>IF(W108="x","0",IF(Z108=1,"3",IF(AA108=$F108,"1","0")))</f>
        <v>0</v>
      </c>
      <c r="AC108" s="515" t="str">
        <f>IF(AB108="x","0",IF(AB108="1","0",IF(AB108="0","0","1")))</f>
        <v>0</v>
      </c>
      <c r="AD108" s="287">
        <v>0</v>
      </c>
      <c r="AE108" s="288" t="s">
        <v>0</v>
      </c>
      <c r="AF108" s="289">
        <v>2</v>
      </c>
      <c r="AG108" s="288" t="b">
        <f>IF(AND(AD108=$C108,AF108=$E108),1)</f>
        <v>0</v>
      </c>
      <c r="AH108" s="288" t="str">
        <f>IF(AD108&gt;AF108,"1",IF(AD108&lt;AF108,"2",IF(AD108=AF108,"0")))</f>
        <v>2</v>
      </c>
      <c r="AI108" s="460" t="str">
        <f>IF(AD108="x","0",IF(AG108=1,"3",IF(AH108=$F108,"1","0")))</f>
        <v>1</v>
      </c>
      <c r="AJ108" s="515" t="str">
        <f>IF(AI108="x","0",IF(AI108="1","0",IF(AI108="0","0","1")))</f>
        <v>0</v>
      </c>
      <c r="AK108" s="272">
        <v>1</v>
      </c>
      <c r="AL108" s="273" t="s">
        <v>0</v>
      </c>
      <c r="AM108" s="274">
        <v>2</v>
      </c>
      <c r="AN108" s="275" t="b">
        <f>IF(AND(AK108=$C$108,AM108=$E$108),1)</f>
        <v>0</v>
      </c>
      <c r="AO108" s="273" t="str">
        <f>IF(AK108&gt;AM108,"1",IF(AK108&lt;AM108,"2",IF(AK108=AM108,"0")))</f>
        <v>2</v>
      </c>
      <c r="AP108" s="459" t="str">
        <f>IF(AK108="x","0",IF(AN108=1,"3",IF(AO108=$F108,"1","0")))</f>
        <v>1</v>
      </c>
      <c r="AQ108" s="515" t="str">
        <f>IF(AP108="x","0",IF(AP108="1","0",IF(AP108="0","0","1")))</f>
        <v>0</v>
      </c>
      <c r="AR108" s="401" t="s">
        <v>3</v>
      </c>
      <c r="AS108" s="402" t="s">
        <v>0</v>
      </c>
      <c r="AT108" s="403" t="s">
        <v>3</v>
      </c>
      <c r="AU108" s="402" t="b">
        <f>IF(AND(AR108=$C108,AT108=$E108),1)</f>
        <v>0</v>
      </c>
      <c r="AV108" s="402" t="str">
        <f>IF(AR108&gt;AT108,"1",IF(AR108&lt;AT108,"2",IF(AR108=AT108,"0")))</f>
        <v>0</v>
      </c>
      <c r="AW108" s="408" t="str">
        <f>IF(AR108="x","0",IF(AU108=1,"3",IF(AV108=$F108,"1","0")))</f>
        <v>0</v>
      </c>
      <c r="AX108" s="515" t="str">
        <f>IF(AW108="x","0",IF(AW108="1","0",IF(AW108="0","0","1")))</f>
        <v>0</v>
      </c>
      <c r="AY108" s="272">
        <v>0</v>
      </c>
      <c r="AZ108" s="273" t="s">
        <v>0</v>
      </c>
      <c r="BA108" s="274">
        <v>2</v>
      </c>
      <c r="BB108" s="275" t="b">
        <f>IF(AND(AY108=$C108,BA108=$E108),1)</f>
        <v>0</v>
      </c>
      <c r="BC108" s="273" t="str">
        <f>IF(AY108&gt;BA108,"1",IF(AY108&lt;BA108,"2",IF(AY108=BA108,"0")))</f>
        <v>2</v>
      </c>
      <c r="BD108" s="459" t="str">
        <f>IF(AY108="x","0",IF(BB108=1,"3",IF(BC108=$F108,"1","0")))</f>
        <v>1</v>
      </c>
      <c r="BE108" s="515" t="str">
        <f>IF(BD108="x","0",IF(BD108="1","0",IF(BD108="0","0","1")))</f>
        <v>0</v>
      </c>
      <c r="BF108" s="287">
        <v>2</v>
      </c>
      <c r="BG108" s="288" t="s">
        <v>0</v>
      </c>
      <c r="BH108" s="289">
        <v>1</v>
      </c>
      <c r="BI108" s="288" t="b">
        <f>IF(AND(BF108=$C108,BH108=$E108),1)</f>
        <v>0</v>
      </c>
      <c r="BJ108" s="288" t="str">
        <f>IF(BF108&gt;BH108,"1",IF(BF108&lt;BH108,"2",IF(BF108=BH108,"0")))</f>
        <v>1</v>
      </c>
      <c r="BK108" s="294" t="str">
        <f>IF(BF108="x","0",IF(BI108=1,"3",IF(BJ108=$F108,"1","0")))</f>
        <v>0</v>
      </c>
      <c r="BL108" s="515" t="str">
        <f>IF(BK108="x","0",IF(BK108="1","0",IF(BK108="0","0","1")))</f>
        <v>0</v>
      </c>
      <c r="BM108" s="272">
        <v>2</v>
      </c>
      <c r="BN108" s="273" t="s">
        <v>0</v>
      </c>
      <c r="BO108" s="274">
        <v>0</v>
      </c>
      <c r="BP108" s="275" t="b">
        <f>IF(AND(BM108=$C108,BO108=$E108),1)</f>
        <v>0</v>
      </c>
      <c r="BQ108" s="273" t="str">
        <f>IF(BM108&gt;BO108,"1",IF(BM108&lt;BO108,"2",IF(BM108=BO108,"0")))</f>
        <v>1</v>
      </c>
      <c r="BR108" s="280" t="str">
        <f>IF(BM108="x","0",IF(BP108=1,"3",IF(BQ108=$F108,"1","0")))</f>
        <v>0</v>
      </c>
      <c r="BS108" s="515" t="str">
        <f>IF(BR108="x","0",IF(BR108="1","0",IF(BR108="0","0","1")))</f>
        <v>0</v>
      </c>
      <c r="BT108" s="287">
        <v>2</v>
      </c>
      <c r="BU108" s="288" t="s">
        <v>0</v>
      </c>
      <c r="BV108" s="289">
        <v>0</v>
      </c>
      <c r="BW108" s="288" t="b">
        <f>IF(AND(BT108=$C108,BV108=$E108),1)</f>
        <v>0</v>
      </c>
      <c r="BX108" s="288" t="str">
        <f>IF(BT108&gt;BV108,"1",IF(BT108&lt;BV108,"2",IF(BT108=BV108,"0")))</f>
        <v>1</v>
      </c>
      <c r="BY108" s="294" t="str">
        <f>IF(BT108="x","0",IF(BW108=1,"3",IF(BX108=$F108,"1","0")))</f>
        <v>0</v>
      </c>
      <c r="BZ108" s="515" t="str">
        <f>IF(BY108="x","0",IF(BY108="1","0",IF(BY108="0","0","1")))</f>
        <v>0</v>
      </c>
      <c r="CA108" s="272">
        <v>1</v>
      </c>
      <c r="CB108" s="273" t="s">
        <v>0</v>
      </c>
      <c r="CC108" s="274">
        <v>1</v>
      </c>
      <c r="CD108" s="275" t="b">
        <f>IF(AND(CA108=$C108,CC108=$E108),1)</f>
        <v>0</v>
      </c>
      <c r="CE108" s="273" t="str">
        <f>IF(CA108&gt;CC108,"1",IF(CA108&lt;CC108,"2",IF(CA108=CC108,"0")))</f>
        <v>0</v>
      </c>
      <c r="CF108" s="280" t="str">
        <f>IF(CA108="x","0",IF(CD108=1,"3",IF(CE108=$F108,"1","0")))</f>
        <v>0</v>
      </c>
      <c r="CG108" s="515" t="str">
        <f>IF(CF108="x","0",IF(CF108="1","0",IF(CF108="0","0","1")))</f>
        <v>0</v>
      </c>
      <c r="CH108" s="287">
        <v>2</v>
      </c>
      <c r="CI108" s="288" t="s">
        <v>0</v>
      </c>
      <c r="CJ108" s="289">
        <v>1</v>
      </c>
      <c r="CK108" s="288" t="b">
        <f>IF(AND(CH108=$C108,CJ108=$E108),1)</f>
        <v>0</v>
      </c>
      <c r="CL108" s="288" t="str">
        <f>IF(CH108&gt;CJ108,"1",IF(CH108&lt;CJ108,"2",IF(CH108=CJ108,"0")))</f>
        <v>1</v>
      </c>
      <c r="CM108" s="294" t="str">
        <f>IF(CH108="x","0",IF(CK108=1,"3",IF(CL108=$F108,"1","0")))</f>
        <v>0</v>
      </c>
      <c r="CN108" s="515" t="str">
        <f>IF(CM108="x","0",IF(CM108="1","0",IF(CM108="0","0","1")))</f>
        <v>0</v>
      </c>
      <c r="CO108" s="401" t="s">
        <v>3</v>
      </c>
      <c r="CP108" s="402" t="s">
        <v>0</v>
      </c>
      <c r="CQ108" s="403" t="s">
        <v>3</v>
      </c>
      <c r="CR108" s="402" t="b">
        <f>IF(AND(CO108=$C108,CQ108=$E108),1)</f>
        <v>0</v>
      </c>
      <c r="CS108" s="402" t="str">
        <f>IF(CO108&gt;CQ108,"1",IF(CO108&lt;CQ108,"2",IF(CO108=CQ108,"0")))</f>
        <v>0</v>
      </c>
      <c r="CT108" s="408" t="str">
        <f>IF(CO108="x","0",IF(CR108=1,"3",IF(CS108=$F108,"1","0")))</f>
        <v>0</v>
      </c>
      <c r="CU108" s="515" t="str">
        <f>IF(CT108="x","0",IF(CT108="1","0",IF(CT108="0","0","1")))</f>
        <v>0</v>
      </c>
      <c r="CV108" s="287">
        <v>2</v>
      </c>
      <c r="CW108" s="288" t="s">
        <v>0</v>
      </c>
      <c r="CX108" s="289">
        <v>1</v>
      </c>
      <c r="CY108" s="288" t="b">
        <f>IF(AND(CV108=$C108,CX108=$E108),1)</f>
        <v>0</v>
      </c>
      <c r="CZ108" s="288" t="str">
        <f>IF(CV108&gt;CX108,"1",IF(CV108&lt;CX108,"2",IF(CV108=CX108,"0")))</f>
        <v>1</v>
      </c>
      <c r="DA108" s="294" t="str">
        <f>IF(CV108="x","0",IF(CY108=1,"3",IF(CZ108=$F108,"1","0")))</f>
        <v>0</v>
      </c>
      <c r="DB108" s="515" t="str">
        <f>IF(DA108="x","0",IF(DA108="1","0",IF(DA108="0","0","1")))</f>
        <v>0</v>
      </c>
      <c r="DC108" s="287">
        <v>2</v>
      </c>
      <c r="DD108" s="288" t="s">
        <v>0</v>
      </c>
      <c r="DE108" s="289">
        <v>1</v>
      </c>
      <c r="DF108" s="288" t="b">
        <f>IF(AND(DC108=$C108,DE108=$E108),1)</f>
        <v>0</v>
      </c>
      <c r="DG108" s="288" t="str">
        <f>IF(DC108&gt;DE108,"1",IF(DC108&lt;DE108,"2",IF(DC108=DE108,"0")))</f>
        <v>1</v>
      </c>
      <c r="DH108" s="294" t="str">
        <f>IF(DC108="x","0",IF(DF108=1,"3",IF(DG108=$F108,"1","0")))</f>
        <v>0</v>
      </c>
      <c r="DI108" s="515" t="str">
        <f>IF(DH108="x","0",IF(DH108="1","0",IF(DH108="0","0","1")))</f>
        <v>0</v>
      </c>
      <c r="DJ108" s="272">
        <v>1</v>
      </c>
      <c r="DK108" s="273" t="s">
        <v>0</v>
      </c>
      <c r="DL108" s="274">
        <v>1</v>
      </c>
      <c r="DM108" s="275" t="b">
        <f>IF(AND(DJ108=$C108,DL108=$E108),1)</f>
        <v>0</v>
      </c>
      <c r="DN108" s="273" t="str">
        <f>IF(DJ108&gt;DL108,"1",IF(DJ108&lt;DL108,"2",IF(DJ108=DL108,"0")))</f>
        <v>0</v>
      </c>
      <c r="DO108" s="280" t="str">
        <f>IF(DJ108="x","0",IF(DM108=1,"3",IF(DN108=$F108,"1","0")))</f>
        <v>0</v>
      </c>
      <c r="DP108" s="515" t="str">
        <f>IF(DO108="x","0",IF(DO108="1","0",IF(DO108="0","0","1")))</f>
        <v>0</v>
      </c>
      <c r="DQ108" s="287">
        <v>2</v>
      </c>
      <c r="DR108" s="288" t="s">
        <v>0</v>
      </c>
      <c r="DS108" s="289">
        <v>0</v>
      </c>
      <c r="DT108" s="288" t="b">
        <f>IF(AND(DQ108=$C108,DS108=$E108),1)</f>
        <v>0</v>
      </c>
      <c r="DU108" s="288" t="str">
        <f>IF(DQ108&gt;DS108,"1",IF(DQ108&lt;DS108,"2",IF(DQ108=DS108,"0")))</f>
        <v>1</v>
      </c>
      <c r="DV108" s="294" t="str">
        <f>IF(DQ108="x","0",IF(DT108=1,"3",IF(DU108=$F108,"1","0")))</f>
        <v>0</v>
      </c>
      <c r="DW108" s="515" t="str">
        <f>IF(DV108="x","0",IF(DV108="1","0",IF(DV108="0","0","1")))</f>
        <v>0</v>
      </c>
      <c r="DX108" s="272">
        <v>1</v>
      </c>
      <c r="DY108" s="273" t="s">
        <v>0</v>
      </c>
      <c r="DZ108" s="274">
        <v>0</v>
      </c>
      <c r="EA108" s="275" t="b">
        <f>IF(AND(DX108=$C108,DZ108=$E108),1)</f>
        <v>0</v>
      </c>
      <c r="EB108" s="273" t="str">
        <f>IF(DX108&gt;DZ108,"1",IF(DX108&lt;DZ108,"2",IF(DX108=DZ108,"0")))</f>
        <v>1</v>
      </c>
      <c r="EC108" s="280" t="str">
        <f>IF(DX108="x","0",IF(EA108=1,"3",IF(EB108=$F108,"1","0")))</f>
        <v>0</v>
      </c>
      <c r="ED108" s="515" t="str">
        <f>IF(EC108="x","0",IF(EC108="1","0",IF(EC108="0","0","1")))</f>
        <v>0</v>
      </c>
      <c r="EE108" s="272">
        <v>2</v>
      </c>
      <c r="EF108" s="273" t="s">
        <v>0</v>
      </c>
      <c r="EG108" s="274">
        <v>1</v>
      </c>
      <c r="EH108" s="275" t="b">
        <f>IF(AND(EE108=$C108,EG108=$E108),1)</f>
        <v>0</v>
      </c>
      <c r="EI108" s="273" t="str">
        <f>IF(EE108&gt;EG108,"1",IF(EE108&lt;EG108,"2",IF(EE108=EG108,"0")))</f>
        <v>1</v>
      </c>
      <c r="EJ108" s="280" t="str">
        <f>IF(EE108="x","0",IF(EH108=1,"3",IF(EI108=$F108,"1","0")))</f>
        <v>0</v>
      </c>
      <c r="EK108" s="515" t="str">
        <f>IF(EJ108="x","0",IF(EJ108="1","0",IF(EJ108="0","0","1")))</f>
        <v>0</v>
      </c>
      <c r="EL108" s="287">
        <v>0</v>
      </c>
      <c r="EM108" s="288" t="s">
        <v>0</v>
      </c>
      <c r="EN108" s="289">
        <v>2</v>
      </c>
      <c r="EO108" s="288" t="b">
        <f>IF(AND(EL108=$C108,EN108=$E108),1)</f>
        <v>0</v>
      </c>
      <c r="EP108" s="288" t="str">
        <f>IF(EL108&gt;EN108,"1",IF(EL108&lt;EN108,"2",IF(EL108=EN108,"0")))</f>
        <v>2</v>
      </c>
      <c r="EQ108" s="460" t="str">
        <f>IF(EL108="x","0",IF(EO108=1,"3",IF(EP108=$F108,"1","0")))</f>
        <v>1</v>
      </c>
      <c r="ER108" s="515" t="str">
        <f>IF(EQ108="x","0",IF(EQ108="1","0",IF(EQ108="0","0","1")))</f>
        <v>0</v>
      </c>
      <c r="ES108" s="272">
        <v>1</v>
      </c>
      <c r="ET108" s="273" t="s">
        <v>0</v>
      </c>
      <c r="EU108" s="274">
        <v>1</v>
      </c>
      <c r="EV108" s="275" t="b">
        <f>IF(AND(ES108=$C108,EU108=$E108),1)</f>
        <v>0</v>
      </c>
      <c r="EW108" s="273" t="str">
        <f>IF(ES108&gt;EU108,"1",IF(ES108&lt;EU108,"2",IF(ES108=EU108,"0")))</f>
        <v>0</v>
      </c>
      <c r="EX108" s="280" t="str">
        <f>IF(ES108="x","0",IF(EV108=1,"3",IF(EW108=$F108,"1","0")))</f>
        <v>0</v>
      </c>
      <c r="EY108" s="515" t="str">
        <f>IF(EX108="x","0",IF(EX108="1","0",IF(EX108="0","0","1")))</f>
        <v>0</v>
      </c>
      <c r="EZ108" s="287">
        <v>1</v>
      </c>
      <c r="FA108" s="288" t="s">
        <v>0</v>
      </c>
      <c r="FB108" s="289">
        <v>2</v>
      </c>
      <c r="FC108" s="288" t="b">
        <f>IF(AND(EZ108=$C108,FB108=$E108),1)</f>
        <v>0</v>
      </c>
      <c r="FD108" s="288" t="str">
        <f>IF(EZ108&gt;FB108,"1",IF(EZ108&lt;FB108,"2",IF(EZ108=FB108,"0")))</f>
        <v>2</v>
      </c>
      <c r="FE108" s="460" t="str">
        <f>IF(EZ108="x","0",IF(FC108=1,"3",IF(FD108=$F108,"1","0")))</f>
        <v>1</v>
      </c>
      <c r="FF108" s="515" t="str">
        <f>IF(FE108="x","0",IF(FE108="1","0",IF(FE108="0","0","1")))</f>
        <v>0</v>
      </c>
      <c r="FG108" s="287">
        <v>1</v>
      </c>
      <c r="FH108" s="288" t="s">
        <v>0</v>
      </c>
      <c r="FI108" s="289">
        <v>2</v>
      </c>
      <c r="FJ108" s="288" t="b">
        <f>IF(AND(FG108=$C108,FI108=$E108),1)</f>
        <v>0</v>
      </c>
      <c r="FK108" s="288" t="str">
        <f>IF(FG108&gt;FI108,"1",IF(FG108&lt;FI108,"2",IF(FG108=FI108,"0")))</f>
        <v>2</v>
      </c>
      <c r="FL108" s="460" t="str">
        <f>IF(FG108="x","0",IF(FJ108=1,"3",IF(FK108=$F108,"1","0")))</f>
        <v>1</v>
      </c>
      <c r="FM108" s="515" t="str">
        <f>IF(FL108="x","0",IF(FL108="1","0",IF(FL108="0","0","1")))</f>
        <v>0</v>
      </c>
      <c r="FN108" s="429">
        <v>1</v>
      </c>
      <c r="FO108" s="430" t="s">
        <v>0</v>
      </c>
      <c r="FP108" s="431">
        <v>3</v>
      </c>
      <c r="FQ108" s="432">
        <f>IF(AND(FN108=$C108,FP108=$E108),1)</f>
        <v>1</v>
      </c>
      <c r="FR108" s="430" t="str">
        <f>IF(FN108&gt;FP108,"1",IF(FN108&lt;FP108,"2",IF(FN108=FP108,"0")))</f>
        <v>2</v>
      </c>
      <c r="FS108" s="459" t="str">
        <f>IF(FN108="x","0",IF(FQ108=1,"3",IF(FR108=$F108,"1","0")))</f>
        <v>3</v>
      </c>
      <c r="FT108" s="515" t="str">
        <f>IF(FS108="x","0",IF(FS108="1","0",IF(FS108="0","0","1")))</f>
        <v>1</v>
      </c>
      <c r="FU108" s="287">
        <v>2</v>
      </c>
      <c r="FV108" s="288" t="s">
        <v>0</v>
      </c>
      <c r="FW108" s="289">
        <v>2</v>
      </c>
      <c r="FX108" s="288" t="b">
        <f>IF(AND(FU108=$C108,FW108=$E108),1)</f>
        <v>0</v>
      </c>
      <c r="FY108" s="288" t="str">
        <f>IF(FU108&gt;FW108,"1",IF(FU108&lt;FW108,"2",IF(FU108=FW108,"0")))</f>
        <v>0</v>
      </c>
      <c r="FZ108" s="294" t="str">
        <f>IF(FU108="x","0",IF(FX108=1,"3",IF(FY108=$F108,"1","0")))</f>
        <v>0</v>
      </c>
      <c r="GA108" s="515" t="str">
        <f>IF(FZ108="x","0",IF(FZ108="1","0",IF(FZ108="0","0","1")))</f>
        <v>0</v>
      </c>
      <c r="GB108" s="272">
        <v>2</v>
      </c>
      <c r="GC108" s="273" t="s">
        <v>0</v>
      </c>
      <c r="GD108" s="274">
        <v>1</v>
      </c>
      <c r="GE108" s="275" t="b">
        <f>IF(AND(GB108=$C108,GD108=$E108),1)</f>
        <v>0</v>
      </c>
      <c r="GF108" s="273" t="str">
        <f>IF(GB108&gt;GD108,"1",IF(GB108&lt;GD108,"2",IF(GB108=GD108,"0")))</f>
        <v>1</v>
      </c>
      <c r="GG108" s="280" t="str">
        <f>IF(GB108="x","0",IF(GE108=1,"3",IF(GF108=$F108,"1","0")))</f>
        <v>0</v>
      </c>
      <c r="GH108" s="515" t="str">
        <f>IF(GG108="x","0",IF(GG108="1","0",IF(GG108="0","0","1")))</f>
        <v>0</v>
      </c>
      <c r="GI108" s="436" t="s">
        <v>3</v>
      </c>
      <c r="GJ108" s="437" t="s">
        <v>0</v>
      </c>
      <c r="GK108" s="438" t="s">
        <v>3</v>
      </c>
      <c r="GL108" s="439" t="b">
        <f>IF(AND(GI108=$C108,GK108=$E108),1)</f>
        <v>0</v>
      </c>
      <c r="GM108" s="437" t="str">
        <f>IF(GI108&gt;GK108,"1",IF(GI108&lt;GK108,"2",IF(GI108=GK108,"0")))</f>
        <v>0</v>
      </c>
      <c r="GN108" s="445" t="str">
        <f>IF(GI108="x","0",IF(GL108=1,"3",IF(GM108=$F108,"1","0")))</f>
        <v>0</v>
      </c>
      <c r="GO108" s="515" t="str">
        <f>IF(GN108="x","0",IF(GN108="1","0",IF(GN108="0","0","1")))</f>
        <v>0</v>
      </c>
      <c r="GP108" s="287">
        <v>1</v>
      </c>
      <c r="GQ108" s="288" t="s">
        <v>0</v>
      </c>
      <c r="GR108" s="289">
        <v>1</v>
      </c>
      <c r="GS108" s="288" t="b">
        <f>IF(AND(GP108=$C108,GR108=$E108),1)</f>
        <v>0</v>
      </c>
      <c r="GT108" s="288" t="str">
        <f>IF(GP108&gt;GR108,"1",IF(GP108&lt;GR108,"2",IF(GP108=GR108,"0")))</f>
        <v>0</v>
      </c>
      <c r="GU108" s="294" t="str">
        <f>IF(GP108="x","0",IF(GS108=1,"3",IF(GT108=$F108,"1","0")))</f>
        <v>0</v>
      </c>
      <c r="GV108" s="515" t="str">
        <f>IF(GU108="x","0",IF(GU108="1","0",IF(GU108="0","0","1")))</f>
        <v>0</v>
      </c>
      <c r="GW108" s="272">
        <v>1</v>
      </c>
      <c r="GX108" s="273" t="s">
        <v>0</v>
      </c>
      <c r="GY108" s="274">
        <v>1</v>
      </c>
      <c r="GZ108" s="275" t="b">
        <f>IF(AND(GW108=$C108,GY108=$E108),1)</f>
        <v>0</v>
      </c>
      <c r="HA108" s="273" t="str">
        <f>IF(GW108&gt;GY108,"1",IF(GW108&lt;GY108,"2",IF(GW108=GY108,"0")))</f>
        <v>0</v>
      </c>
      <c r="HB108" s="280" t="str">
        <f>IF(GW108="x","0",IF(GZ108=1,"3",IF(HA108=$F108,"1","0")))</f>
        <v>0</v>
      </c>
      <c r="HC108" s="515" t="str">
        <f>IF(HB108="x","0",IF(HB108="1","0",IF(HB108="0","0","1")))</f>
        <v>0</v>
      </c>
      <c r="HD108" s="272">
        <v>1</v>
      </c>
      <c r="HE108" s="273" t="s">
        <v>0</v>
      </c>
      <c r="HF108" s="274">
        <v>1</v>
      </c>
      <c r="HG108" s="275" t="b">
        <f>IF(AND(HD108=$C108,HF108=$E108),1)</f>
        <v>0</v>
      </c>
      <c r="HH108" s="273" t="str">
        <f>IF(HD108&gt;HF108,"1",IF(HD108&lt;HF108,"2",IF(HD108=HF108,"0")))</f>
        <v>0</v>
      </c>
      <c r="HI108" s="280" t="str">
        <f>IF(HD108="x","0",IF(HG108=1,"3",IF(HH108=$F108,"1","0")))</f>
        <v>0</v>
      </c>
      <c r="HJ108" s="515" t="str">
        <f>IF(HI108="x","0",IF(HI108="1","0",IF(HI108="0","0","1")))</f>
        <v>0</v>
      </c>
      <c r="HK108" s="287">
        <v>1</v>
      </c>
      <c r="HL108" s="288" t="s">
        <v>0</v>
      </c>
      <c r="HM108" s="289">
        <v>1</v>
      </c>
      <c r="HN108" s="288" t="b">
        <f>IF(AND(HK108=$C108,HM108=$E108),1)</f>
        <v>0</v>
      </c>
      <c r="HO108" s="288" t="str">
        <f>IF(HK108&gt;HM108,"1",IF(HK108&lt;HM108,"2",IF(HK108=HM108,"0")))</f>
        <v>0</v>
      </c>
      <c r="HP108" s="294" t="str">
        <f>IF(HK108="x","0",IF(HN108=1,"3",IF(HO108=$F108,"1","0")))</f>
        <v>0</v>
      </c>
      <c r="HQ108" s="515" t="str">
        <f>IF(HP108="x","0",IF(HP108="1","0",IF(HP108="0","0","1")))</f>
        <v>0</v>
      </c>
      <c r="HR108" s="296">
        <v>1</v>
      </c>
      <c r="HS108" s="273" t="s">
        <v>0</v>
      </c>
      <c r="HT108" s="274">
        <v>1</v>
      </c>
      <c r="HU108" s="275" t="b">
        <f>IF(AND(HR108=$C108,HT108=$E108),1)</f>
        <v>0</v>
      </c>
      <c r="HV108" s="273" t="str">
        <f>IF(HR108&gt;HT108,"1",IF(HR108&lt;HT108,"2",IF(HR108=HT108,"0")))</f>
        <v>0</v>
      </c>
      <c r="HW108" s="280" t="str">
        <f>IF(HR108="x","0",IF(HU108=1,"3",IF(HV108=$F108,"1","0")))</f>
        <v>0</v>
      </c>
      <c r="HX108" s="515" t="str">
        <f>IF(HW108="x","0",IF(HW108="1","0",IF(HW108="0","0","1")))</f>
        <v>0</v>
      </c>
      <c r="HY108" s="296">
        <v>1</v>
      </c>
      <c r="HZ108" s="273" t="s">
        <v>0</v>
      </c>
      <c r="IA108" s="274">
        <v>2</v>
      </c>
      <c r="IB108" s="275" t="b">
        <f>IF(AND(HY108=$C108,IA108=$E108),1)</f>
        <v>0</v>
      </c>
      <c r="IC108" s="273" t="str">
        <f>IF(HY108&gt;IA108,"1",IF(HY108&lt;IA108,"2",IF(HY108=IA108,"0")))</f>
        <v>2</v>
      </c>
      <c r="ID108" s="459" t="str">
        <f>IF(HY108="x","0",IF(IB108=1,"3",IF(IC108=$F108,"1","0")))</f>
        <v>1</v>
      </c>
      <c r="IE108" s="515" t="str">
        <f>IF(ID108="x","0",IF(ID108="1","0",IF(ID108="0","0","1")))</f>
        <v>0</v>
      </c>
      <c r="IG108" s="52">
        <v>16</v>
      </c>
      <c r="IH108" s="53">
        <f>$N113</f>
        <v>5</v>
      </c>
      <c r="II108" s="53">
        <f>$U113</f>
        <v>3</v>
      </c>
      <c r="IJ108" s="53">
        <f>$AB113</f>
        <v>2</v>
      </c>
      <c r="IK108" s="53">
        <f>$AI113</f>
        <v>6</v>
      </c>
      <c r="IL108" s="54">
        <f>$AP113</f>
        <v>6</v>
      </c>
      <c r="IM108" s="54">
        <f>$AW113</f>
        <v>0</v>
      </c>
      <c r="IN108" s="54">
        <f>$BD113</f>
        <v>5</v>
      </c>
      <c r="IO108" s="54">
        <f>$BK113</f>
        <v>5</v>
      </c>
      <c r="IP108" s="54">
        <f>$BR113</f>
        <v>4</v>
      </c>
      <c r="IQ108" s="54">
        <f>$BY113</f>
        <v>1</v>
      </c>
      <c r="IR108" s="54">
        <f>$CF113</f>
        <v>2</v>
      </c>
      <c r="IS108" s="54">
        <f>$CM113</f>
        <v>2</v>
      </c>
      <c r="IT108" s="54">
        <f>$CT113</f>
        <v>0</v>
      </c>
      <c r="IU108" s="54">
        <f>$DA113</f>
        <v>3</v>
      </c>
      <c r="IV108" s="622">
        <f>$DH113</f>
        <v>6</v>
      </c>
      <c r="IW108" s="54">
        <f>$DO113</f>
        <v>2</v>
      </c>
      <c r="IX108" s="54">
        <f>$DV113</f>
        <v>1</v>
      </c>
      <c r="IY108" s="54">
        <f>$EC113</f>
        <v>1</v>
      </c>
      <c r="IZ108" s="54">
        <f>$EJ113</f>
        <v>2</v>
      </c>
      <c r="JA108" s="54">
        <f>$EQ113</f>
        <v>3</v>
      </c>
      <c r="JB108" s="54">
        <f>$EX113</f>
        <v>3</v>
      </c>
      <c r="JC108" s="54">
        <f>$FE113</f>
        <v>3</v>
      </c>
      <c r="JD108" s="84">
        <f>$FL113</f>
        <v>3</v>
      </c>
      <c r="JE108" s="54">
        <f>$FS113</f>
        <v>5</v>
      </c>
      <c r="JF108" s="54">
        <f>$FZ113</f>
        <v>5</v>
      </c>
      <c r="JG108" s="54">
        <f>$GG113</f>
        <v>1</v>
      </c>
      <c r="JH108" s="54">
        <f>$GN113</f>
        <v>0</v>
      </c>
      <c r="JI108" s="54">
        <f>$GU113</f>
        <v>2</v>
      </c>
      <c r="JJ108" s="84">
        <f>$HB113</f>
        <v>5</v>
      </c>
      <c r="JK108" s="54">
        <f>$HI113</f>
        <v>2</v>
      </c>
      <c r="JL108" s="54">
        <f>$HP113</f>
        <v>2</v>
      </c>
      <c r="JM108" s="54">
        <f>$HW113</f>
        <v>8</v>
      </c>
      <c r="JN108" s="54">
        <f>$ID113</f>
        <v>6</v>
      </c>
    </row>
    <row r="109" spans="1:283" ht="13">
      <c r="A109" s="661" t="s">
        <v>128</v>
      </c>
      <c r="B109" s="662"/>
      <c r="C109" s="43">
        <v>7</v>
      </c>
      <c r="D109" s="44" t="s">
        <v>0</v>
      </c>
      <c r="E109" s="43">
        <v>0</v>
      </c>
      <c r="F109" s="9" t="str">
        <f>IF(C109="x","4",IF(C109&gt;E109,"1",IF(C109&lt;E109,"2",IF(C109=E109,"0",))))</f>
        <v>1</v>
      </c>
      <c r="G109" s="50"/>
      <c r="H109" s="8"/>
      <c r="I109" s="271">
        <v>2</v>
      </c>
      <c r="J109" s="277" t="s">
        <v>0</v>
      </c>
      <c r="K109" s="278">
        <v>1</v>
      </c>
      <c r="L109" s="279" t="b">
        <f>IF(AND(I109=$C109,K109=$E109),1)</f>
        <v>0</v>
      </c>
      <c r="M109" s="277" t="str">
        <f>IF(I109&gt;K109,"1",IF(I109&lt;K109,"2",IF(I109=K109,"0")))</f>
        <v>1</v>
      </c>
      <c r="N109" s="280" t="str">
        <f t="shared" ref="N109:N112" si="480">IF(I109="x","0",IF(L109=1,"3",IF(M109=$F109,"1","0")))</f>
        <v>1</v>
      </c>
      <c r="O109" s="518"/>
      <c r="P109" s="291">
        <v>3</v>
      </c>
      <c r="Q109" s="292" t="s">
        <v>0</v>
      </c>
      <c r="R109" s="293">
        <v>1</v>
      </c>
      <c r="S109" s="292" t="b">
        <f>IF(AND(P109=$C109,R109=$E109),1)</f>
        <v>0</v>
      </c>
      <c r="T109" s="292" t="str">
        <f>IF(P109&gt;R109,"1",IF(P109&lt;R109,"2",IF(P109=R109,"0")))</f>
        <v>1</v>
      </c>
      <c r="U109" s="294" t="str">
        <f t="shared" ref="U109:U112" si="481">IF(P109="x","0",IF(S109=1,"3",IF(T109=$F109,"1","0")))</f>
        <v>1</v>
      </c>
      <c r="V109" s="518"/>
      <c r="W109" s="271">
        <v>2</v>
      </c>
      <c r="X109" s="277" t="s">
        <v>0</v>
      </c>
      <c r="Y109" s="278">
        <v>0</v>
      </c>
      <c r="Z109" s="279" t="b">
        <f>IF(AND(W109=$C109,Y109=$E109),1)</f>
        <v>0</v>
      </c>
      <c r="AA109" s="277" t="str">
        <f>IF(W109&gt;Y109,"1",IF(W109&lt;Y109,"2",IF(W109=Y109,"0")))</f>
        <v>1</v>
      </c>
      <c r="AB109" s="280" t="str">
        <f t="shared" ref="AB109:AB112" si="482">IF(W109="x","0",IF(Z109=1,"3",IF(AA109=$F109,"1","0")))</f>
        <v>1</v>
      </c>
      <c r="AC109" s="518"/>
      <c r="AD109" s="291">
        <v>2</v>
      </c>
      <c r="AE109" s="292" t="s">
        <v>0</v>
      </c>
      <c r="AF109" s="293">
        <v>0</v>
      </c>
      <c r="AG109" s="292" t="b">
        <f>IF(AND(AD109=$C109,AF109=$E109),1)</f>
        <v>0</v>
      </c>
      <c r="AH109" s="292" t="str">
        <f>IF(AD109&gt;AF109,"1",IF(AD109&lt;AF109,"2",IF(AD109=AF109,"0")))</f>
        <v>1</v>
      </c>
      <c r="AI109" s="294" t="str">
        <f t="shared" ref="AI109:AI112" si="483">IF(AD109="x","0",IF(AG109=1,"3",IF(AH109=$F109,"1","0")))</f>
        <v>1</v>
      </c>
      <c r="AJ109" s="518"/>
      <c r="AK109" s="271">
        <v>2</v>
      </c>
      <c r="AL109" s="277" t="s">
        <v>0</v>
      </c>
      <c r="AM109" s="278">
        <v>0</v>
      </c>
      <c r="AN109" s="279" t="b">
        <f>IF(AND(AK109=$C$109,AM109=$E$109),1)</f>
        <v>0</v>
      </c>
      <c r="AO109" s="277" t="str">
        <f>IF(AK109&gt;AM109,"1",IF(AK109&lt;AM109,"2",IF(AK109=AM109,"0")))</f>
        <v>1</v>
      </c>
      <c r="AP109" s="280" t="str">
        <f t="shared" ref="AP109:AP112" si="484">IF(AK109="x","0",IF(AN109=1,"3",IF(AO109=$F109,"1","0")))</f>
        <v>1</v>
      </c>
      <c r="AQ109" s="518"/>
      <c r="AR109" s="405" t="s">
        <v>3</v>
      </c>
      <c r="AS109" s="406" t="s">
        <v>0</v>
      </c>
      <c r="AT109" s="407" t="s">
        <v>3</v>
      </c>
      <c r="AU109" s="406" t="b">
        <f>IF(AND(AR109=$C109,AT109=$E109),1)</f>
        <v>0</v>
      </c>
      <c r="AV109" s="406" t="str">
        <f>IF(AR109&gt;AT109,"1",IF(AR109&lt;AT109,"2",IF(AR109=AT109,"0")))</f>
        <v>0</v>
      </c>
      <c r="AW109" s="408" t="str">
        <f t="shared" ref="AW109:AW112" si="485">IF(AR109="x","0",IF(AU109=1,"3",IF(AV109=$F109,"1","0")))</f>
        <v>0</v>
      </c>
      <c r="AX109" s="518"/>
      <c r="AY109" s="271">
        <v>1</v>
      </c>
      <c r="AZ109" s="277" t="s">
        <v>0</v>
      </c>
      <c r="BA109" s="278">
        <v>2</v>
      </c>
      <c r="BB109" s="279" t="b">
        <f>IF(AND(AY109=$C109,BA109=$E109),1)</f>
        <v>0</v>
      </c>
      <c r="BC109" s="277" t="str">
        <f>IF(AY109&gt;BA109,"1",IF(AY109&lt;BA109,"2",IF(AY109=BA109,"0")))</f>
        <v>2</v>
      </c>
      <c r="BD109" s="280" t="str">
        <f t="shared" ref="BD109:BD112" si="486">IF(AY109="x","0",IF(BB109=1,"3",IF(BC109=$F109,"1","0")))</f>
        <v>0</v>
      </c>
      <c r="BE109" s="518"/>
      <c r="BF109" s="291">
        <v>3</v>
      </c>
      <c r="BG109" s="292" t="s">
        <v>0</v>
      </c>
      <c r="BH109" s="293">
        <v>1</v>
      </c>
      <c r="BI109" s="292" t="b">
        <f>IF(AND(BF109=$C109,BH109=$E109),1)</f>
        <v>0</v>
      </c>
      <c r="BJ109" s="292" t="str">
        <f>IF(BF109&gt;BH109,"1",IF(BF109&lt;BH109,"2",IF(BF109=BH109,"0")))</f>
        <v>1</v>
      </c>
      <c r="BK109" s="294" t="str">
        <f t="shared" ref="BK109:BK112" si="487">IF(BF109="x","0",IF(BI109=1,"3",IF(BJ109=$F109,"1","0")))</f>
        <v>1</v>
      </c>
      <c r="BL109" s="518"/>
      <c r="BM109" s="271">
        <v>1</v>
      </c>
      <c r="BN109" s="277" t="s">
        <v>0</v>
      </c>
      <c r="BO109" s="278">
        <v>2</v>
      </c>
      <c r="BP109" s="279" t="b">
        <f>IF(AND(BM109=$C109,BO109=$E109),1)</f>
        <v>0</v>
      </c>
      <c r="BQ109" s="277" t="str">
        <f>IF(BM109&gt;BO109,"1",IF(BM109&lt;BO109,"2",IF(BM109=BO109,"0")))</f>
        <v>2</v>
      </c>
      <c r="BR109" s="280" t="str">
        <f t="shared" ref="BR109:BR112" si="488">IF(BM109="x","0",IF(BP109=1,"3",IF(BQ109=$F109,"1","0")))</f>
        <v>0</v>
      </c>
      <c r="BS109" s="518"/>
      <c r="BT109" s="291">
        <v>1</v>
      </c>
      <c r="BU109" s="292" t="s">
        <v>0</v>
      </c>
      <c r="BV109" s="293">
        <v>1</v>
      </c>
      <c r="BW109" s="292" t="b">
        <f>IF(AND(BT109=$C109,BV109=$E109),1)</f>
        <v>0</v>
      </c>
      <c r="BX109" s="292" t="str">
        <f>IF(BT109&gt;BV109,"1",IF(BT109&lt;BV109,"2",IF(BT109=BV109,"0")))</f>
        <v>0</v>
      </c>
      <c r="BY109" s="294" t="str">
        <f t="shared" ref="BY109:BY112" si="489">IF(BT109="x","0",IF(BW109=1,"3",IF(BX109=$F109,"1","0")))</f>
        <v>0</v>
      </c>
      <c r="BZ109" s="518"/>
      <c r="CA109" s="271">
        <v>2</v>
      </c>
      <c r="CB109" s="277" t="s">
        <v>0</v>
      </c>
      <c r="CC109" s="278">
        <v>0</v>
      </c>
      <c r="CD109" s="279" t="b">
        <f>IF(AND(CA109=$C109,CC109=$E109),1)</f>
        <v>0</v>
      </c>
      <c r="CE109" s="277" t="str">
        <f>IF(CA109&gt;CC109,"1",IF(CA109&lt;CC109,"2",IF(CA109=CC109,"0")))</f>
        <v>1</v>
      </c>
      <c r="CF109" s="280" t="str">
        <f t="shared" ref="CF109:CF112" si="490">IF(CA109="x","0",IF(CD109=1,"3",IF(CE109=$F109,"1","0")))</f>
        <v>1</v>
      </c>
      <c r="CG109" s="518"/>
      <c r="CH109" s="291">
        <v>1</v>
      </c>
      <c r="CI109" s="292" t="s">
        <v>0</v>
      </c>
      <c r="CJ109" s="293">
        <v>0</v>
      </c>
      <c r="CK109" s="292" t="b">
        <f>IF(AND(CH109=$C109,CJ109=$E109),1)</f>
        <v>0</v>
      </c>
      <c r="CL109" s="292" t="str">
        <f>IF(CH109&gt;CJ109,"1",IF(CH109&lt;CJ109,"2",IF(CH109=CJ109,"0")))</f>
        <v>1</v>
      </c>
      <c r="CM109" s="294" t="str">
        <f t="shared" ref="CM109:CM112" si="491">IF(CH109="x","0",IF(CK109=1,"3",IF(CL109=$F109,"1","0")))</f>
        <v>1</v>
      </c>
      <c r="CN109" s="518"/>
      <c r="CO109" s="405" t="s">
        <v>3</v>
      </c>
      <c r="CP109" s="406" t="s">
        <v>0</v>
      </c>
      <c r="CQ109" s="407" t="s">
        <v>3</v>
      </c>
      <c r="CR109" s="406" t="b">
        <f>IF(AND(CO109=$C109,CQ109=$E109),1)</f>
        <v>0</v>
      </c>
      <c r="CS109" s="406" t="str">
        <f>IF(CO109&gt;CQ109,"1",IF(CO109&lt;CQ109,"2",IF(CO109=CQ109,"0")))</f>
        <v>0</v>
      </c>
      <c r="CT109" s="408" t="str">
        <f t="shared" ref="CT109:CT112" si="492">IF(CO109="x","0",IF(CR109=1,"3",IF(CS109=$F109,"1","0")))</f>
        <v>0</v>
      </c>
      <c r="CU109" s="518"/>
      <c r="CV109" s="291">
        <v>2</v>
      </c>
      <c r="CW109" s="292" t="s">
        <v>0</v>
      </c>
      <c r="CX109" s="293">
        <v>0</v>
      </c>
      <c r="CY109" s="292" t="b">
        <f>IF(AND(CV109=$C109,CX109=$E109),1)</f>
        <v>0</v>
      </c>
      <c r="CZ109" s="292" t="str">
        <f>IF(CV109&gt;CX109,"1",IF(CV109&lt;CX109,"2",IF(CV109=CX109,"0")))</f>
        <v>1</v>
      </c>
      <c r="DA109" s="294" t="str">
        <f t="shared" ref="DA109:DA112" si="493">IF(CV109="x","0",IF(CY109=1,"3",IF(CZ109=$F109,"1","0")))</f>
        <v>1</v>
      </c>
      <c r="DB109" s="518"/>
      <c r="DC109" s="291">
        <v>3</v>
      </c>
      <c r="DD109" s="292" t="s">
        <v>0</v>
      </c>
      <c r="DE109" s="293">
        <v>1</v>
      </c>
      <c r="DF109" s="292" t="b">
        <f>IF(AND(DC109=$C109,DE109=$E109),1)</f>
        <v>0</v>
      </c>
      <c r="DG109" s="292" t="str">
        <f>IF(DC109&gt;DE109,"1",IF(DC109&lt;DE109,"2",IF(DC109=DE109,"0")))</f>
        <v>1</v>
      </c>
      <c r="DH109" s="294" t="str">
        <f t="shared" ref="DH109:DH112" si="494">IF(DC109="x","0",IF(DF109=1,"3",IF(DG109=$F109,"1","0")))</f>
        <v>1</v>
      </c>
      <c r="DI109" s="518"/>
      <c r="DJ109" s="271">
        <v>2</v>
      </c>
      <c r="DK109" s="277" t="s">
        <v>0</v>
      </c>
      <c r="DL109" s="278">
        <v>1</v>
      </c>
      <c r="DM109" s="279" t="b">
        <f>IF(AND(DJ109=$C109,DL109=$E109),1)</f>
        <v>0</v>
      </c>
      <c r="DN109" s="277" t="str">
        <f>IF(DJ109&gt;DL109,"1",IF(DJ109&lt;DL109,"2",IF(DJ109=DL109,"0")))</f>
        <v>1</v>
      </c>
      <c r="DO109" s="280" t="str">
        <f t="shared" ref="DO109:DO112" si="495">IF(DJ109="x","0",IF(DM109=1,"3",IF(DN109=$F109,"1","0")))</f>
        <v>1</v>
      </c>
      <c r="DP109" s="518"/>
      <c r="DQ109" s="291">
        <v>1</v>
      </c>
      <c r="DR109" s="292" t="s">
        <v>0</v>
      </c>
      <c r="DS109" s="293">
        <v>1</v>
      </c>
      <c r="DT109" s="292" t="b">
        <f>IF(AND(DQ109=$C109,DS109=$E109),1)</f>
        <v>0</v>
      </c>
      <c r="DU109" s="292" t="str">
        <f>IF(DQ109&gt;DS109,"1",IF(DQ109&lt;DS109,"2",IF(DQ109=DS109,"0")))</f>
        <v>0</v>
      </c>
      <c r="DV109" s="294" t="str">
        <f t="shared" ref="DV109:DV112" si="496">IF(DQ109="x","0",IF(DT109=1,"3",IF(DU109=$F109,"1","0")))</f>
        <v>0</v>
      </c>
      <c r="DW109" s="518"/>
      <c r="DX109" s="271">
        <v>1</v>
      </c>
      <c r="DY109" s="277" t="s">
        <v>0</v>
      </c>
      <c r="DZ109" s="278">
        <v>0</v>
      </c>
      <c r="EA109" s="279" t="b">
        <f>IF(AND(DX109=$C109,DZ109=$E109),1)</f>
        <v>0</v>
      </c>
      <c r="EB109" s="277" t="str">
        <f>IF(DX109&gt;DZ109,"1",IF(DX109&lt;DZ109,"2",IF(DX109=DZ109,"0")))</f>
        <v>1</v>
      </c>
      <c r="EC109" s="280" t="str">
        <f t="shared" ref="EC109:EC112" si="497">IF(DX109="x","0",IF(EA109=1,"3",IF(EB109=$F109,"1","0")))</f>
        <v>1</v>
      </c>
      <c r="ED109" s="518"/>
      <c r="EE109" s="271">
        <v>3</v>
      </c>
      <c r="EF109" s="277" t="s">
        <v>0</v>
      </c>
      <c r="EG109" s="278">
        <v>1</v>
      </c>
      <c r="EH109" s="279" t="b">
        <f>IF(AND(EE109=$C109,EG109=$E109),1)</f>
        <v>0</v>
      </c>
      <c r="EI109" s="277" t="str">
        <f>IF(EE109&gt;EG109,"1",IF(EE109&lt;EG109,"2",IF(EE109=EG109,"0")))</f>
        <v>1</v>
      </c>
      <c r="EJ109" s="280" t="str">
        <f t="shared" ref="EJ109:EJ112" si="498">IF(EE109="x","0",IF(EH109=1,"3",IF(EI109=$F109,"1","0")))</f>
        <v>1</v>
      </c>
      <c r="EK109" s="518"/>
      <c r="EL109" s="291">
        <v>3</v>
      </c>
      <c r="EM109" s="292" t="s">
        <v>0</v>
      </c>
      <c r="EN109" s="293">
        <v>0</v>
      </c>
      <c r="EO109" s="292" t="b">
        <f>IF(AND(EL109=$C109,EN109=$E109),1)</f>
        <v>0</v>
      </c>
      <c r="EP109" s="292" t="str">
        <f>IF(EL109&gt;EN109,"1",IF(EL109&lt;EN109,"2",IF(EL109=EN109,"0")))</f>
        <v>1</v>
      </c>
      <c r="EQ109" s="294" t="str">
        <f t="shared" ref="EQ109:EQ112" si="499">IF(EL109="x","0",IF(EO109=1,"3",IF(EP109=$F109,"1","0")))</f>
        <v>1</v>
      </c>
      <c r="ER109" s="518"/>
      <c r="ES109" s="271">
        <v>2</v>
      </c>
      <c r="ET109" s="277" t="s">
        <v>0</v>
      </c>
      <c r="EU109" s="278">
        <v>1</v>
      </c>
      <c r="EV109" s="279" t="b">
        <f>IF(AND(ES109=$C109,EU109=$E109),1)</f>
        <v>0</v>
      </c>
      <c r="EW109" s="277" t="str">
        <f>IF(ES109&gt;EU109,"1",IF(ES109&lt;EU109,"2",IF(ES109=EU109,"0")))</f>
        <v>1</v>
      </c>
      <c r="EX109" s="280" t="str">
        <f t="shared" ref="EX109:EX112" si="500">IF(ES109="x","0",IF(EV109=1,"3",IF(EW109=$F109,"1","0")))</f>
        <v>1</v>
      </c>
      <c r="EY109" s="518"/>
      <c r="EZ109" s="291">
        <v>2</v>
      </c>
      <c r="FA109" s="292" t="s">
        <v>0</v>
      </c>
      <c r="FB109" s="293">
        <v>1</v>
      </c>
      <c r="FC109" s="292" t="b">
        <f>IF(AND(EZ109=$C109,FB109=$E109),1)</f>
        <v>0</v>
      </c>
      <c r="FD109" s="292" t="str">
        <f>IF(EZ109&gt;FB109,"1",IF(EZ109&lt;FB109,"2",IF(EZ109=FB109,"0")))</f>
        <v>1</v>
      </c>
      <c r="FE109" s="294" t="str">
        <f t="shared" ref="FE109:FE112" si="501">IF(EZ109="x","0",IF(FC109=1,"3",IF(FD109=$F109,"1","0")))</f>
        <v>1</v>
      </c>
      <c r="FF109" s="518"/>
      <c r="FG109" s="291">
        <v>2</v>
      </c>
      <c r="FH109" s="292" t="s">
        <v>0</v>
      </c>
      <c r="FI109" s="293">
        <v>1</v>
      </c>
      <c r="FJ109" s="292" t="b">
        <f>IF(AND(FG109=$C109,FI109=$E109),1)</f>
        <v>0</v>
      </c>
      <c r="FK109" s="292" t="str">
        <f>IF(FG109&gt;FI109,"1",IF(FG109&lt;FI109,"2",IF(FG109=FI109,"0")))</f>
        <v>1</v>
      </c>
      <c r="FL109" s="294" t="str">
        <f t="shared" ref="FL109:FL112" si="502">IF(FG109="x","0",IF(FJ109=1,"3",IF(FK109=$F109,"1","0")))</f>
        <v>1</v>
      </c>
      <c r="FM109" s="518"/>
      <c r="FN109" s="271">
        <v>2</v>
      </c>
      <c r="FO109" s="277" t="s">
        <v>0</v>
      </c>
      <c r="FP109" s="278">
        <v>0</v>
      </c>
      <c r="FQ109" s="279" t="b">
        <f>IF(AND(FN109=$C109,FP109=$E109),1)</f>
        <v>0</v>
      </c>
      <c r="FR109" s="277" t="str">
        <f>IF(FN109&gt;FP109,"1",IF(FN109&lt;FP109,"2",IF(FN109=FP109,"0")))</f>
        <v>1</v>
      </c>
      <c r="FS109" s="280" t="str">
        <f t="shared" ref="FS109:FS112" si="503">IF(FN109="x","0",IF(FQ109=1,"3",IF(FR109=$F109,"1","0")))</f>
        <v>1</v>
      </c>
      <c r="FT109" s="518"/>
      <c r="FU109" s="291">
        <v>2</v>
      </c>
      <c r="FV109" s="292" t="s">
        <v>0</v>
      </c>
      <c r="FW109" s="293">
        <v>0</v>
      </c>
      <c r="FX109" s="292" t="b">
        <f>IF(AND(FU109=$C109,FW109=$E109),1)</f>
        <v>0</v>
      </c>
      <c r="FY109" s="292" t="str">
        <f>IF(FU109&gt;FW109,"1",IF(FU109&lt;FW109,"2",IF(FU109=FW109,"0")))</f>
        <v>1</v>
      </c>
      <c r="FZ109" s="294" t="str">
        <f t="shared" ref="FZ109:FZ112" si="504">IF(FU109="x","0",IF(FX109=1,"3",IF(FY109=$F109,"1","0")))</f>
        <v>1</v>
      </c>
      <c r="GA109" s="518"/>
      <c r="GB109" s="271">
        <v>2</v>
      </c>
      <c r="GC109" s="277" t="s">
        <v>0</v>
      </c>
      <c r="GD109" s="278">
        <v>1</v>
      </c>
      <c r="GE109" s="279" t="b">
        <f>IF(AND(GB109=$C109,GD109=$E109),1)</f>
        <v>0</v>
      </c>
      <c r="GF109" s="277" t="str">
        <f>IF(GB109&gt;GD109,"1",IF(GB109&lt;GD109,"2",IF(GB109=GD109,"0")))</f>
        <v>1</v>
      </c>
      <c r="GG109" s="280" t="str">
        <f t="shared" ref="GG109:GG112" si="505">IF(GB109="x","0",IF(GE109=1,"3",IF(GF109=$F109,"1","0")))</f>
        <v>1</v>
      </c>
      <c r="GH109" s="518"/>
      <c r="GI109" s="441" t="s">
        <v>3</v>
      </c>
      <c r="GJ109" s="442" t="s">
        <v>0</v>
      </c>
      <c r="GK109" s="443" t="s">
        <v>3</v>
      </c>
      <c r="GL109" s="444" t="b">
        <f>IF(AND(GI109=$C109,GK109=$E109),1)</f>
        <v>0</v>
      </c>
      <c r="GM109" s="442" t="str">
        <f>IF(GI109&gt;GK109,"1",IF(GI109&lt;GK109,"2",IF(GI109=GK109,"0")))</f>
        <v>0</v>
      </c>
      <c r="GN109" s="445" t="str">
        <f t="shared" ref="GN109:GN112" si="506">IF(GI109="x","0",IF(GL109=1,"3",IF(GM109=$F109,"1","0")))</f>
        <v>0</v>
      </c>
      <c r="GO109" s="518"/>
      <c r="GP109" s="291">
        <v>1</v>
      </c>
      <c r="GQ109" s="292" t="s">
        <v>0</v>
      </c>
      <c r="GR109" s="293">
        <v>0</v>
      </c>
      <c r="GS109" s="292" t="b">
        <f>IF(AND(GP109=$C109,GR109=$E109),1)</f>
        <v>0</v>
      </c>
      <c r="GT109" s="292" t="str">
        <f>IF(GP109&gt;GR109,"1",IF(GP109&lt;GR109,"2",IF(GP109=GR109,"0")))</f>
        <v>1</v>
      </c>
      <c r="GU109" s="294" t="str">
        <f t="shared" ref="GU109:GU112" si="507">IF(GP109="x","0",IF(GS109=1,"3",IF(GT109=$F109,"1","0")))</f>
        <v>1</v>
      </c>
      <c r="GV109" s="518"/>
      <c r="GW109" s="271">
        <v>2</v>
      </c>
      <c r="GX109" s="277" t="s">
        <v>0</v>
      </c>
      <c r="GY109" s="278">
        <v>1</v>
      </c>
      <c r="GZ109" s="279" t="b">
        <f>IF(AND(GW109=$C109,GY109=$E109),1)</f>
        <v>0</v>
      </c>
      <c r="HA109" s="277" t="str">
        <f>IF(GW109&gt;GY109,"1",IF(GW109&lt;GY109,"2",IF(GW109=GY109,"0")))</f>
        <v>1</v>
      </c>
      <c r="HB109" s="280" t="str">
        <f t="shared" ref="HB109:HB112" si="508">IF(GW109="x","0",IF(GZ109=1,"3",IF(HA109=$F109,"1","0")))</f>
        <v>1</v>
      </c>
      <c r="HC109" s="518"/>
      <c r="HD109" s="271">
        <v>2</v>
      </c>
      <c r="HE109" s="277" t="s">
        <v>0</v>
      </c>
      <c r="HF109" s="278">
        <v>0</v>
      </c>
      <c r="HG109" s="279" t="b">
        <f>IF(AND(HD109=$C109,HF109=$E109),1)</f>
        <v>0</v>
      </c>
      <c r="HH109" s="277" t="str">
        <f>IF(HD109&gt;HF109,"1",IF(HD109&lt;HF109,"2",IF(HD109=HF109,"0")))</f>
        <v>1</v>
      </c>
      <c r="HI109" s="280" t="str">
        <f>IF(HD109="x","0",IF(HG109=1,"3",IF(HH109=$F109,"1","0")))</f>
        <v>1</v>
      </c>
      <c r="HJ109" s="518"/>
      <c r="HK109" s="291">
        <v>2</v>
      </c>
      <c r="HL109" s="292" t="s">
        <v>0</v>
      </c>
      <c r="HM109" s="293">
        <v>0</v>
      </c>
      <c r="HN109" s="292" t="b">
        <f>IF(AND(HK109=$C109,HM109=$E109),1)</f>
        <v>0</v>
      </c>
      <c r="HO109" s="292" t="str">
        <f>IF(HK109&gt;HM109,"1",IF(HK109&lt;HM109,"2",IF(HK109=HM109,"0")))</f>
        <v>1</v>
      </c>
      <c r="HP109" s="294" t="str">
        <f t="shared" ref="HP109:HP112" si="509">IF(HK109="x","0",IF(HN109=1,"3",IF(HO109=$F109,"1","0")))</f>
        <v>1</v>
      </c>
      <c r="HQ109" s="518"/>
      <c r="HR109" s="297">
        <v>2</v>
      </c>
      <c r="HS109" s="277" t="s">
        <v>0</v>
      </c>
      <c r="HT109" s="278">
        <v>0</v>
      </c>
      <c r="HU109" s="279" t="b">
        <f>IF(AND(HR109=$C109,HT109=$E109),1)</f>
        <v>0</v>
      </c>
      <c r="HV109" s="277" t="str">
        <f>IF(HR109&gt;HT109,"1",IF(HR109&lt;HT109,"2",IF(HR109=HT109,"0")))</f>
        <v>1</v>
      </c>
      <c r="HW109" s="280" t="str">
        <f t="shared" ref="HW109:HW112" si="510">IF(HR109="x","0",IF(HU109=1,"3",IF(HV109=$F109,"1","0")))</f>
        <v>1</v>
      </c>
      <c r="HX109" s="518"/>
      <c r="HY109" s="297">
        <v>3</v>
      </c>
      <c r="HZ109" s="277" t="s">
        <v>0</v>
      </c>
      <c r="IA109" s="278">
        <v>1</v>
      </c>
      <c r="IB109" s="279" t="b">
        <f>IF(AND(HY109=$C109,IA109=$E109),1)</f>
        <v>0</v>
      </c>
      <c r="IC109" s="277" t="str">
        <f>IF(HY109&gt;IA109,"1",IF(HY109&lt;IA109,"2",IF(HY109=IA109,"0")))</f>
        <v>1</v>
      </c>
      <c r="ID109" s="280" t="str">
        <f t="shared" ref="ID109:ID112" si="511">IF(HY109="x","0",IF(IB109=1,"3",IF(IC109=$F109,"1","0")))</f>
        <v>1</v>
      </c>
      <c r="IE109" s="518"/>
      <c r="IG109" s="55" t="s">
        <v>20</v>
      </c>
      <c r="IH109" s="56">
        <f>COUNTIF($N108:$N112,"3")</f>
        <v>1</v>
      </c>
      <c r="II109" s="56">
        <f>COUNTIF($U108:$U112,"3")</f>
        <v>0</v>
      </c>
      <c r="IJ109" s="56">
        <f>COUNTIF($AB108:$AB112,"3")</f>
        <v>0</v>
      </c>
      <c r="IK109" s="56">
        <f>COUNTIF($AI108:$AI112,"3")</f>
        <v>1</v>
      </c>
      <c r="IL109" s="56">
        <f>COUNTIF($AP108:$AP112,"3")</f>
        <v>1</v>
      </c>
      <c r="IM109" s="56">
        <f>COUNTIF($AW108:$AW112,"3")</f>
        <v>0</v>
      </c>
      <c r="IN109" s="56">
        <f>COUNTIF($BD108:$BD112,"3")</f>
        <v>1</v>
      </c>
      <c r="IO109" s="56">
        <f>COUNTIF($BK108:$BK112,"3")</f>
        <v>1</v>
      </c>
      <c r="IP109" s="56">
        <f>COUNTIF($BR108:$BR112,"3")</f>
        <v>1</v>
      </c>
      <c r="IQ109" s="56">
        <f>COUNTIF($BY108:$BY112,"3")</f>
        <v>0</v>
      </c>
      <c r="IR109" s="56">
        <f>COUNTIF($CF108:$CF112,"3")</f>
        <v>0</v>
      </c>
      <c r="IS109" s="56">
        <f>COUNTIF($CM108:$CM112,"3")</f>
        <v>0</v>
      </c>
      <c r="IT109" s="56">
        <f>COUNTIF($CT108:$CT112,"3")</f>
        <v>0</v>
      </c>
      <c r="IU109" s="56">
        <f>COUNTIF($DA108:$DA112,"3")</f>
        <v>0</v>
      </c>
      <c r="IV109" s="623">
        <f>COUNTIF($DH108:$DH112,"3")</f>
        <v>1</v>
      </c>
      <c r="IW109" s="56">
        <f>COUNTIF($DO108:$DO112,"3")</f>
        <v>0</v>
      </c>
      <c r="IX109" s="56">
        <f>COUNTIF($DV108:$DV112,"3")</f>
        <v>0</v>
      </c>
      <c r="IY109" s="56">
        <f>COUNTIF($EC108:$EC112,"3")</f>
        <v>0</v>
      </c>
      <c r="IZ109" s="56">
        <f>COUNTIF($EJ108:$EJ112,"3")</f>
        <v>0</v>
      </c>
      <c r="JA109" s="56">
        <f>COUNTIF($EQ108:$EQ112,"3")</f>
        <v>0</v>
      </c>
      <c r="JB109" s="56">
        <f>COUNTIF($EX108:$EX112,"3")</f>
        <v>0</v>
      </c>
      <c r="JC109" s="56">
        <f>COUNTIF($FE108:$FE112,"3")</f>
        <v>0</v>
      </c>
      <c r="JD109" s="85">
        <f>COUNTIF($FL108:$FL112,"3")</f>
        <v>0</v>
      </c>
      <c r="JE109" s="56">
        <f>COUNTIF($FS108:$FS112,"3")</f>
        <v>1</v>
      </c>
      <c r="JF109" s="56">
        <f>COUNTIF($FZ108:$FZ112,"3")</f>
        <v>1</v>
      </c>
      <c r="JG109" s="56">
        <f>COUNTIF($GG108:$GG112,"3")</f>
        <v>0</v>
      </c>
      <c r="JH109" s="56">
        <f>COUNTIF($GN108:$GN112,"3")</f>
        <v>0</v>
      </c>
      <c r="JI109" s="56">
        <f>COUNTIF($GU108:$GU112,"3")</f>
        <v>0</v>
      </c>
      <c r="JJ109" s="85">
        <f>COUNTIF($HB$108:$HB$112,"3")</f>
        <v>1</v>
      </c>
      <c r="JK109" s="56">
        <f>COUNTIF($HI108:$HI112,"3")</f>
        <v>0</v>
      </c>
      <c r="JL109" s="56">
        <f>COUNTIF($HP108:$HP112,"3")</f>
        <v>0</v>
      </c>
      <c r="JM109" s="56">
        <f>COUNTIF($HW108:$HW112,"3")</f>
        <v>2</v>
      </c>
      <c r="JN109" s="56">
        <f>COUNTIF($ID108:$ID112,"3")</f>
        <v>1</v>
      </c>
    </row>
    <row r="110" spans="1:283" ht="13">
      <c r="A110" s="661" t="s">
        <v>129</v>
      </c>
      <c r="B110" s="662"/>
      <c r="C110" s="43">
        <v>5</v>
      </c>
      <c r="D110" s="44"/>
      <c r="E110" s="43">
        <v>1</v>
      </c>
      <c r="F110" s="9" t="str">
        <f>IF(C110="x","4",IF(C110&gt;E110,"1",IF(C110&lt;E110,"2",IF(C110=E110,"0",))))</f>
        <v>1</v>
      </c>
      <c r="G110" s="50"/>
      <c r="H110" s="8"/>
      <c r="I110" s="271">
        <v>3</v>
      </c>
      <c r="J110" s="277" t="s">
        <v>0</v>
      </c>
      <c r="K110" s="278">
        <v>0</v>
      </c>
      <c r="L110" s="279" t="b">
        <f>IF(AND(I110=$C110,K110=$E110),1)</f>
        <v>0</v>
      </c>
      <c r="M110" s="277" t="str">
        <f>IF(I110&gt;K110,"1",IF(I110&lt;K110,"2",IF(I110=K110,"0")))</f>
        <v>1</v>
      </c>
      <c r="N110" s="280" t="str">
        <f t="shared" si="480"/>
        <v>1</v>
      </c>
      <c r="O110" s="518"/>
      <c r="P110" s="291">
        <v>3</v>
      </c>
      <c r="Q110" s="292" t="s">
        <v>0</v>
      </c>
      <c r="R110" s="293">
        <v>0</v>
      </c>
      <c r="S110" s="292" t="b">
        <f>IF(AND(P110=$C110,R110=$E110),1)</f>
        <v>0</v>
      </c>
      <c r="T110" s="292" t="str">
        <f>IF(P110&gt;R110,"1",IF(P110&lt;R110,"2",IF(P110=R110,"0")))</f>
        <v>1</v>
      </c>
      <c r="U110" s="294" t="str">
        <f t="shared" si="481"/>
        <v>1</v>
      </c>
      <c r="V110" s="518"/>
      <c r="W110" s="271">
        <v>2</v>
      </c>
      <c r="X110" s="277" t="s">
        <v>0</v>
      </c>
      <c r="Y110" s="278">
        <v>0</v>
      </c>
      <c r="Z110" s="279" t="b">
        <f>IF(AND(W110=$C110,Y110=$E110),1)</f>
        <v>0</v>
      </c>
      <c r="AA110" s="277" t="str">
        <f>IF(W110&gt;Y110,"1",IF(W110&lt;Y110,"2",IF(W110=Y110,"0")))</f>
        <v>1</v>
      </c>
      <c r="AB110" s="280" t="str">
        <f t="shared" si="482"/>
        <v>1</v>
      </c>
      <c r="AC110" s="518"/>
      <c r="AD110" s="291">
        <v>2</v>
      </c>
      <c r="AE110" s="292" t="s">
        <v>0</v>
      </c>
      <c r="AF110" s="293">
        <v>0</v>
      </c>
      <c r="AG110" s="292" t="b">
        <f>IF(AND(AD110=$C110,AF110=$E110),1)</f>
        <v>0</v>
      </c>
      <c r="AH110" s="292" t="str">
        <f>IF(AD110&gt;AF110,"1",IF(AD110&lt;AF110,"2",IF(AD110=AF110,"0")))</f>
        <v>1</v>
      </c>
      <c r="AI110" s="294" t="str">
        <f t="shared" si="483"/>
        <v>1</v>
      </c>
      <c r="AJ110" s="518"/>
      <c r="AK110" s="271">
        <v>4</v>
      </c>
      <c r="AL110" s="277" t="s">
        <v>0</v>
      </c>
      <c r="AM110" s="278">
        <v>1</v>
      </c>
      <c r="AN110" s="279" t="b">
        <f>IF(AND(AK110=$C$110,AM110=$E$110),1)</f>
        <v>0</v>
      </c>
      <c r="AO110" s="277" t="str">
        <f>IF(AK110&gt;AM110,"1",IF(AK110&lt;AM110,"2",IF(AK110=AM110,"0")))</f>
        <v>1</v>
      </c>
      <c r="AP110" s="280" t="str">
        <f t="shared" si="484"/>
        <v>1</v>
      </c>
      <c r="AQ110" s="518"/>
      <c r="AR110" s="405" t="s">
        <v>3</v>
      </c>
      <c r="AS110" s="406" t="s">
        <v>0</v>
      </c>
      <c r="AT110" s="407" t="s">
        <v>3</v>
      </c>
      <c r="AU110" s="406" t="b">
        <f>IF(AND(AR110=$C110,AT110=$E110),1)</f>
        <v>0</v>
      </c>
      <c r="AV110" s="406" t="str">
        <f>IF(AR110&gt;AT110,"1",IF(AR110&lt;AT110,"2",IF(AR110=AT110,"0")))</f>
        <v>0</v>
      </c>
      <c r="AW110" s="408" t="str">
        <f t="shared" si="485"/>
        <v>0</v>
      </c>
      <c r="AX110" s="518"/>
      <c r="AY110" s="271">
        <v>3</v>
      </c>
      <c r="AZ110" s="277" t="s">
        <v>0</v>
      </c>
      <c r="BA110" s="278">
        <v>1</v>
      </c>
      <c r="BB110" s="279" t="b">
        <f>IF(AND(AY110=$C110,BA110=$E110),1)</f>
        <v>0</v>
      </c>
      <c r="BC110" s="277" t="str">
        <f>IF(AY110&gt;BA110,"1",IF(AY110&lt;BA110,"2",IF(AY110=BA110,"0")))</f>
        <v>1</v>
      </c>
      <c r="BD110" s="280" t="str">
        <f t="shared" si="486"/>
        <v>1</v>
      </c>
      <c r="BE110" s="518"/>
      <c r="BF110" s="291">
        <v>3</v>
      </c>
      <c r="BG110" s="292" t="s">
        <v>0</v>
      </c>
      <c r="BH110" s="293">
        <v>1</v>
      </c>
      <c r="BI110" s="292" t="b">
        <f>IF(AND(BF110=$C110,BH110=$E110),1)</f>
        <v>0</v>
      </c>
      <c r="BJ110" s="292" t="str">
        <f>IF(BF110&gt;BH110,"1",IF(BF110&lt;BH110,"2",IF(BF110=BH110,"0")))</f>
        <v>1</v>
      </c>
      <c r="BK110" s="294" t="str">
        <f t="shared" si="487"/>
        <v>1</v>
      </c>
      <c r="BL110" s="518"/>
      <c r="BM110" s="271">
        <v>3</v>
      </c>
      <c r="BN110" s="277" t="s">
        <v>0</v>
      </c>
      <c r="BO110" s="278">
        <v>2</v>
      </c>
      <c r="BP110" s="279" t="b">
        <f>IF(AND(BM110=$C110,BO110=$E110),1)</f>
        <v>0</v>
      </c>
      <c r="BQ110" s="277" t="str">
        <f>IF(BM110&gt;BO110,"1",IF(BM110&lt;BO110,"2",IF(BM110=BO110,"0")))</f>
        <v>1</v>
      </c>
      <c r="BR110" s="280" t="str">
        <f t="shared" si="488"/>
        <v>1</v>
      </c>
      <c r="BS110" s="518"/>
      <c r="BT110" s="291">
        <v>2</v>
      </c>
      <c r="BU110" s="292" t="s">
        <v>0</v>
      </c>
      <c r="BV110" s="293">
        <v>1</v>
      </c>
      <c r="BW110" s="292" t="b">
        <f>IF(AND(BT110=$C110,BV110=$E110),1)</f>
        <v>0</v>
      </c>
      <c r="BX110" s="292" t="str">
        <f>IF(BT110&gt;BV110,"1",IF(BT110&lt;BV110,"2",IF(BT110=BV110,"0")))</f>
        <v>1</v>
      </c>
      <c r="BY110" s="294" t="str">
        <f t="shared" si="489"/>
        <v>1</v>
      </c>
      <c r="BZ110" s="518"/>
      <c r="CA110" s="271">
        <v>2</v>
      </c>
      <c r="CB110" s="277" t="s">
        <v>0</v>
      </c>
      <c r="CC110" s="278">
        <v>0</v>
      </c>
      <c r="CD110" s="279" t="b">
        <f>IF(AND(CA110=$C110,CC110=$E110),1)</f>
        <v>0</v>
      </c>
      <c r="CE110" s="277" t="str">
        <f>IF(CA110&gt;CC110,"1",IF(CA110&lt;CC110,"2",IF(CA110=CC110,"0")))</f>
        <v>1</v>
      </c>
      <c r="CF110" s="280" t="str">
        <f t="shared" si="490"/>
        <v>1</v>
      </c>
      <c r="CG110" s="518"/>
      <c r="CH110" s="291">
        <v>3</v>
      </c>
      <c r="CI110" s="292" t="s">
        <v>0</v>
      </c>
      <c r="CJ110" s="293">
        <v>1</v>
      </c>
      <c r="CK110" s="292" t="b">
        <f>IF(AND(CH110=$C110,CJ110=$E110),1)</f>
        <v>0</v>
      </c>
      <c r="CL110" s="292" t="str">
        <f>IF(CH110&gt;CJ110,"1",IF(CH110&lt;CJ110,"2",IF(CH110=CJ110,"0")))</f>
        <v>1</v>
      </c>
      <c r="CM110" s="294" t="str">
        <f t="shared" si="491"/>
        <v>1</v>
      </c>
      <c r="CN110" s="518"/>
      <c r="CO110" s="405" t="s">
        <v>3</v>
      </c>
      <c r="CP110" s="406" t="s">
        <v>0</v>
      </c>
      <c r="CQ110" s="407" t="s">
        <v>3</v>
      </c>
      <c r="CR110" s="406" t="b">
        <f>IF(AND(CO110=$C110,CQ110=$E110),1)</f>
        <v>0</v>
      </c>
      <c r="CS110" s="406" t="str">
        <f>IF(CO110&gt;CQ110,"1",IF(CO110&lt;CQ110,"2",IF(CO110=CQ110,"0")))</f>
        <v>0</v>
      </c>
      <c r="CT110" s="408" t="str">
        <f t="shared" si="492"/>
        <v>0</v>
      </c>
      <c r="CU110" s="518"/>
      <c r="CV110" s="291">
        <v>3</v>
      </c>
      <c r="CW110" s="292" t="s">
        <v>0</v>
      </c>
      <c r="CX110" s="293">
        <v>0</v>
      </c>
      <c r="CY110" s="292" t="b">
        <f>IF(AND(CV110=$C110,CX110=$E110),1)</f>
        <v>0</v>
      </c>
      <c r="CZ110" s="292" t="str">
        <f>IF(CV110&gt;CX110,"1",IF(CV110&lt;CX110,"2",IF(CV110=CX110,"0")))</f>
        <v>1</v>
      </c>
      <c r="DA110" s="294" t="str">
        <f t="shared" si="493"/>
        <v>1</v>
      </c>
      <c r="DB110" s="518"/>
      <c r="DC110" s="291">
        <v>3</v>
      </c>
      <c r="DD110" s="292" t="s">
        <v>0</v>
      </c>
      <c r="DE110" s="293">
        <v>0</v>
      </c>
      <c r="DF110" s="292" t="b">
        <f>IF(AND(DC110=$C110,DE110=$E110),1)</f>
        <v>0</v>
      </c>
      <c r="DG110" s="292" t="str">
        <f>IF(DC110&gt;DE110,"1",IF(DC110&lt;DE110,"2",IF(DC110=DE110,"0")))</f>
        <v>1</v>
      </c>
      <c r="DH110" s="294" t="str">
        <f t="shared" si="494"/>
        <v>1</v>
      </c>
      <c r="DI110" s="518"/>
      <c r="DJ110" s="271">
        <v>2</v>
      </c>
      <c r="DK110" s="277" t="s">
        <v>0</v>
      </c>
      <c r="DL110" s="278">
        <v>0</v>
      </c>
      <c r="DM110" s="279" t="b">
        <f>IF(AND(DJ110=$C110,DL110=$E110),1)</f>
        <v>0</v>
      </c>
      <c r="DN110" s="277" t="str">
        <f>IF(DJ110&gt;DL110,"1",IF(DJ110&lt;DL110,"2",IF(DJ110=DL110,"0")))</f>
        <v>1</v>
      </c>
      <c r="DO110" s="280" t="str">
        <f t="shared" si="495"/>
        <v>1</v>
      </c>
      <c r="DP110" s="518"/>
      <c r="DQ110" s="291">
        <v>3</v>
      </c>
      <c r="DR110" s="292" t="s">
        <v>0</v>
      </c>
      <c r="DS110" s="293">
        <v>1</v>
      </c>
      <c r="DT110" s="292" t="b">
        <f>IF(AND(DQ110=$C110,DS110=$E110),1)</f>
        <v>0</v>
      </c>
      <c r="DU110" s="292" t="str">
        <f>IF(DQ110&gt;DS110,"1",IF(DQ110&lt;DS110,"2",IF(DQ110=DS110,"0")))</f>
        <v>1</v>
      </c>
      <c r="DV110" s="294" t="str">
        <f t="shared" si="496"/>
        <v>1</v>
      </c>
      <c r="DW110" s="518"/>
      <c r="DX110" s="271">
        <v>1</v>
      </c>
      <c r="DY110" s="277" t="s">
        <v>0</v>
      </c>
      <c r="DZ110" s="278">
        <v>2</v>
      </c>
      <c r="EA110" s="279" t="b">
        <f>IF(AND(DX110=$C110,DZ110=$E110),1)</f>
        <v>0</v>
      </c>
      <c r="EB110" s="277" t="str">
        <f>IF(DX110&gt;DZ110,"1",IF(DX110&lt;DZ110,"2",IF(DX110=DZ110,"0")))</f>
        <v>2</v>
      </c>
      <c r="EC110" s="280" t="str">
        <f t="shared" si="497"/>
        <v>0</v>
      </c>
      <c r="ED110" s="518"/>
      <c r="EE110" s="271">
        <v>4</v>
      </c>
      <c r="EF110" s="277" t="s">
        <v>0</v>
      </c>
      <c r="EG110" s="278">
        <v>0</v>
      </c>
      <c r="EH110" s="279" t="b">
        <f>IF(AND(EE110=$C110,EG110=$E110),1)</f>
        <v>0</v>
      </c>
      <c r="EI110" s="277" t="str">
        <f>IF(EE110&gt;EG110,"1",IF(EE110&lt;EG110,"2",IF(EE110=EG110,"0")))</f>
        <v>1</v>
      </c>
      <c r="EJ110" s="280" t="str">
        <f t="shared" si="498"/>
        <v>1</v>
      </c>
      <c r="EK110" s="518"/>
      <c r="EL110" s="291">
        <v>2</v>
      </c>
      <c r="EM110" s="292" t="s">
        <v>0</v>
      </c>
      <c r="EN110" s="293">
        <v>0</v>
      </c>
      <c r="EO110" s="292" t="b">
        <f>IF(AND(EL110=$C110,EN110=$E110),1)</f>
        <v>0</v>
      </c>
      <c r="EP110" s="292" t="str">
        <f>IF(EL110&gt;EN110,"1",IF(EL110&lt;EN110,"2",IF(EL110=EN110,"0")))</f>
        <v>1</v>
      </c>
      <c r="EQ110" s="294" t="str">
        <f t="shared" si="499"/>
        <v>1</v>
      </c>
      <c r="ER110" s="518"/>
      <c r="ES110" s="271">
        <v>3</v>
      </c>
      <c r="ET110" s="277" t="s">
        <v>0</v>
      </c>
      <c r="EU110" s="278">
        <v>1</v>
      </c>
      <c r="EV110" s="279" t="b">
        <f>IF(AND(ES110=$C110,EU110=$E110),1)</f>
        <v>0</v>
      </c>
      <c r="EW110" s="277" t="str">
        <f>IF(ES110&gt;EU110,"1",IF(ES110&lt;EU110,"2",IF(ES110=EU110,"0")))</f>
        <v>1</v>
      </c>
      <c r="EX110" s="280" t="str">
        <f t="shared" si="500"/>
        <v>1</v>
      </c>
      <c r="EY110" s="518"/>
      <c r="EZ110" s="291">
        <v>3</v>
      </c>
      <c r="FA110" s="292" t="s">
        <v>0</v>
      </c>
      <c r="FB110" s="293">
        <v>0</v>
      </c>
      <c r="FC110" s="292" t="b">
        <f>IF(AND(EZ110=$C110,FB110=$E110),1)</f>
        <v>0</v>
      </c>
      <c r="FD110" s="292" t="str">
        <f>IF(EZ110&gt;FB110,"1",IF(EZ110&lt;FB110,"2",IF(EZ110=FB110,"0")))</f>
        <v>1</v>
      </c>
      <c r="FE110" s="294" t="str">
        <f t="shared" si="501"/>
        <v>1</v>
      </c>
      <c r="FF110" s="518"/>
      <c r="FG110" s="291">
        <v>3</v>
      </c>
      <c r="FH110" s="292" t="s">
        <v>0</v>
      </c>
      <c r="FI110" s="293">
        <v>0</v>
      </c>
      <c r="FJ110" s="292" t="b">
        <f>IF(AND(FG110=$C110,FI110=$E110),1)</f>
        <v>0</v>
      </c>
      <c r="FK110" s="292" t="str">
        <f>IF(FG110&gt;FI110,"1",IF(FG110&lt;FI110,"2",IF(FG110=FI110,"0")))</f>
        <v>1</v>
      </c>
      <c r="FL110" s="294" t="str">
        <f t="shared" si="502"/>
        <v>1</v>
      </c>
      <c r="FM110" s="518"/>
      <c r="FN110" s="271">
        <v>3</v>
      </c>
      <c r="FO110" s="277" t="s">
        <v>0</v>
      </c>
      <c r="FP110" s="278">
        <v>0</v>
      </c>
      <c r="FQ110" s="279" t="b">
        <f>IF(AND(FN110=$C110,FP110=$E110),1)</f>
        <v>0</v>
      </c>
      <c r="FR110" s="277" t="str">
        <f>IF(FN110&gt;FP110,"1",IF(FN110&lt;FP110,"2",IF(FN110=FP110,"0")))</f>
        <v>1</v>
      </c>
      <c r="FS110" s="280" t="str">
        <f t="shared" si="503"/>
        <v>1</v>
      </c>
      <c r="FT110" s="518"/>
      <c r="FU110" s="291">
        <v>2</v>
      </c>
      <c r="FV110" s="292" t="s">
        <v>0</v>
      </c>
      <c r="FW110" s="293">
        <v>0</v>
      </c>
      <c r="FX110" s="292" t="b">
        <f>IF(AND(FU110=$C110,FW110=$E110),1)</f>
        <v>0</v>
      </c>
      <c r="FY110" s="292" t="str">
        <f>IF(FU110&gt;FW110,"1",IF(FU110&lt;FW110,"2",IF(FU110=FW110,"0")))</f>
        <v>1</v>
      </c>
      <c r="FZ110" s="294" t="str">
        <f t="shared" si="504"/>
        <v>1</v>
      </c>
      <c r="GA110" s="518"/>
      <c r="GB110" s="271">
        <v>1</v>
      </c>
      <c r="GC110" s="277" t="s">
        <v>0</v>
      </c>
      <c r="GD110" s="278">
        <v>1</v>
      </c>
      <c r="GE110" s="279" t="b">
        <f>IF(AND(GB110=$C110,GD110=$E110),1)</f>
        <v>0</v>
      </c>
      <c r="GF110" s="277" t="str">
        <f>IF(GB110&gt;GD110,"1",IF(GB110&lt;GD110,"2",IF(GB110=GD110,"0")))</f>
        <v>0</v>
      </c>
      <c r="GG110" s="280" t="str">
        <f t="shared" si="505"/>
        <v>0</v>
      </c>
      <c r="GH110" s="518"/>
      <c r="GI110" s="441" t="s">
        <v>3</v>
      </c>
      <c r="GJ110" s="442" t="s">
        <v>0</v>
      </c>
      <c r="GK110" s="443" t="s">
        <v>3</v>
      </c>
      <c r="GL110" s="444" t="b">
        <f>IF(AND(GI110=$C110,GK110=$E110),1)</f>
        <v>0</v>
      </c>
      <c r="GM110" s="442" t="str">
        <f>IF(GI110&gt;GK110,"1",IF(GI110&lt;GK110,"2",IF(GI110=GK110,"0")))</f>
        <v>0</v>
      </c>
      <c r="GN110" s="445" t="str">
        <f t="shared" si="506"/>
        <v>0</v>
      </c>
      <c r="GO110" s="518"/>
      <c r="GP110" s="291">
        <v>2</v>
      </c>
      <c r="GQ110" s="292" t="s">
        <v>0</v>
      </c>
      <c r="GR110" s="293">
        <v>1</v>
      </c>
      <c r="GS110" s="292" t="b">
        <f>IF(AND(GP110=$C110,GR110=$E110),1)</f>
        <v>0</v>
      </c>
      <c r="GT110" s="292" t="str">
        <f>IF(GP110&gt;GR110,"1",IF(GP110&lt;GR110,"2",IF(GP110=GR110,"0")))</f>
        <v>1</v>
      </c>
      <c r="GU110" s="294" t="str">
        <f t="shared" si="507"/>
        <v>1</v>
      </c>
      <c r="GV110" s="518"/>
      <c r="GW110" s="271">
        <v>4</v>
      </c>
      <c r="GX110" s="277" t="s">
        <v>0</v>
      </c>
      <c r="GY110" s="278">
        <v>1</v>
      </c>
      <c r="GZ110" s="279" t="b">
        <f>IF(AND(GW110=$C110,GY110=$E110),1)</f>
        <v>0</v>
      </c>
      <c r="HA110" s="277" t="str">
        <f>IF(GW110&gt;GY110,"1",IF(GW110&lt;GY110,"2",IF(GW110=GY110,"0")))</f>
        <v>1</v>
      </c>
      <c r="HB110" s="280" t="str">
        <f t="shared" si="508"/>
        <v>1</v>
      </c>
      <c r="HC110" s="518"/>
      <c r="HD110" s="271">
        <v>3</v>
      </c>
      <c r="HE110" s="277" t="s">
        <v>0</v>
      </c>
      <c r="HF110" s="278">
        <v>0</v>
      </c>
      <c r="HG110" s="279" t="b">
        <f>IF(AND(HD110=$C110,HF110=$E110),1)</f>
        <v>0</v>
      </c>
      <c r="HH110" s="277" t="str">
        <f>IF(HD110&gt;HF110,"1",IF(HD110&lt;HF110,"2",IF(HD110=HF110,"0")))</f>
        <v>1</v>
      </c>
      <c r="HI110" s="280" t="str">
        <f>IF(HD110="x","0",IF(HG110=1,"3",IF(HH110=$F110,"1","0")))</f>
        <v>1</v>
      </c>
      <c r="HJ110" s="518"/>
      <c r="HK110" s="291">
        <v>2</v>
      </c>
      <c r="HL110" s="292" t="s">
        <v>0</v>
      </c>
      <c r="HM110" s="293">
        <v>1</v>
      </c>
      <c r="HN110" s="292" t="b">
        <f>IF(AND(HK110=$C110,HM110=$E110),1)</f>
        <v>0</v>
      </c>
      <c r="HO110" s="292" t="str">
        <f>IF(HK110&gt;HM110,"1",IF(HK110&lt;HM110,"2",IF(HK110=HM110,"0")))</f>
        <v>1</v>
      </c>
      <c r="HP110" s="294" t="str">
        <f t="shared" si="509"/>
        <v>1</v>
      </c>
      <c r="HQ110" s="518"/>
      <c r="HR110" s="297">
        <v>2</v>
      </c>
      <c r="HS110" s="277" t="s">
        <v>0</v>
      </c>
      <c r="HT110" s="278">
        <v>1</v>
      </c>
      <c r="HU110" s="279" t="b">
        <f>IF(AND(HR110=$C110,HT110=$E110),1)</f>
        <v>0</v>
      </c>
      <c r="HV110" s="277" t="str">
        <f>IF(HR110&gt;HT110,"1",IF(HR110&lt;HT110,"2",IF(HR110=HT110,"0")))</f>
        <v>1</v>
      </c>
      <c r="HW110" s="280" t="str">
        <f t="shared" si="510"/>
        <v>1</v>
      </c>
      <c r="HX110" s="518"/>
      <c r="HY110" s="297">
        <v>2</v>
      </c>
      <c r="HZ110" s="277" t="s">
        <v>0</v>
      </c>
      <c r="IA110" s="278">
        <v>0</v>
      </c>
      <c r="IB110" s="279" t="b">
        <f>IF(AND(HY110=$C110,IA110=$E110),1)</f>
        <v>0</v>
      </c>
      <c r="IC110" s="277" t="str">
        <f>IF(HY110&gt;IA110,"1",IF(HY110&lt;IA110,"2",IF(HY110=IA110,"0")))</f>
        <v>1</v>
      </c>
      <c r="ID110" s="280" t="str">
        <f t="shared" si="511"/>
        <v>1</v>
      </c>
      <c r="IE110" s="518"/>
      <c r="IG110" s="55" t="s">
        <v>21</v>
      </c>
      <c r="IH110" s="57">
        <f>COUNTIF($N108:$N112,"1")</f>
        <v>2</v>
      </c>
      <c r="II110" s="57">
        <f>COUNTIF($U108:$U112,"1")</f>
        <v>3</v>
      </c>
      <c r="IJ110" s="57">
        <f>COUNTIF($AB108:$AB112,"1")</f>
        <v>2</v>
      </c>
      <c r="IK110" s="57">
        <f>COUNTIF($AI108:$AI112,"1")</f>
        <v>3</v>
      </c>
      <c r="IL110" s="57">
        <f>COUNTIF($AP108:$AP112,"1")</f>
        <v>3</v>
      </c>
      <c r="IM110" s="57">
        <f>COUNTIF($AW108:$AW112,"1")</f>
        <v>0</v>
      </c>
      <c r="IN110" s="57">
        <f>COUNTIF($BD108:$BD112,"1")</f>
        <v>2</v>
      </c>
      <c r="IO110" s="57">
        <f>COUNTIF($BK108:$BK112,"1")</f>
        <v>2</v>
      </c>
      <c r="IP110" s="57">
        <f>COUNTIF($BR108:$BR112,"1")</f>
        <v>1</v>
      </c>
      <c r="IQ110" s="57">
        <f>COUNTIF($BY108:$BY112,"1")</f>
        <v>1</v>
      </c>
      <c r="IR110" s="57">
        <f>COUNTIF($CF108:$CF112,"1")</f>
        <v>2</v>
      </c>
      <c r="IS110" s="57">
        <f>COUNTIF($CM108:$CM112,"1")</f>
        <v>2</v>
      </c>
      <c r="IT110" s="57">
        <f>COUNTIF($CT108:$CT112,"1")</f>
        <v>0</v>
      </c>
      <c r="IU110" s="57">
        <f>COUNTIF($DA108:$DA112,"1")</f>
        <v>3</v>
      </c>
      <c r="IV110" s="624">
        <f>COUNTIF(DH108:$DH112,"1")</f>
        <v>3</v>
      </c>
      <c r="IW110" s="57">
        <f>COUNTIF($DO108:$DO112,"1")</f>
        <v>2</v>
      </c>
      <c r="IX110" s="57">
        <f>COUNTIF($DV108:$DV112,"1")</f>
        <v>1</v>
      </c>
      <c r="IY110" s="57">
        <f>COUNTIF($EC108:$EC112,"1")</f>
        <v>1</v>
      </c>
      <c r="IZ110" s="57">
        <f>COUNTIF($EJ108:$EJ112,"1")</f>
        <v>2</v>
      </c>
      <c r="JA110" s="57">
        <f>COUNTIF($EQ108:$EQ112,"1")</f>
        <v>3</v>
      </c>
      <c r="JB110" s="57">
        <f>COUNTIF($EX108:$EX112,"1")</f>
        <v>3</v>
      </c>
      <c r="JC110" s="57">
        <f>COUNTIF($FE108:$FE112,"1")</f>
        <v>3</v>
      </c>
      <c r="JD110" s="86">
        <f>COUNTIF($FL108:$FL112,"1")</f>
        <v>3</v>
      </c>
      <c r="JE110" s="57">
        <f>COUNTIF($FS108:$FS112,"1")</f>
        <v>2</v>
      </c>
      <c r="JF110" s="57">
        <f>COUNTIF($FZ108:$FZ112,"1")</f>
        <v>2</v>
      </c>
      <c r="JG110" s="57">
        <f>COUNTIF($GG108:$GG112,"1")</f>
        <v>1</v>
      </c>
      <c r="JH110" s="57">
        <f>COUNTIF($GN108:$GN112,"1")</f>
        <v>0</v>
      </c>
      <c r="JI110" s="57">
        <f>COUNTIF($GU108:$GU112,"1")</f>
        <v>2</v>
      </c>
      <c r="JJ110" s="86">
        <f>COUNTIF($HB108:$HB112,"1")</f>
        <v>2</v>
      </c>
      <c r="JK110" s="57">
        <f>COUNTIF($HI108:$HI112,"1")</f>
        <v>2</v>
      </c>
      <c r="JL110" s="57">
        <f>COUNTIF($HP108:$HP112,"1")</f>
        <v>2</v>
      </c>
      <c r="JM110" s="57">
        <f>COUNTIF($HW108:$HW112,"1")</f>
        <v>2</v>
      </c>
      <c r="JN110" s="57">
        <f>COUNTIF($ID108:$ID112,"1")</f>
        <v>3</v>
      </c>
    </row>
    <row r="111" spans="1:283" ht="13">
      <c r="A111" s="661" t="s">
        <v>130</v>
      </c>
      <c r="B111" s="662"/>
      <c r="C111" s="43">
        <v>1</v>
      </c>
      <c r="D111" s="44" t="s">
        <v>0</v>
      </c>
      <c r="E111" s="43">
        <v>1</v>
      </c>
      <c r="F111" s="9" t="str">
        <f>IF(C111="x","4",IF(C111&gt;E111,"1",IF(C111&lt;E111,"2",IF(C111=E111,"0",))))</f>
        <v>0</v>
      </c>
      <c r="G111" s="50"/>
      <c r="H111" s="8"/>
      <c r="I111" s="271">
        <v>1</v>
      </c>
      <c r="J111" s="277" t="s">
        <v>0</v>
      </c>
      <c r="K111" s="278">
        <v>1</v>
      </c>
      <c r="L111" s="279">
        <f>IF(AND(I111=$C111,K111=$E111),1)</f>
        <v>1</v>
      </c>
      <c r="M111" s="277" t="str">
        <f>IF(I111&gt;K111,"1",IF(I111&lt;K111,"2",IF(I111=K111,"0")))</f>
        <v>0</v>
      </c>
      <c r="N111" s="280" t="str">
        <f t="shared" si="480"/>
        <v>3</v>
      </c>
      <c r="O111" s="518"/>
      <c r="P111" s="291">
        <v>2</v>
      </c>
      <c r="Q111" s="292" t="s">
        <v>0</v>
      </c>
      <c r="R111" s="293">
        <v>0</v>
      </c>
      <c r="S111" s="292" t="b">
        <f>IF(AND(P111=$C111,R111=$E111),1)</f>
        <v>0</v>
      </c>
      <c r="T111" s="292" t="str">
        <f>IF(P111&gt;R111,"1",IF(P111&lt;R111,"2",IF(P111=R111,"0")))</f>
        <v>1</v>
      </c>
      <c r="U111" s="294" t="str">
        <f t="shared" si="481"/>
        <v>0</v>
      </c>
      <c r="V111" s="518"/>
      <c r="W111" s="271">
        <v>2</v>
      </c>
      <c r="X111" s="277" t="s">
        <v>0</v>
      </c>
      <c r="Y111" s="278">
        <v>1</v>
      </c>
      <c r="Z111" s="279" t="b">
        <f>IF(AND(W111=$C111,Y111=$E111),1)</f>
        <v>0</v>
      </c>
      <c r="AA111" s="277" t="str">
        <f>IF(W111&gt;Y111,"1",IF(W111&lt;Y111,"2",IF(W111=Y111,"0")))</f>
        <v>1</v>
      </c>
      <c r="AB111" s="280" t="str">
        <f t="shared" si="482"/>
        <v>0</v>
      </c>
      <c r="AC111" s="518"/>
      <c r="AD111" s="291">
        <v>1</v>
      </c>
      <c r="AE111" s="292" t="s">
        <v>0</v>
      </c>
      <c r="AF111" s="293">
        <v>1</v>
      </c>
      <c r="AG111" s="292">
        <f>IF(AND(AD111=$C111,AF111=$E111),1)</f>
        <v>1</v>
      </c>
      <c r="AH111" s="292" t="str">
        <f>IF(AD111&gt;AF111,"1",IF(AD111&lt;AF111,"2",IF(AD111=AF111,"0")))</f>
        <v>0</v>
      </c>
      <c r="AI111" s="294" t="str">
        <f t="shared" si="483"/>
        <v>3</v>
      </c>
      <c r="AJ111" s="518"/>
      <c r="AK111" s="271">
        <v>1</v>
      </c>
      <c r="AL111" s="277" t="s">
        <v>0</v>
      </c>
      <c r="AM111" s="278">
        <v>1</v>
      </c>
      <c r="AN111" s="279">
        <f>IF(AND(AK111=$C$111,AM111=$E$111),1)</f>
        <v>1</v>
      </c>
      <c r="AO111" s="277" t="str">
        <f>IF(AK111&gt;AM111,"1",IF(AK111&lt;AM111,"2",IF(AK111=AM111,"0")))</f>
        <v>0</v>
      </c>
      <c r="AP111" s="280" t="str">
        <f t="shared" si="484"/>
        <v>3</v>
      </c>
      <c r="AQ111" s="518"/>
      <c r="AR111" s="405" t="s">
        <v>3</v>
      </c>
      <c r="AS111" s="406" t="s">
        <v>0</v>
      </c>
      <c r="AT111" s="407" t="s">
        <v>3</v>
      </c>
      <c r="AU111" s="406" t="b">
        <f>IF(AND(AR111=$C111,AT111=$E111),1)</f>
        <v>0</v>
      </c>
      <c r="AV111" s="406" t="str">
        <f>IF(AR111&gt;AT111,"1",IF(AR111&lt;AT111,"2",IF(AR111=AT111,"0")))</f>
        <v>0</v>
      </c>
      <c r="AW111" s="408" t="str">
        <f t="shared" si="485"/>
        <v>0</v>
      </c>
      <c r="AX111" s="518"/>
      <c r="AY111" s="271">
        <v>1</v>
      </c>
      <c r="AZ111" s="277" t="s">
        <v>0</v>
      </c>
      <c r="BA111" s="278">
        <v>1</v>
      </c>
      <c r="BB111" s="279">
        <f>IF(AND(AY111=$C111,BA111=$E111),1)</f>
        <v>1</v>
      </c>
      <c r="BC111" s="277" t="str">
        <f>IF(AY111&gt;BA111,"1",IF(AY111&lt;BA111,"2",IF(AY111=BA111,"0")))</f>
        <v>0</v>
      </c>
      <c r="BD111" s="280" t="str">
        <f t="shared" si="486"/>
        <v>3</v>
      </c>
      <c r="BE111" s="518"/>
      <c r="BF111" s="291">
        <v>1</v>
      </c>
      <c r="BG111" s="292" t="s">
        <v>0</v>
      </c>
      <c r="BH111" s="293">
        <v>1</v>
      </c>
      <c r="BI111" s="292">
        <f>IF(AND(BF111=$C111,BH111=$E111),1)</f>
        <v>1</v>
      </c>
      <c r="BJ111" s="292" t="str">
        <f>IF(BF111&gt;BH111,"1",IF(BF111&lt;BH111,"2",IF(BF111=BH111,"0")))</f>
        <v>0</v>
      </c>
      <c r="BK111" s="294" t="str">
        <f t="shared" si="487"/>
        <v>3</v>
      </c>
      <c r="BL111" s="518"/>
      <c r="BM111" s="271">
        <v>2</v>
      </c>
      <c r="BN111" s="277" t="s">
        <v>0</v>
      </c>
      <c r="BO111" s="278">
        <v>0</v>
      </c>
      <c r="BP111" s="279" t="b">
        <f>IF(AND(BM111=$C111,BO111=$E111),1)</f>
        <v>0</v>
      </c>
      <c r="BQ111" s="277" t="str">
        <f>IF(BM111&gt;BO111,"1",IF(BM111&lt;BO111,"2",IF(BM111=BO111,"0")))</f>
        <v>1</v>
      </c>
      <c r="BR111" s="280" t="str">
        <f t="shared" si="488"/>
        <v>0</v>
      </c>
      <c r="BS111" s="518"/>
      <c r="BT111" s="291">
        <v>0</v>
      </c>
      <c r="BU111" s="292" t="s">
        <v>0</v>
      </c>
      <c r="BV111" s="293">
        <v>2</v>
      </c>
      <c r="BW111" s="292" t="b">
        <f>IF(AND(BT111=$C111,BV111=$E111),1)</f>
        <v>0</v>
      </c>
      <c r="BX111" s="292" t="str">
        <f>IF(BT111&gt;BV111,"1",IF(BT111&lt;BV111,"2",IF(BT111=BV111,"0")))</f>
        <v>2</v>
      </c>
      <c r="BY111" s="294" t="str">
        <f t="shared" si="489"/>
        <v>0</v>
      </c>
      <c r="BZ111" s="518"/>
      <c r="CA111" s="271">
        <v>2</v>
      </c>
      <c r="CB111" s="277" t="s">
        <v>0</v>
      </c>
      <c r="CC111" s="278">
        <v>0</v>
      </c>
      <c r="CD111" s="279" t="b">
        <f>IF(AND(CA111=$C111,CC111=$E111),1)</f>
        <v>0</v>
      </c>
      <c r="CE111" s="277" t="str">
        <f>IF(CA111&gt;CC111,"1",IF(CA111&lt;CC111,"2",IF(CA111=CC111,"0")))</f>
        <v>1</v>
      </c>
      <c r="CF111" s="280" t="str">
        <f t="shared" si="490"/>
        <v>0</v>
      </c>
      <c r="CG111" s="518"/>
      <c r="CH111" s="291">
        <v>1</v>
      </c>
      <c r="CI111" s="292" t="s">
        <v>0</v>
      </c>
      <c r="CJ111" s="293">
        <v>0</v>
      </c>
      <c r="CK111" s="292" t="b">
        <f>IF(AND(CH111=$C111,CJ111=$E111),1)</f>
        <v>0</v>
      </c>
      <c r="CL111" s="292" t="str">
        <f>IF(CH111&gt;CJ111,"1",IF(CH111&lt;CJ111,"2",IF(CH111=CJ111,"0")))</f>
        <v>1</v>
      </c>
      <c r="CM111" s="294" t="str">
        <f t="shared" si="491"/>
        <v>0</v>
      </c>
      <c r="CN111" s="518"/>
      <c r="CO111" s="405" t="s">
        <v>3</v>
      </c>
      <c r="CP111" s="406" t="s">
        <v>0</v>
      </c>
      <c r="CQ111" s="407" t="s">
        <v>3</v>
      </c>
      <c r="CR111" s="406" t="b">
        <f>IF(AND(CO111=$C111,CQ111=$E111),1)</f>
        <v>0</v>
      </c>
      <c r="CS111" s="406" t="str">
        <f>IF(CO111&gt;CQ111,"1",IF(CO111&lt;CQ111,"2",IF(CO111=CQ111,"0")))</f>
        <v>0</v>
      </c>
      <c r="CT111" s="408" t="str">
        <f t="shared" si="492"/>
        <v>0</v>
      </c>
      <c r="CU111" s="518"/>
      <c r="CV111" s="291">
        <v>2</v>
      </c>
      <c r="CW111" s="292" t="s">
        <v>0</v>
      </c>
      <c r="CX111" s="293">
        <v>2</v>
      </c>
      <c r="CY111" s="292" t="b">
        <f>IF(AND(CV111=$C111,CX111=$E111),1)</f>
        <v>0</v>
      </c>
      <c r="CZ111" s="292" t="str">
        <f>IF(CV111&gt;CX111,"1",IF(CV111&lt;CX111,"2",IF(CV111=CX111,"0")))</f>
        <v>0</v>
      </c>
      <c r="DA111" s="294" t="str">
        <f t="shared" si="493"/>
        <v>1</v>
      </c>
      <c r="DB111" s="518"/>
      <c r="DC111" s="291">
        <v>1</v>
      </c>
      <c r="DD111" s="292" t="s">
        <v>0</v>
      </c>
      <c r="DE111" s="293">
        <v>1</v>
      </c>
      <c r="DF111" s="292">
        <f>IF(AND(DC111=$C111,DE111=$E111),1)</f>
        <v>1</v>
      </c>
      <c r="DG111" s="292" t="str">
        <f>IF(DC111&gt;DE111,"1",IF(DC111&lt;DE111,"2",IF(DC111=DE111,"0")))</f>
        <v>0</v>
      </c>
      <c r="DH111" s="294" t="str">
        <f t="shared" si="494"/>
        <v>3</v>
      </c>
      <c r="DI111" s="518"/>
      <c r="DJ111" s="271">
        <v>1</v>
      </c>
      <c r="DK111" s="277" t="s">
        <v>0</v>
      </c>
      <c r="DL111" s="278">
        <v>0</v>
      </c>
      <c r="DM111" s="279" t="b">
        <f>IF(AND(DJ111=$C111,DL111=$E111),1)</f>
        <v>0</v>
      </c>
      <c r="DN111" s="277" t="str">
        <f>IF(DJ111&gt;DL111,"1",IF(DJ111&lt;DL111,"2",IF(DJ111=DL111,"0")))</f>
        <v>1</v>
      </c>
      <c r="DO111" s="280" t="str">
        <f t="shared" si="495"/>
        <v>0</v>
      </c>
      <c r="DP111" s="518"/>
      <c r="DQ111" s="291">
        <v>0</v>
      </c>
      <c r="DR111" s="292" t="s">
        <v>0</v>
      </c>
      <c r="DS111" s="293">
        <v>2</v>
      </c>
      <c r="DT111" s="292" t="b">
        <f>IF(AND(DQ111=$C111,DS111=$E111),1)</f>
        <v>0</v>
      </c>
      <c r="DU111" s="292" t="str">
        <f>IF(DQ111&gt;DS111,"1",IF(DQ111&lt;DS111,"2",IF(DQ111=DS111,"0")))</f>
        <v>2</v>
      </c>
      <c r="DV111" s="294" t="str">
        <f t="shared" si="496"/>
        <v>0</v>
      </c>
      <c r="DW111" s="518"/>
      <c r="DX111" s="271">
        <v>2</v>
      </c>
      <c r="DY111" s="277" t="s">
        <v>0</v>
      </c>
      <c r="DZ111" s="278">
        <v>0</v>
      </c>
      <c r="EA111" s="279" t="b">
        <f>IF(AND(DX111=$C111,DZ111=$E111),1)</f>
        <v>0</v>
      </c>
      <c r="EB111" s="277" t="str">
        <f>IF(DX111&gt;DZ111,"1",IF(DX111&lt;DZ111,"2",IF(DX111=DZ111,"0")))</f>
        <v>1</v>
      </c>
      <c r="EC111" s="280" t="str">
        <f t="shared" si="497"/>
        <v>0</v>
      </c>
      <c r="ED111" s="518"/>
      <c r="EE111" s="271">
        <v>2</v>
      </c>
      <c r="EF111" s="277" t="s">
        <v>0</v>
      </c>
      <c r="EG111" s="278">
        <v>1</v>
      </c>
      <c r="EH111" s="279" t="b">
        <f>IF(AND(EE111=$C111,EG111=$E111),1)</f>
        <v>0</v>
      </c>
      <c r="EI111" s="277" t="str">
        <f>IF(EE111&gt;EG111,"1",IF(EE111&lt;EG111,"2",IF(EE111=EG111,"0")))</f>
        <v>1</v>
      </c>
      <c r="EJ111" s="280" t="str">
        <f t="shared" si="498"/>
        <v>0</v>
      </c>
      <c r="EK111" s="518"/>
      <c r="EL111" s="291">
        <v>1</v>
      </c>
      <c r="EM111" s="292" t="s">
        <v>0</v>
      </c>
      <c r="EN111" s="293">
        <v>0</v>
      </c>
      <c r="EO111" s="292" t="b">
        <f>IF(AND(EL111=$C111,EN111=$E111),1)</f>
        <v>0</v>
      </c>
      <c r="EP111" s="292" t="str">
        <f>IF(EL111&gt;EN111,"1",IF(EL111&lt;EN111,"2",IF(EL111=EN111,"0")))</f>
        <v>1</v>
      </c>
      <c r="EQ111" s="294" t="str">
        <f t="shared" si="499"/>
        <v>0</v>
      </c>
      <c r="ER111" s="518"/>
      <c r="ES111" s="271">
        <v>2</v>
      </c>
      <c r="ET111" s="277" t="s">
        <v>0</v>
      </c>
      <c r="EU111" s="278">
        <v>2</v>
      </c>
      <c r="EV111" s="279" t="b">
        <f>IF(AND(ES111=$C111,EU111=$E111),1)</f>
        <v>0</v>
      </c>
      <c r="EW111" s="277" t="str">
        <f>IF(ES111&gt;EU111,"1",IF(ES111&lt;EU111,"2",IF(ES111=EU111,"0")))</f>
        <v>0</v>
      </c>
      <c r="EX111" s="280" t="str">
        <f t="shared" si="500"/>
        <v>1</v>
      </c>
      <c r="EY111" s="518"/>
      <c r="EZ111" s="291">
        <v>1</v>
      </c>
      <c r="FA111" s="292" t="s">
        <v>0</v>
      </c>
      <c r="FB111" s="293">
        <v>2</v>
      </c>
      <c r="FC111" s="292" t="b">
        <f>IF(AND(EZ111=$C111,FB111=$E111),1)</f>
        <v>0</v>
      </c>
      <c r="FD111" s="292" t="str">
        <f>IF(EZ111&gt;FB111,"1",IF(EZ111&lt;FB111,"2",IF(EZ111=FB111,"0")))</f>
        <v>2</v>
      </c>
      <c r="FE111" s="294" t="str">
        <f t="shared" si="501"/>
        <v>0</v>
      </c>
      <c r="FF111" s="518"/>
      <c r="FG111" s="291">
        <v>2</v>
      </c>
      <c r="FH111" s="292" t="s">
        <v>0</v>
      </c>
      <c r="FI111" s="293">
        <v>1</v>
      </c>
      <c r="FJ111" s="292" t="b">
        <f>IF(AND(FG111=$C111,FI111=$E111),1)</f>
        <v>0</v>
      </c>
      <c r="FK111" s="292" t="str">
        <f>IF(FG111&gt;FI111,"1",IF(FG111&lt;FI111,"2",IF(FG111=FI111,"0")))</f>
        <v>1</v>
      </c>
      <c r="FL111" s="294" t="str">
        <f t="shared" si="502"/>
        <v>0</v>
      </c>
      <c r="FM111" s="518"/>
      <c r="FN111" s="271">
        <v>1</v>
      </c>
      <c r="FO111" s="277" t="s">
        <v>0</v>
      </c>
      <c r="FP111" s="278">
        <v>2</v>
      </c>
      <c r="FQ111" s="279" t="b">
        <f>IF(AND(FN111=$C111,FP111=$E111),1)</f>
        <v>0</v>
      </c>
      <c r="FR111" s="277" t="str">
        <f>IF(FN111&gt;FP111,"1",IF(FN111&lt;FP111,"2",IF(FN111=FP111,"0")))</f>
        <v>2</v>
      </c>
      <c r="FS111" s="280" t="str">
        <f t="shared" si="503"/>
        <v>0</v>
      </c>
      <c r="FT111" s="518"/>
      <c r="FU111" s="291">
        <v>1</v>
      </c>
      <c r="FV111" s="292" t="s">
        <v>0</v>
      </c>
      <c r="FW111" s="293">
        <v>1</v>
      </c>
      <c r="FX111" s="292">
        <f>IF(AND(FU111=$C111,FW111=$E111),1)</f>
        <v>1</v>
      </c>
      <c r="FY111" s="292" t="str">
        <f>IF(FU111&gt;FW111,"1",IF(FU111&lt;FW111,"2",IF(FU111=FW111,"0")))</f>
        <v>0</v>
      </c>
      <c r="FZ111" s="294" t="str">
        <f t="shared" si="504"/>
        <v>3</v>
      </c>
      <c r="GA111" s="518"/>
      <c r="GB111" s="271">
        <v>2</v>
      </c>
      <c r="GC111" s="277" t="s">
        <v>0</v>
      </c>
      <c r="GD111" s="278">
        <v>0</v>
      </c>
      <c r="GE111" s="279" t="b">
        <f>IF(AND(GB111=$C111,GD111=$E111),1)</f>
        <v>0</v>
      </c>
      <c r="GF111" s="277" t="str">
        <f>IF(GB111&gt;GD111,"1",IF(GB111&lt;GD111,"2",IF(GB111=GD111,"0")))</f>
        <v>1</v>
      </c>
      <c r="GG111" s="280" t="str">
        <f t="shared" si="505"/>
        <v>0</v>
      </c>
      <c r="GH111" s="518"/>
      <c r="GI111" s="441" t="s">
        <v>3</v>
      </c>
      <c r="GJ111" s="442" t="s">
        <v>0</v>
      </c>
      <c r="GK111" s="443" t="s">
        <v>3</v>
      </c>
      <c r="GL111" s="444" t="b">
        <f>IF(AND(GI111=$C111,GK111=$E111),1)</f>
        <v>0</v>
      </c>
      <c r="GM111" s="442" t="str">
        <f>IF(GI111&gt;GK111,"1",IF(GI111&lt;GK111,"2",IF(GI111=GK111,"0")))</f>
        <v>0</v>
      </c>
      <c r="GN111" s="445" t="str">
        <f t="shared" si="506"/>
        <v>0</v>
      </c>
      <c r="GO111" s="518"/>
      <c r="GP111" s="291">
        <v>2</v>
      </c>
      <c r="GQ111" s="292" t="s">
        <v>0</v>
      </c>
      <c r="GR111" s="293">
        <v>0</v>
      </c>
      <c r="GS111" s="292" t="b">
        <f>IF(AND(GP111=$C111,GR111=$E111),1)</f>
        <v>0</v>
      </c>
      <c r="GT111" s="292" t="str">
        <f>IF(GP111&gt;GR111,"1",IF(GP111&lt;GR111,"2",IF(GP111=GR111,"0")))</f>
        <v>1</v>
      </c>
      <c r="GU111" s="294" t="str">
        <f t="shared" si="507"/>
        <v>0</v>
      </c>
      <c r="GV111" s="518"/>
      <c r="GW111" s="271">
        <v>1</v>
      </c>
      <c r="GX111" s="277" t="s">
        <v>0</v>
      </c>
      <c r="GY111" s="278">
        <v>1</v>
      </c>
      <c r="GZ111" s="279">
        <f>IF(AND(GW111=$C111,GY111=$E111),1)</f>
        <v>1</v>
      </c>
      <c r="HA111" s="277" t="str">
        <f>IF(GW111&gt;GY111,"1",IF(GW111&lt;GY111,"2",IF(GW111=GY111,"0")))</f>
        <v>0</v>
      </c>
      <c r="HB111" s="280" t="str">
        <f t="shared" si="508"/>
        <v>3</v>
      </c>
      <c r="HC111" s="518"/>
      <c r="HD111" s="271">
        <v>2</v>
      </c>
      <c r="HE111" s="277" t="s">
        <v>0</v>
      </c>
      <c r="HF111" s="278">
        <v>1</v>
      </c>
      <c r="HG111" s="279" t="b">
        <f>IF(AND(HD111=$C111,HF111=$E111),1)</f>
        <v>0</v>
      </c>
      <c r="HH111" s="277" t="str">
        <f>IF(HD111&gt;HF111,"1",IF(HD111&lt;HF111,"2",IF(HD111=HF111,"0")))</f>
        <v>1</v>
      </c>
      <c r="HI111" s="280" t="str">
        <f>IF(HD111="x","0",IF(HG111=1,"3",IF(HH111=$F111,"1","0")))</f>
        <v>0</v>
      </c>
      <c r="HJ111" s="518"/>
      <c r="HK111" s="291">
        <v>3</v>
      </c>
      <c r="HL111" s="292" t="s">
        <v>0</v>
      </c>
      <c r="HM111" s="293">
        <v>0</v>
      </c>
      <c r="HN111" s="292" t="b">
        <f>IF(AND(HK111=$C111,HM111=$E111),1)</f>
        <v>0</v>
      </c>
      <c r="HO111" s="292" t="str">
        <f>IF(HK111&gt;HM111,"1",IF(HK111&lt;HM111,"2",IF(HK111=HM111,"0")))</f>
        <v>1</v>
      </c>
      <c r="HP111" s="294" t="str">
        <f t="shared" si="509"/>
        <v>0</v>
      </c>
      <c r="HQ111" s="518"/>
      <c r="HR111" s="297">
        <v>1</v>
      </c>
      <c r="HS111" s="277" t="s">
        <v>0</v>
      </c>
      <c r="HT111" s="278">
        <v>1</v>
      </c>
      <c r="HU111" s="279">
        <f>IF(AND(HR111=$C111,HT111=$E111),1)</f>
        <v>1</v>
      </c>
      <c r="HV111" s="277" t="str">
        <f>IF(HR111&gt;HT111,"1",IF(HR111&lt;HT111,"2",IF(HR111=HT111,"0")))</f>
        <v>0</v>
      </c>
      <c r="HW111" s="280" t="str">
        <f t="shared" si="510"/>
        <v>3</v>
      </c>
      <c r="HX111" s="518"/>
      <c r="HY111" s="297">
        <v>1</v>
      </c>
      <c r="HZ111" s="277" t="s">
        <v>0</v>
      </c>
      <c r="IA111" s="278">
        <v>1</v>
      </c>
      <c r="IB111" s="279">
        <f>IF(AND(HY111=$C111,IA111=$E111),1)</f>
        <v>1</v>
      </c>
      <c r="IC111" s="277" t="str">
        <f>IF(HY111&gt;IA111,"1",IF(HY111&lt;IA111,"2",IF(HY111=IA111,"0")))</f>
        <v>0</v>
      </c>
      <c r="ID111" s="280" t="str">
        <f t="shared" si="511"/>
        <v>3</v>
      </c>
      <c r="IE111" s="518"/>
      <c r="IG111" s="60"/>
      <c r="IH111" s="61"/>
      <c r="II111" s="61"/>
      <c r="IJ111" s="61"/>
      <c r="IK111" s="61"/>
      <c r="IL111" s="61"/>
      <c r="IM111" s="61"/>
      <c r="IN111" s="61"/>
      <c r="IO111" s="61"/>
      <c r="IP111" s="61"/>
      <c r="IQ111" s="61"/>
      <c r="IR111" s="61"/>
      <c r="IS111" s="61"/>
      <c r="IT111" s="61"/>
      <c r="IU111" s="61"/>
      <c r="IV111" s="627"/>
      <c r="IW111" s="61"/>
      <c r="IX111" s="61"/>
      <c r="IY111" s="61"/>
      <c r="IZ111" s="61"/>
      <c r="JA111" s="61"/>
      <c r="JB111" s="61"/>
      <c r="JC111" s="61"/>
      <c r="JD111" s="89"/>
      <c r="JE111" s="61"/>
      <c r="JF111" s="61"/>
      <c r="JG111" s="61"/>
      <c r="JH111" s="61"/>
      <c r="JI111" s="61"/>
      <c r="JJ111" s="89"/>
      <c r="JK111" s="61"/>
      <c r="JL111" s="61"/>
      <c r="JM111" s="61"/>
      <c r="JN111" s="61"/>
    </row>
    <row r="112" spans="1:283" ht="12">
      <c r="A112" s="661" t="s">
        <v>131</v>
      </c>
      <c r="B112" s="662"/>
      <c r="C112" s="43">
        <v>2</v>
      </c>
      <c r="D112" s="44" t="s">
        <v>0</v>
      </c>
      <c r="E112" s="43">
        <v>2</v>
      </c>
      <c r="F112" s="9" t="str">
        <f>IF(C112="x","4",IF(C112&gt;E112,"1",IF(C112&lt;E112,"2",IF(C112=E112,"0",))))</f>
        <v>0</v>
      </c>
      <c r="G112" s="50"/>
      <c r="H112" s="8"/>
      <c r="I112" s="271">
        <v>1</v>
      </c>
      <c r="J112" s="277" t="s">
        <v>0</v>
      </c>
      <c r="K112" s="278">
        <v>0</v>
      </c>
      <c r="L112" s="279" t="b">
        <f>IF(AND(I112=$C112,K112=$E112),1)</f>
        <v>0</v>
      </c>
      <c r="M112" s="277" t="str">
        <f>IF(I112&gt;K112,"1",IF(I112&lt;K112,"2",IF(I112=K112,"0")))</f>
        <v>1</v>
      </c>
      <c r="N112" s="280" t="str">
        <f t="shared" si="480"/>
        <v>0</v>
      </c>
      <c r="O112" s="518"/>
      <c r="P112" s="291">
        <v>3</v>
      </c>
      <c r="Q112" s="292" t="s">
        <v>0</v>
      </c>
      <c r="R112" s="293">
        <v>1</v>
      </c>
      <c r="S112" s="292" t="b">
        <f>IF(AND(P112=$C112,R112=$E112),1)</f>
        <v>0</v>
      </c>
      <c r="T112" s="292" t="str">
        <f>IF(P112&gt;R112,"1",IF(P112&lt;R112,"2",IF(P112=R112,"0")))</f>
        <v>1</v>
      </c>
      <c r="U112" s="294" t="str">
        <f t="shared" si="481"/>
        <v>0</v>
      </c>
      <c r="V112" s="518"/>
      <c r="W112" s="271">
        <v>3</v>
      </c>
      <c r="X112" s="277" t="s">
        <v>0</v>
      </c>
      <c r="Y112" s="278">
        <v>1</v>
      </c>
      <c r="Z112" s="279" t="b">
        <f>IF(AND(W112=$C112,Y112=$E112),1)</f>
        <v>0</v>
      </c>
      <c r="AA112" s="277" t="str">
        <f>IF(W112&gt;Y112,"1",IF(W112&lt;Y112,"2",IF(W112=Y112,"0")))</f>
        <v>1</v>
      </c>
      <c r="AB112" s="280" t="str">
        <f t="shared" si="482"/>
        <v>0</v>
      </c>
      <c r="AC112" s="518"/>
      <c r="AD112" s="291">
        <v>2</v>
      </c>
      <c r="AE112" s="292" t="s">
        <v>0</v>
      </c>
      <c r="AF112" s="293">
        <v>0</v>
      </c>
      <c r="AG112" s="292" t="b">
        <f>IF(AND(AD112=$C112,AF112=$E112),1)</f>
        <v>0</v>
      </c>
      <c r="AH112" s="292" t="str">
        <f>IF(AD112&gt;AF112,"1",IF(AD112&lt;AF112,"2",IF(AD112=AF112,"0")))</f>
        <v>1</v>
      </c>
      <c r="AI112" s="294" t="str">
        <f t="shared" si="483"/>
        <v>0</v>
      </c>
      <c r="AJ112" s="518"/>
      <c r="AK112" s="271">
        <v>3</v>
      </c>
      <c r="AL112" s="277" t="s">
        <v>0</v>
      </c>
      <c r="AM112" s="278">
        <v>2</v>
      </c>
      <c r="AN112" s="279" t="b">
        <f>IF(AND(AK112=$C$112,AM112=$E$112),1)</f>
        <v>0</v>
      </c>
      <c r="AO112" s="277" t="str">
        <f>IF(AK112&gt;AM112,"1",IF(AK112&lt;AM112,"2",IF(AK112=AM112,"0")))</f>
        <v>1</v>
      </c>
      <c r="AP112" s="280" t="str">
        <f t="shared" si="484"/>
        <v>0</v>
      </c>
      <c r="AQ112" s="518"/>
      <c r="AR112" s="405" t="s">
        <v>3</v>
      </c>
      <c r="AS112" s="406" t="s">
        <v>0</v>
      </c>
      <c r="AT112" s="407" t="s">
        <v>3</v>
      </c>
      <c r="AU112" s="406" t="b">
        <f>IF(AND(AR112=$C112,AT112=$E112),1)</f>
        <v>0</v>
      </c>
      <c r="AV112" s="406" t="str">
        <f>IF(AR112&gt;AT112,"1",IF(AR112&lt;AT112,"2",IF(AR112=AT112,"0")))</f>
        <v>0</v>
      </c>
      <c r="AW112" s="408" t="str">
        <f t="shared" si="485"/>
        <v>0</v>
      </c>
      <c r="AX112" s="518"/>
      <c r="AY112" s="271">
        <v>0</v>
      </c>
      <c r="AZ112" s="277" t="s">
        <v>0</v>
      </c>
      <c r="BA112" s="278">
        <v>1</v>
      </c>
      <c r="BB112" s="279" t="b">
        <f>IF(AND(AY112=$C112,BA112=$E112),1)</f>
        <v>0</v>
      </c>
      <c r="BC112" s="277" t="str">
        <f>IF(AY112&gt;BA112,"1",IF(AY112&lt;BA112,"2",IF(AY112=BA112,"0")))</f>
        <v>2</v>
      </c>
      <c r="BD112" s="280" t="str">
        <f t="shared" si="486"/>
        <v>0</v>
      </c>
      <c r="BE112" s="518"/>
      <c r="BF112" s="291">
        <v>2</v>
      </c>
      <c r="BG112" s="292" t="s">
        <v>0</v>
      </c>
      <c r="BH112" s="293">
        <v>1</v>
      </c>
      <c r="BI112" s="292" t="b">
        <f>IF(AND(BF112=$C112,BH112=$E112),1)</f>
        <v>0</v>
      </c>
      <c r="BJ112" s="292" t="str">
        <f>IF(BF112&gt;BH112,"1",IF(BF112&lt;BH112,"2",IF(BF112=BH112,"0")))</f>
        <v>1</v>
      </c>
      <c r="BK112" s="294" t="str">
        <f t="shared" si="487"/>
        <v>0</v>
      </c>
      <c r="BL112" s="518"/>
      <c r="BM112" s="271">
        <v>2</v>
      </c>
      <c r="BN112" s="277" t="s">
        <v>0</v>
      </c>
      <c r="BO112" s="278">
        <v>2</v>
      </c>
      <c r="BP112" s="279">
        <f>IF(AND(BM112=$C112,BO112=$E112),1)</f>
        <v>1</v>
      </c>
      <c r="BQ112" s="277" t="str">
        <f>IF(BM112&gt;BO112,"1",IF(BM112&lt;BO112,"2",IF(BM112=BO112,"0")))</f>
        <v>0</v>
      </c>
      <c r="BR112" s="280" t="str">
        <f t="shared" si="488"/>
        <v>3</v>
      </c>
      <c r="BS112" s="518"/>
      <c r="BT112" s="291">
        <v>1</v>
      </c>
      <c r="BU112" s="292" t="s">
        <v>0</v>
      </c>
      <c r="BV112" s="293">
        <v>0</v>
      </c>
      <c r="BW112" s="292" t="b">
        <f>IF(AND(BT112=$C112,BV112=$E112),1)</f>
        <v>0</v>
      </c>
      <c r="BX112" s="292" t="str">
        <f>IF(BT112&gt;BV112,"1",IF(BT112&lt;BV112,"2",IF(BT112=BV112,"0")))</f>
        <v>1</v>
      </c>
      <c r="BY112" s="294" t="str">
        <f t="shared" si="489"/>
        <v>0</v>
      </c>
      <c r="BZ112" s="518"/>
      <c r="CA112" s="271">
        <v>1</v>
      </c>
      <c r="CB112" s="277" t="s">
        <v>0</v>
      </c>
      <c r="CC112" s="278">
        <v>0</v>
      </c>
      <c r="CD112" s="279" t="b">
        <f>IF(AND(CA112=$C112,CC112=$E112),1)</f>
        <v>0</v>
      </c>
      <c r="CE112" s="277" t="str">
        <f>IF(CA112&gt;CC112,"1",IF(CA112&lt;CC112,"2",IF(CA112=CC112,"0")))</f>
        <v>1</v>
      </c>
      <c r="CF112" s="280" t="str">
        <f t="shared" si="490"/>
        <v>0</v>
      </c>
      <c r="CG112" s="518"/>
      <c r="CH112" s="291">
        <v>2</v>
      </c>
      <c r="CI112" s="292" t="s">
        <v>0</v>
      </c>
      <c r="CJ112" s="293">
        <v>0</v>
      </c>
      <c r="CK112" s="292" t="b">
        <f>IF(AND(CH112=$C112,CJ112=$E112),1)</f>
        <v>0</v>
      </c>
      <c r="CL112" s="292" t="str">
        <f>IF(CH112&gt;CJ112,"1",IF(CH112&lt;CJ112,"2",IF(CH112=CJ112,"0")))</f>
        <v>1</v>
      </c>
      <c r="CM112" s="294" t="str">
        <f t="shared" si="491"/>
        <v>0</v>
      </c>
      <c r="CN112" s="518"/>
      <c r="CO112" s="405" t="s">
        <v>3</v>
      </c>
      <c r="CP112" s="406" t="s">
        <v>0</v>
      </c>
      <c r="CQ112" s="407" t="s">
        <v>3</v>
      </c>
      <c r="CR112" s="406" t="b">
        <f>IF(AND(CO112=$C112,CQ112=$E112),1)</f>
        <v>0</v>
      </c>
      <c r="CS112" s="406" t="str">
        <f>IF(CO112&gt;CQ112,"1",IF(CO112&lt;CQ112,"2",IF(CO112=CQ112,"0")))</f>
        <v>0</v>
      </c>
      <c r="CT112" s="408" t="str">
        <f t="shared" si="492"/>
        <v>0</v>
      </c>
      <c r="CU112" s="518"/>
      <c r="CV112" s="291">
        <v>3</v>
      </c>
      <c r="CW112" s="292" t="s">
        <v>0</v>
      </c>
      <c r="CX112" s="293">
        <v>1</v>
      </c>
      <c r="CY112" s="292" t="b">
        <f>IF(AND(CV112=$C112,CX112=$E112),1)</f>
        <v>0</v>
      </c>
      <c r="CZ112" s="292" t="str">
        <f>IF(CV112&gt;CX112,"1",IF(CV112&lt;CX112,"2",IF(CV112=CX112,"0")))</f>
        <v>1</v>
      </c>
      <c r="DA112" s="294" t="str">
        <f t="shared" si="493"/>
        <v>0</v>
      </c>
      <c r="DB112" s="518"/>
      <c r="DC112" s="291">
        <v>1</v>
      </c>
      <c r="DD112" s="292" t="s">
        <v>0</v>
      </c>
      <c r="DE112" s="293">
        <v>1</v>
      </c>
      <c r="DF112" s="292" t="b">
        <f>IF(AND(DC112=$C112,DE112=$E112),1)</f>
        <v>0</v>
      </c>
      <c r="DG112" s="292" t="str">
        <f>IF(DC112&gt;DE112,"1",IF(DC112&lt;DE112,"2",IF(DC112=DE112,"0")))</f>
        <v>0</v>
      </c>
      <c r="DH112" s="294" t="str">
        <f t="shared" si="494"/>
        <v>1</v>
      </c>
      <c r="DI112" s="518"/>
      <c r="DJ112" s="271">
        <v>2</v>
      </c>
      <c r="DK112" s="277" t="s">
        <v>0</v>
      </c>
      <c r="DL112" s="278">
        <v>0</v>
      </c>
      <c r="DM112" s="279" t="b">
        <f>IF(AND(DJ112=$C112,DL112=$E112),1)</f>
        <v>0</v>
      </c>
      <c r="DN112" s="277" t="str">
        <f>IF(DJ112&gt;DL112,"1",IF(DJ112&lt;DL112,"2",IF(DJ112=DL112,"0")))</f>
        <v>1</v>
      </c>
      <c r="DO112" s="280" t="str">
        <f t="shared" si="495"/>
        <v>0</v>
      </c>
      <c r="DP112" s="518"/>
      <c r="DQ112" s="291">
        <v>2</v>
      </c>
      <c r="DR112" s="292" t="s">
        <v>0</v>
      </c>
      <c r="DS112" s="293">
        <v>0</v>
      </c>
      <c r="DT112" s="292" t="b">
        <f>IF(AND(DQ112=$C112,DS112=$E112),1)</f>
        <v>0</v>
      </c>
      <c r="DU112" s="292" t="str">
        <f>IF(DQ112&gt;DS112,"1",IF(DQ112&lt;DS112,"2",IF(DQ112=DS112,"0")))</f>
        <v>1</v>
      </c>
      <c r="DV112" s="294" t="str">
        <f t="shared" si="496"/>
        <v>0</v>
      </c>
      <c r="DW112" s="518"/>
      <c r="DX112" s="271">
        <v>3</v>
      </c>
      <c r="DY112" s="277" t="s">
        <v>0</v>
      </c>
      <c r="DZ112" s="278">
        <v>0</v>
      </c>
      <c r="EA112" s="279" t="b">
        <f>IF(AND(DX112=$C112,DZ112=$E112),1)</f>
        <v>0</v>
      </c>
      <c r="EB112" s="277" t="str">
        <f>IF(DX112&gt;DZ112,"1",IF(DX112&lt;DZ112,"2",IF(DX112=DZ112,"0")))</f>
        <v>1</v>
      </c>
      <c r="EC112" s="280" t="str">
        <f t="shared" si="497"/>
        <v>0</v>
      </c>
      <c r="ED112" s="518"/>
      <c r="EE112" s="271">
        <v>1</v>
      </c>
      <c r="EF112" s="277" t="s">
        <v>0</v>
      </c>
      <c r="EG112" s="278">
        <v>0</v>
      </c>
      <c r="EH112" s="279" t="b">
        <f>IF(AND(EE112=$C112,EG112=$E112),1)</f>
        <v>0</v>
      </c>
      <c r="EI112" s="277" t="str">
        <f>IF(EE112&gt;EG112,"1",IF(EE112&lt;EG112,"2",IF(EE112=EG112,"0")))</f>
        <v>1</v>
      </c>
      <c r="EJ112" s="280" t="str">
        <f t="shared" si="498"/>
        <v>0</v>
      </c>
      <c r="EK112" s="518"/>
      <c r="EL112" s="291">
        <v>2</v>
      </c>
      <c r="EM112" s="292" t="s">
        <v>0</v>
      </c>
      <c r="EN112" s="293">
        <v>0</v>
      </c>
      <c r="EO112" s="292" t="b">
        <f>IF(AND(EL112=$C112,EN112=$E112),1)</f>
        <v>0</v>
      </c>
      <c r="EP112" s="292" t="str">
        <f>IF(EL112&gt;EN112,"1",IF(EL112&lt;EN112,"2",IF(EL112=EN112,"0")))</f>
        <v>1</v>
      </c>
      <c r="EQ112" s="294" t="str">
        <f t="shared" si="499"/>
        <v>0</v>
      </c>
      <c r="ER112" s="518"/>
      <c r="ES112" s="271">
        <v>1</v>
      </c>
      <c r="ET112" s="277" t="s">
        <v>0</v>
      </c>
      <c r="EU112" s="278">
        <v>0</v>
      </c>
      <c r="EV112" s="279" t="b">
        <f>IF(AND(ES112=$C112,EU112=$E112),1)</f>
        <v>0</v>
      </c>
      <c r="EW112" s="277" t="str">
        <f>IF(ES112&gt;EU112,"1",IF(ES112&lt;EU112,"2",IF(ES112=EU112,"0")))</f>
        <v>1</v>
      </c>
      <c r="EX112" s="280" t="str">
        <f t="shared" si="500"/>
        <v>0</v>
      </c>
      <c r="EY112" s="518"/>
      <c r="EZ112" s="291">
        <v>2</v>
      </c>
      <c r="FA112" s="292" t="s">
        <v>0</v>
      </c>
      <c r="FB112" s="293">
        <v>1</v>
      </c>
      <c r="FC112" s="292" t="b">
        <f>IF(AND(EZ112=$C112,FB112=$E112),1)</f>
        <v>0</v>
      </c>
      <c r="FD112" s="292" t="str">
        <f>IF(EZ112&gt;FB112,"1",IF(EZ112&lt;FB112,"2",IF(EZ112=FB112,"0")))</f>
        <v>1</v>
      </c>
      <c r="FE112" s="294" t="str">
        <f t="shared" si="501"/>
        <v>0</v>
      </c>
      <c r="FF112" s="518"/>
      <c r="FG112" s="291">
        <v>2</v>
      </c>
      <c r="FH112" s="292" t="s">
        <v>0</v>
      </c>
      <c r="FI112" s="293">
        <v>1</v>
      </c>
      <c r="FJ112" s="292" t="b">
        <f>IF(AND(FG112=$C112,FI112=$E112),1)</f>
        <v>0</v>
      </c>
      <c r="FK112" s="292" t="str">
        <f>IF(FG112&gt;FI112,"1",IF(FG112&lt;FI112,"2",IF(FG112=FI112,"0")))</f>
        <v>1</v>
      </c>
      <c r="FL112" s="294" t="str">
        <f t="shared" si="502"/>
        <v>0</v>
      </c>
      <c r="FM112" s="518"/>
      <c r="FN112" s="271">
        <v>1</v>
      </c>
      <c r="FO112" s="277" t="s">
        <v>0</v>
      </c>
      <c r="FP112" s="278">
        <v>0</v>
      </c>
      <c r="FQ112" s="279" t="b">
        <f>IF(AND(FN112=$C112,FP112=$E112),1)</f>
        <v>0</v>
      </c>
      <c r="FR112" s="277" t="str">
        <f>IF(FN112&gt;FP112,"1",IF(FN112&lt;FP112,"2",IF(FN112=FP112,"0")))</f>
        <v>1</v>
      </c>
      <c r="FS112" s="280" t="str">
        <f t="shared" si="503"/>
        <v>0</v>
      </c>
      <c r="FT112" s="518"/>
      <c r="FU112" s="291">
        <v>2</v>
      </c>
      <c r="FV112" s="292" t="s">
        <v>0</v>
      </c>
      <c r="FW112" s="293">
        <v>1</v>
      </c>
      <c r="FX112" s="292" t="b">
        <f>IF(AND(FU112=$C112,FW112=$E112),1)</f>
        <v>0</v>
      </c>
      <c r="FY112" s="292" t="str">
        <f>IF(FU112&gt;FW112,"1",IF(FU112&lt;FW112,"2",IF(FU112=FW112,"0")))</f>
        <v>1</v>
      </c>
      <c r="FZ112" s="294" t="str">
        <f t="shared" si="504"/>
        <v>0</v>
      </c>
      <c r="GA112" s="518"/>
      <c r="GB112" s="271">
        <v>2</v>
      </c>
      <c r="GC112" s="277" t="s">
        <v>0</v>
      </c>
      <c r="GD112" s="278">
        <v>1</v>
      </c>
      <c r="GE112" s="279" t="b">
        <f>IF(AND(GB112=$C112,GD112=$E112),1)</f>
        <v>0</v>
      </c>
      <c r="GF112" s="277" t="str">
        <f>IF(GB112&gt;GD112,"1",IF(GB112&lt;GD112,"2",IF(GB112=GD112,"0")))</f>
        <v>1</v>
      </c>
      <c r="GG112" s="280" t="str">
        <f t="shared" si="505"/>
        <v>0</v>
      </c>
      <c r="GH112" s="518"/>
      <c r="GI112" s="441" t="s">
        <v>3</v>
      </c>
      <c r="GJ112" s="442" t="s">
        <v>0</v>
      </c>
      <c r="GK112" s="443" t="s">
        <v>3</v>
      </c>
      <c r="GL112" s="444" t="b">
        <f>IF(AND(GI112=$C112,GK112=$E112),1)</f>
        <v>0</v>
      </c>
      <c r="GM112" s="442" t="str">
        <f>IF(GI112&gt;GK112,"1",IF(GI112&lt;GK112,"2",IF(GI112=GK112,"0")))</f>
        <v>0</v>
      </c>
      <c r="GN112" s="445" t="str">
        <f t="shared" si="506"/>
        <v>0</v>
      </c>
      <c r="GO112" s="518"/>
      <c r="GP112" s="291">
        <v>3</v>
      </c>
      <c r="GQ112" s="292" t="s">
        <v>0</v>
      </c>
      <c r="GR112" s="293">
        <v>1</v>
      </c>
      <c r="GS112" s="292" t="b">
        <f>IF(AND(GP112=$C112,GR112=$E112),1)</f>
        <v>0</v>
      </c>
      <c r="GT112" s="292" t="str">
        <f>IF(GP112&gt;GR112,"1",IF(GP112&lt;GR112,"2",IF(GP112=GR112,"0")))</f>
        <v>1</v>
      </c>
      <c r="GU112" s="294" t="str">
        <f t="shared" si="507"/>
        <v>0</v>
      </c>
      <c r="GV112" s="518"/>
      <c r="GW112" s="271">
        <v>2</v>
      </c>
      <c r="GX112" s="277" t="s">
        <v>0</v>
      </c>
      <c r="GY112" s="278">
        <v>1</v>
      </c>
      <c r="GZ112" s="279" t="b">
        <f>IF(AND(GW112=$C112,GY112=$E112),1)</f>
        <v>0</v>
      </c>
      <c r="HA112" s="277" t="str">
        <f>IF(GW112&gt;GY112,"1",IF(GW112&lt;GY112,"2",IF(GW112=GY112,"0")))</f>
        <v>1</v>
      </c>
      <c r="HB112" s="280" t="str">
        <f t="shared" si="508"/>
        <v>0</v>
      </c>
      <c r="HC112" s="518"/>
      <c r="HD112" s="271">
        <v>2</v>
      </c>
      <c r="HE112" s="277" t="s">
        <v>0</v>
      </c>
      <c r="HF112" s="278">
        <v>0</v>
      </c>
      <c r="HG112" s="279" t="b">
        <f>IF(AND(HD112=$C112,HF112=$E112),1)</f>
        <v>0</v>
      </c>
      <c r="HH112" s="277" t="str">
        <f>IF(HD112&gt;HF112,"1",IF(HD112&lt;HF112,"2",IF(HD112=HF112,"0")))</f>
        <v>1</v>
      </c>
      <c r="HI112" s="280" t="str">
        <f>IF(HD112="x","0",IF(HG112=1,"3",IF(HH112=$F112,"1","0")))</f>
        <v>0</v>
      </c>
      <c r="HJ112" s="518"/>
      <c r="HK112" s="291">
        <v>3</v>
      </c>
      <c r="HL112" s="292" t="s">
        <v>0</v>
      </c>
      <c r="HM112" s="293">
        <v>1</v>
      </c>
      <c r="HN112" s="292" t="b">
        <f>IF(AND(HK112=$C112,HM112=$E112),1)</f>
        <v>0</v>
      </c>
      <c r="HO112" s="292" t="str">
        <f>IF(HK112&gt;HM112,"1",IF(HK112&lt;HM112,"2",IF(HK112=HM112,"0")))</f>
        <v>1</v>
      </c>
      <c r="HP112" s="294" t="str">
        <f t="shared" si="509"/>
        <v>0</v>
      </c>
      <c r="HQ112" s="518"/>
      <c r="HR112" s="297">
        <v>2</v>
      </c>
      <c r="HS112" s="277" t="s">
        <v>0</v>
      </c>
      <c r="HT112" s="278">
        <v>2</v>
      </c>
      <c r="HU112" s="279">
        <f>IF(AND(HR112=$C112,HT112=$E112),1)</f>
        <v>1</v>
      </c>
      <c r="HV112" s="277" t="str">
        <f>IF(HR112&gt;HT112,"1",IF(HR112&lt;HT112,"2",IF(HR112=HT112,"0")))</f>
        <v>0</v>
      </c>
      <c r="HW112" s="280" t="str">
        <f t="shared" si="510"/>
        <v>3</v>
      </c>
      <c r="HX112" s="518"/>
      <c r="HY112" s="297">
        <v>2</v>
      </c>
      <c r="HZ112" s="277" t="s">
        <v>0</v>
      </c>
      <c r="IA112" s="278">
        <v>1</v>
      </c>
      <c r="IB112" s="279" t="b">
        <f>IF(AND(HY112=$C112,IA112=$E112),1)</f>
        <v>0</v>
      </c>
      <c r="IC112" s="277" t="str">
        <f>IF(HY112&gt;IA112,"1",IF(HY112&lt;IA112,"2",IF(HY112=IA112,"0")))</f>
        <v>1</v>
      </c>
      <c r="ID112" s="280" t="str">
        <f t="shared" si="511"/>
        <v>0</v>
      </c>
      <c r="IE112" s="518"/>
      <c r="IG112" s="58" t="s">
        <v>28</v>
      </c>
      <c r="IH112" s="59" t="str">
        <f>IF(COUNTBLANK($I108:$I112)&gt;=1,"0",IF(COUNTIF($I108:$I112,"x")&gt;0,"0","1"))</f>
        <v>1</v>
      </c>
      <c r="II112" s="59" t="str">
        <f>IF(COUNTBLANK($P108:$P112)&gt;=1,"0",IF(COUNTIF($P108:$P112,"x")&gt;0,"0","1"))</f>
        <v>1</v>
      </c>
      <c r="IJ112" s="59" t="str">
        <f>IF(COUNTBLANK($W108:$W112)&gt;=1,"0",IF(COUNTIF($W108:$W112,"x")&gt;0,"0","1"))</f>
        <v>1</v>
      </c>
      <c r="IK112" s="59" t="str">
        <f>IF(COUNTBLANK($AD108:$AD112)&gt;=1,"0",IF(COUNTIF($AD108:$AD112,"x")&gt;0,"0","1"))</f>
        <v>1</v>
      </c>
      <c r="IL112" s="59" t="str">
        <f>IF(COUNTBLANK($AK108:$AK112)&gt;=1,"0",IF(COUNTIF($AK108:$AK112,"x")&gt;0,"0","1"))</f>
        <v>1</v>
      </c>
      <c r="IM112" s="59" t="str">
        <f>IF(COUNTBLANK($AR108:$AR112)&gt;=1,"0",IF(COUNTIF($AR108:$AR112,"x")&gt;0,"0","1"))</f>
        <v>0</v>
      </c>
      <c r="IN112" s="59" t="str">
        <f>IF(COUNTBLANK($AY108:$AY112)&gt;=1,"0",IF(COUNTIF($AY108:$AY112,"x")&gt;0,"0","1"))</f>
        <v>1</v>
      </c>
      <c r="IO112" s="59" t="str">
        <f>IF(COUNTBLANK($BF108:$BF112)&gt;=1,"0",IF(COUNTIF($BF108:$BF112,"x")&gt;0,"0","1"))</f>
        <v>1</v>
      </c>
      <c r="IP112" s="59" t="str">
        <f>IF(COUNTBLANK($BM108:$BM112)&gt;=1,"0",IF(COUNTIF($BM108:$BM112,"x")&gt;0,"0","1"))</f>
        <v>1</v>
      </c>
      <c r="IQ112" s="59" t="str">
        <f>IF(COUNTBLANK($BT108:$BT112)&gt;=1,"0",IF(COUNTIF($BT108:$BT112,"x")&gt;0,"0","1"))</f>
        <v>1</v>
      </c>
      <c r="IR112" s="59" t="str">
        <f>IF(COUNTBLANK($CA108:$CA112)&gt;=1,"0",IF(COUNTIF($CA108:$CA112,"x")&gt;0,"0","1"))</f>
        <v>1</v>
      </c>
      <c r="IS112" s="59" t="str">
        <f>IF(COUNTBLANK($CH108:$CH112)&gt;=1,"0",IF(COUNTIF($CH108:$CH112,"x")&gt;0,"0","1"))</f>
        <v>1</v>
      </c>
      <c r="IT112" s="59" t="str">
        <f>IF(COUNTBLANK($CO108:$CO112)&gt;=1,"0",IF(COUNTIF($CO108:$CO112,"x")&gt;0,"0","1"))</f>
        <v>0</v>
      </c>
      <c r="IU112" s="59" t="str">
        <f>IF(COUNTBLANK($CV108:$CV112)&gt;=1,"0",IF(COUNTIF($CV108:$CV112,"x")&gt;0,"0","1"))</f>
        <v>1</v>
      </c>
      <c r="IV112" s="625" t="str">
        <f>IF(COUNTBLANK($DC108:$DC112)&gt;=1,"0",IF(COUNTIF($DC108:$DC112,"x")&gt;0,"0","1"))</f>
        <v>1</v>
      </c>
      <c r="IW112" s="59" t="str">
        <f>IF(COUNTBLANK($DJ108:$DJ112)&gt;=1,"0",IF(COUNTIF($DJ108:$DJ112,"x")&gt;0,"0","1"))</f>
        <v>1</v>
      </c>
      <c r="IX112" s="59" t="str">
        <f>IF(COUNTBLANK($DQ108:$DQ112)&gt;=1,"0",IF(COUNTIF($DQ108:$DQ112,"x")&gt;0,"0","1"))</f>
        <v>1</v>
      </c>
      <c r="IY112" s="59" t="str">
        <f>IF(COUNTBLANK($DX108:$DX112)&gt;=1,"0",IF(COUNTIF($DX108:$DX112,"x")&gt;0,"0","1"))</f>
        <v>1</v>
      </c>
      <c r="IZ112" s="59" t="str">
        <f>IF(COUNTBLANK($EE108:$EE112)&gt;=1,"0",IF(COUNTIF($EE108:$EE112,"x")&gt;0,"0","1"))</f>
        <v>1</v>
      </c>
      <c r="JA112" s="59" t="str">
        <f>IF(COUNTBLANK($EL108:$EL112)&gt;=1,"0",IF(COUNTIF($EL108:$EL112,"x")&gt;0,"0","1"))</f>
        <v>1</v>
      </c>
      <c r="JB112" s="59" t="str">
        <f>IF(COUNTBLANK($ES108:$ES112)&gt;=1,"0",IF(COUNTIF($ES108:$ES112,"x")&gt;0,"0","1"))</f>
        <v>1</v>
      </c>
      <c r="JC112" s="59" t="str">
        <f>IF(COUNTBLANK($EZ108:$EZ112)&gt;=1,"0",IF(COUNTIF($EZ108:$EZ112,"x")&gt;0,"0","1"))</f>
        <v>1</v>
      </c>
      <c r="JD112" s="87" t="str">
        <f>IF(COUNTBLANK($FG108:$FG112)&gt;=1,"0",IF(COUNTIF($FG108:$FG112,"x")&gt;0,"0","1"))</f>
        <v>1</v>
      </c>
      <c r="JE112" s="59" t="str">
        <f>IF(COUNTBLANK($FN108:$FN112)&gt;=1,"0",IF(COUNTIF($FN108:$FN112,"x")&gt;0,"0","1"))</f>
        <v>1</v>
      </c>
      <c r="JF112" s="59" t="str">
        <f>IF(COUNTBLANK($FU108:$FU112)&gt;=1,"0",IF(COUNTIF($FU108:$FU112,"x")&gt;0,"0","1"))</f>
        <v>1</v>
      </c>
      <c r="JG112" s="59" t="str">
        <f>IF(COUNTBLANK($GB108:$GB112)&gt;=1,"0",IF(COUNTIF($GB108:$GB112,"x")&gt;0,"0","1"))</f>
        <v>1</v>
      </c>
      <c r="JH112" s="59" t="str">
        <f>IF(COUNTBLANK($GI108:$GI112)&gt;=1,"0",IF(COUNTIF($GI108:$GI112,"x")&gt;0,"0","1"))</f>
        <v>0</v>
      </c>
      <c r="JI112" s="59" t="str">
        <f>IF(COUNTBLANK($GP108:$GP112)&gt;=1,"0",IF(COUNTIF($GP108:$GP112,"x")&gt;0,"0","1"))</f>
        <v>1</v>
      </c>
      <c r="JJ112" s="87" t="str">
        <f>IF(COUNTBLANK($GW108:$GW112)&gt;=1,"0",IF(COUNTIF($GW108:$GW112,"x")&gt;0,"0","1"))</f>
        <v>1</v>
      </c>
      <c r="JK112" s="59" t="str">
        <f>IF(COUNTBLANK($HD108:$HD112)&gt;=1,"0",IF(COUNTIF($HD108:$HD112,"x")&gt;0,"0","1"))</f>
        <v>1</v>
      </c>
      <c r="JL112" s="59" t="str">
        <f>IF(COUNTBLANK($HK108:$HK112)&gt;=1,"0",IF(COUNTIF($HK108:$HK112,"x")&gt;0,"0","1"))</f>
        <v>1</v>
      </c>
      <c r="JM112" s="59" t="str">
        <f>IF(COUNTBLANK($HR108:$HR112)&gt;=1,"0",IF(COUNTIF($HR108:$HR112,"x")&gt;0,"0","1"))</f>
        <v>1</v>
      </c>
      <c r="JN112" s="59" t="str">
        <f>IF(COUNTBLANK($HY108:$HY112)&gt;=1,"0",IF(COUNTIF($HY108:$HY112,"x")&gt;0,"0","1"))</f>
        <v>1</v>
      </c>
    </row>
    <row r="113" spans="1:274" ht="16" thickBot="1">
      <c r="A113" s="420"/>
      <c r="B113" s="421"/>
      <c r="C113" s="422"/>
      <c r="D113" s="422"/>
      <c r="E113" s="422"/>
      <c r="F113" s="423"/>
      <c r="G113" s="424"/>
      <c r="H113" s="425" t="str">
        <f>IF(C108="x","0","1")</f>
        <v>1</v>
      </c>
      <c r="I113" s="281"/>
      <c r="J113" s="282"/>
      <c r="K113" s="283"/>
      <c r="L113" s="284"/>
      <c r="M113" s="285"/>
      <c r="N113" s="286">
        <f>N108+N109+N110+N111+N112</f>
        <v>5</v>
      </c>
      <c r="O113" s="9"/>
      <c r="P113" s="281"/>
      <c r="Q113" s="282"/>
      <c r="R113" s="283"/>
      <c r="S113" s="285"/>
      <c r="T113" s="285"/>
      <c r="U113" s="294">
        <f>U108+U109+U110+U111+U112</f>
        <v>3</v>
      </c>
      <c r="V113" s="9"/>
      <c r="W113" s="281"/>
      <c r="X113" s="282"/>
      <c r="Y113" s="283"/>
      <c r="Z113" s="284"/>
      <c r="AA113" s="285"/>
      <c r="AB113" s="286">
        <f>AB108+AB109+AB110+AB111+AB112</f>
        <v>2</v>
      </c>
      <c r="AC113" s="9"/>
      <c r="AD113" s="281"/>
      <c r="AE113" s="282"/>
      <c r="AF113" s="283"/>
      <c r="AG113" s="285"/>
      <c r="AH113" s="285"/>
      <c r="AI113" s="294">
        <f>AI108+AI109+AI110+AI111+AI112</f>
        <v>6</v>
      </c>
      <c r="AJ113" s="9"/>
      <c r="AK113" s="281"/>
      <c r="AL113" s="282"/>
      <c r="AM113" s="283"/>
      <c r="AN113" s="284"/>
      <c r="AO113" s="285"/>
      <c r="AP113" s="286">
        <f>AP108+AP109+AP110+AP111+AP112</f>
        <v>6</v>
      </c>
      <c r="AQ113" s="9"/>
      <c r="AR113" s="409"/>
      <c r="AS113" s="410"/>
      <c r="AT113" s="411"/>
      <c r="AU113" s="412"/>
      <c r="AV113" s="412"/>
      <c r="AW113" s="408">
        <f>AW108+AW109+AW110+AW111+AW112</f>
        <v>0</v>
      </c>
      <c r="AX113" s="9"/>
      <c r="AY113" s="281"/>
      <c r="AZ113" s="282"/>
      <c r="BA113" s="283"/>
      <c r="BB113" s="284"/>
      <c r="BC113" s="285"/>
      <c r="BD113" s="286">
        <f>BD108+BD109+BD110+BD111+BD112</f>
        <v>5</v>
      </c>
      <c r="BE113" s="9"/>
      <c r="BF113" s="281"/>
      <c r="BG113" s="282"/>
      <c r="BH113" s="283"/>
      <c r="BI113" s="285"/>
      <c r="BJ113" s="285"/>
      <c r="BK113" s="294">
        <f>BK108+BK109+BK110+BK111+BK112</f>
        <v>5</v>
      </c>
      <c r="BL113" s="9"/>
      <c r="BM113" s="281"/>
      <c r="BN113" s="282"/>
      <c r="BO113" s="283"/>
      <c r="BP113" s="284"/>
      <c r="BQ113" s="285"/>
      <c r="BR113" s="286">
        <f>BR108+BR109+BR110+BR111+BR112</f>
        <v>4</v>
      </c>
      <c r="BS113" s="9"/>
      <c r="BT113" s="281"/>
      <c r="BU113" s="282"/>
      <c r="BV113" s="283"/>
      <c r="BW113" s="285"/>
      <c r="BX113" s="285"/>
      <c r="BY113" s="294">
        <f>BY108+BY109+BY110+BY111+BY112</f>
        <v>1</v>
      </c>
      <c r="BZ113" s="9"/>
      <c r="CA113" s="281"/>
      <c r="CB113" s="282"/>
      <c r="CC113" s="283"/>
      <c r="CD113" s="284"/>
      <c r="CE113" s="285"/>
      <c r="CF113" s="286">
        <f>CF108+CF109+CF110+CF111+CF112</f>
        <v>2</v>
      </c>
      <c r="CG113" s="9"/>
      <c r="CH113" s="281"/>
      <c r="CI113" s="282"/>
      <c r="CJ113" s="283"/>
      <c r="CK113" s="285"/>
      <c r="CL113" s="285"/>
      <c r="CM113" s="294">
        <f>CM108+CM109+CM110+CM111+CM112</f>
        <v>2</v>
      </c>
      <c r="CN113" s="9"/>
      <c r="CO113" s="409"/>
      <c r="CP113" s="410"/>
      <c r="CQ113" s="411"/>
      <c r="CR113" s="412"/>
      <c r="CS113" s="412"/>
      <c r="CT113" s="408">
        <f>CT108+CT109+CT110+CT111+CT112</f>
        <v>0</v>
      </c>
      <c r="CU113" s="9"/>
      <c r="CV113" s="281"/>
      <c r="CW113" s="282"/>
      <c r="CX113" s="283"/>
      <c r="CY113" s="285"/>
      <c r="CZ113" s="285"/>
      <c r="DA113" s="294">
        <f>DA108+DA109+DA110+DA111+DA112</f>
        <v>3</v>
      </c>
      <c r="DB113" s="9"/>
      <c r="DC113" s="281"/>
      <c r="DD113" s="282"/>
      <c r="DE113" s="283"/>
      <c r="DF113" s="285"/>
      <c r="DG113" s="285"/>
      <c r="DH113" s="294">
        <f>DH108+DH109+DH110+DH111+DH112</f>
        <v>6</v>
      </c>
      <c r="DI113" s="9"/>
      <c r="DJ113" s="281"/>
      <c r="DK113" s="282"/>
      <c r="DL113" s="283"/>
      <c r="DM113" s="284"/>
      <c r="DN113" s="285"/>
      <c r="DO113" s="286">
        <f>DO108+DO109+DO110+DO111+DO112</f>
        <v>2</v>
      </c>
      <c r="DP113" s="9"/>
      <c r="DQ113" s="281"/>
      <c r="DR113" s="282"/>
      <c r="DS113" s="283"/>
      <c r="DT113" s="285"/>
      <c r="DU113" s="285"/>
      <c r="DV113" s="294">
        <f>DV108+DV109+DV110+DV111+DV112</f>
        <v>1</v>
      </c>
      <c r="DW113" s="9"/>
      <c r="DX113" s="281"/>
      <c r="DY113" s="282"/>
      <c r="DZ113" s="283"/>
      <c r="EA113" s="284"/>
      <c r="EB113" s="285"/>
      <c r="EC113" s="286">
        <f>EC108+EC109+EC110+EC111+EC112</f>
        <v>1</v>
      </c>
      <c r="ED113" s="9"/>
      <c r="EE113" s="281"/>
      <c r="EF113" s="282"/>
      <c r="EG113" s="283"/>
      <c r="EH113" s="284"/>
      <c r="EI113" s="285"/>
      <c r="EJ113" s="286">
        <f>EJ108+EJ109+EJ110+EJ111+EJ112</f>
        <v>2</v>
      </c>
      <c r="EK113" s="9"/>
      <c r="EL113" s="281"/>
      <c r="EM113" s="282"/>
      <c r="EN113" s="283"/>
      <c r="EO113" s="285"/>
      <c r="EP113" s="285"/>
      <c r="EQ113" s="294">
        <f>EQ108+EQ109+EQ110+EQ111+EQ112</f>
        <v>3</v>
      </c>
      <c r="ER113" s="9"/>
      <c r="ES113" s="281"/>
      <c r="ET113" s="282"/>
      <c r="EU113" s="283"/>
      <c r="EV113" s="284"/>
      <c r="EW113" s="285"/>
      <c r="EX113" s="286">
        <f>EX108+EX109+EX110+EX111+EX112</f>
        <v>3</v>
      </c>
      <c r="EY113" s="9"/>
      <c r="EZ113" s="281"/>
      <c r="FA113" s="282"/>
      <c r="FB113" s="283"/>
      <c r="FC113" s="285"/>
      <c r="FD113" s="285"/>
      <c r="FE113" s="294">
        <f>FE108+FE109+FE110+FE111+FE112</f>
        <v>3</v>
      </c>
      <c r="FF113" s="9"/>
      <c r="FG113" s="281"/>
      <c r="FH113" s="282"/>
      <c r="FI113" s="283"/>
      <c r="FJ113" s="285"/>
      <c r="FK113" s="285"/>
      <c r="FL113" s="294">
        <f>FL108+FL109+FL110+FL111+FL112</f>
        <v>3</v>
      </c>
      <c r="FM113" s="9"/>
      <c r="FN113" s="281"/>
      <c r="FO113" s="282"/>
      <c r="FP113" s="283"/>
      <c r="FQ113" s="284"/>
      <c r="FR113" s="285"/>
      <c r="FS113" s="286">
        <f>FS108+FS109+FS110+FS111+FS112</f>
        <v>5</v>
      </c>
      <c r="FT113" s="9"/>
      <c r="FU113" s="281"/>
      <c r="FV113" s="282"/>
      <c r="FW113" s="283"/>
      <c r="FX113" s="285"/>
      <c r="FY113" s="285"/>
      <c r="FZ113" s="294">
        <f>FZ108+FZ109+FZ110+FZ111+FZ112</f>
        <v>5</v>
      </c>
      <c r="GA113" s="9"/>
      <c r="GB113" s="281"/>
      <c r="GC113" s="282"/>
      <c r="GD113" s="283"/>
      <c r="GE113" s="284"/>
      <c r="GF113" s="285"/>
      <c r="GG113" s="286">
        <f>GG108+GG109+GG110+GG111+GG112</f>
        <v>1</v>
      </c>
      <c r="GH113" s="9"/>
      <c r="GI113" s="409"/>
      <c r="GJ113" s="410"/>
      <c r="GK113" s="411"/>
      <c r="GL113" s="446"/>
      <c r="GM113" s="412"/>
      <c r="GN113" s="447">
        <f>GN108+GN109+GN110+GN111+GN112</f>
        <v>0</v>
      </c>
      <c r="GO113" s="9"/>
      <c r="GP113" s="281"/>
      <c r="GQ113" s="282"/>
      <c r="GR113" s="283"/>
      <c r="GS113" s="285"/>
      <c r="GT113" s="285"/>
      <c r="GU113" s="294">
        <f>GU108+GU109+GU110+GU111+GU112</f>
        <v>2</v>
      </c>
      <c r="GV113" s="9"/>
      <c r="GW113" s="281"/>
      <c r="GX113" s="282"/>
      <c r="GY113" s="283"/>
      <c r="GZ113" s="284"/>
      <c r="HA113" s="285"/>
      <c r="HB113" s="286">
        <f>HB108+HB109+HB110+HB111+HB112</f>
        <v>5</v>
      </c>
      <c r="HC113" s="9"/>
      <c r="HD113" s="281"/>
      <c r="HE113" s="282"/>
      <c r="HF113" s="283"/>
      <c r="HG113" s="284"/>
      <c r="HH113" s="285"/>
      <c r="HI113" s="286">
        <f>HI108+HI109+HI110+HI111+HI112</f>
        <v>2</v>
      </c>
      <c r="HJ113" s="9"/>
      <c r="HK113" s="281"/>
      <c r="HL113" s="282"/>
      <c r="HM113" s="283"/>
      <c r="HN113" s="285"/>
      <c r="HO113" s="285"/>
      <c r="HP113" s="294">
        <f>HP108+HP109+HP110+HP111+HP112</f>
        <v>2</v>
      </c>
      <c r="HQ113" s="9"/>
      <c r="HR113" s="298"/>
      <c r="HS113" s="282"/>
      <c r="HT113" s="283"/>
      <c r="HU113" s="284"/>
      <c r="HV113" s="285"/>
      <c r="HW113" s="286">
        <f>HW108+HW109+HW110+HW111+HW112</f>
        <v>8</v>
      </c>
      <c r="HX113" s="9"/>
      <c r="HY113" s="298"/>
      <c r="HZ113" s="282"/>
      <c r="IA113" s="283"/>
      <c r="IB113" s="284"/>
      <c r="IC113" s="285"/>
      <c r="ID113" s="286">
        <f>ID108+ID109+ID110+ID111+ID112</f>
        <v>6</v>
      </c>
      <c r="IE113" s="9"/>
      <c r="IG113" s="22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624"/>
      <c r="IW113" s="38"/>
      <c r="IX113" s="38"/>
      <c r="IY113" s="38"/>
      <c r="IZ113" s="38"/>
      <c r="JA113" s="38"/>
      <c r="JB113" s="38"/>
      <c r="JC113" s="38"/>
      <c r="JD113" s="86"/>
      <c r="JE113" s="38"/>
      <c r="JF113" s="38"/>
      <c r="JG113" s="38"/>
      <c r="JH113" s="38"/>
      <c r="JI113" s="38"/>
      <c r="JJ113" s="86"/>
      <c r="JK113" s="38"/>
      <c r="JL113" s="38"/>
      <c r="JM113" s="38"/>
      <c r="JN113" s="65"/>
    </row>
    <row r="114" spans="1:274" ht="16" thickBot="1">
      <c r="A114" s="415" t="s">
        <v>23</v>
      </c>
      <c r="B114" s="416">
        <v>17</v>
      </c>
      <c r="C114" s="417"/>
      <c r="D114" s="417" t="s">
        <v>2</v>
      </c>
      <c r="E114" s="417"/>
      <c r="F114" s="418"/>
      <c r="G114" s="418"/>
      <c r="H114" s="419"/>
      <c r="I114" s="253"/>
      <c r="J114" s="256"/>
      <c r="K114" s="253"/>
      <c r="L114" s="256"/>
      <c r="M114" s="256"/>
      <c r="N114" s="256"/>
      <c r="O114" s="516"/>
      <c r="P114" s="253"/>
      <c r="Q114" s="256"/>
      <c r="R114" s="253"/>
      <c r="S114" s="256"/>
      <c r="T114" s="256"/>
      <c r="U114" s="256"/>
      <c r="V114" s="516"/>
      <c r="W114" s="253"/>
      <c r="X114" s="256"/>
      <c r="Y114" s="253"/>
      <c r="Z114" s="256"/>
      <c r="AA114" s="256"/>
      <c r="AB114" s="256"/>
      <c r="AC114" s="516"/>
      <c r="AD114" s="253"/>
      <c r="AE114" s="256"/>
      <c r="AF114" s="253"/>
      <c r="AG114" s="256"/>
      <c r="AH114" s="256"/>
      <c r="AI114" s="256"/>
      <c r="AJ114" s="516"/>
      <c r="AK114" s="253"/>
      <c r="AL114" s="256"/>
      <c r="AM114" s="253"/>
      <c r="AN114" s="256"/>
      <c r="AO114" s="256"/>
      <c r="AP114" s="256"/>
      <c r="AQ114" s="516"/>
      <c r="AR114" s="253"/>
      <c r="AS114" s="256"/>
      <c r="AT114" s="253"/>
      <c r="AU114" s="256"/>
      <c r="AV114" s="256"/>
      <c r="AW114" s="256"/>
      <c r="AX114" s="516"/>
      <c r="AY114" s="253"/>
      <c r="AZ114" s="256"/>
      <c r="BA114" s="253"/>
      <c r="BB114" s="256"/>
      <c r="BC114" s="256"/>
      <c r="BD114" s="256"/>
      <c r="BE114" s="516"/>
      <c r="BF114" s="253"/>
      <c r="BG114" s="256"/>
      <c r="BH114" s="253"/>
      <c r="BI114" s="256"/>
      <c r="BJ114" s="256"/>
      <c r="BK114" s="256"/>
      <c r="BL114" s="516"/>
      <c r="BM114" s="253"/>
      <c r="BN114" s="256"/>
      <c r="BO114" s="253"/>
      <c r="BP114" s="256"/>
      <c r="BQ114" s="256"/>
      <c r="BR114" s="256"/>
      <c r="BS114" s="516"/>
      <c r="BT114" s="253"/>
      <c r="BU114" s="256"/>
      <c r="BV114" s="253"/>
      <c r="BW114" s="256"/>
      <c r="BX114" s="256"/>
      <c r="BY114" s="256"/>
      <c r="BZ114" s="516"/>
      <c r="CA114" s="253"/>
      <c r="CB114" s="256"/>
      <c r="CC114" s="253"/>
      <c r="CD114" s="256"/>
      <c r="CE114" s="256"/>
      <c r="CF114" s="256"/>
      <c r="CG114" s="516"/>
      <c r="CH114" s="253"/>
      <c r="CI114" s="256"/>
      <c r="CJ114" s="253"/>
      <c r="CK114" s="256"/>
      <c r="CL114" s="256"/>
      <c r="CM114" s="256"/>
      <c r="CN114" s="516"/>
      <c r="CO114" s="253"/>
      <c r="CP114" s="256"/>
      <c r="CQ114" s="253"/>
      <c r="CR114" s="256"/>
      <c r="CS114" s="256"/>
      <c r="CT114" s="256"/>
      <c r="CU114" s="516"/>
      <c r="CV114" s="253"/>
      <c r="CW114" s="256"/>
      <c r="CX114" s="253"/>
      <c r="CY114" s="256"/>
      <c r="CZ114" s="256"/>
      <c r="DA114" s="256"/>
      <c r="DB114" s="516"/>
      <c r="DC114" s="253"/>
      <c r="DD114" s="256"/>
      <c r="DE114" s="253"/>
      <c r="DF114" s="256"/>
      <c r="DG114" s="256"/>
      <c r="DH114" s="256"/>
      <c r="DI114" s="516"/>
      <c r="DJ114" s="253"/>
      <c r="DK114" s="256"/>
      <c r="DL114" s="253"/>
      <c r="DM114" s="256"/>
      <c r="DN114" s="256"/>
      <c r="DO114" s="256"/>
      <c r="DP114" s="516"/>
      <c r="DQ114" s="253"/>
      <c r="DR114" s="256"/>
      <c r="DS114" s="253"/>
      <c r="DT114" s="256"/>
      <c r="DU114" s="256"/>
      <c r="DV114" s="256"/>
      <c r="DW114" s="516"/>
      <c r="DX114" s="253"/>
      <c r="DY114" s="256"/>
      <c r="DZ114" s="253"/>
      <c r="EA114" s="256"/>
      <c r="EB114" s="256"/>
      <c r="EC114" s="256"/>
      <c r="ED114" s="516"/>
      <c r="EE114" s="253"/>
      <c r="EF114" s="256"/>
      <c r="EG114" s="253"/>
      <c r="EH114" s="256"/>
      <c r="EI114" s="256"/>
      <c r="EJ114" s="256"/>
      <c r="EK114" s="516"/>
      <c r="EL114" s="253"/>
      <c r="EM114" s="256"/>
      <c r="EN114" s="253"/>
      <c r="EO114" s="256"/>
      <c r="EP114" s="256"/>
      <c r="EQ114" s="256"/>
      <c r="ER114" s="516"/>
      <c r="ES114" s="253"/>
      <c r="ET114" s="256"/>
      <c r="EU114" s="253"/>
      <c r="EV114" s="256"/>
      <c r="EW114" s="256"/>
      <c r="EX114" s="256"/>
      <c r="EY114" s="516"/>
      <c r="EZ114" s="253"/>
      <c r="FA114" s="256"/>
      <c r="FB114" s="253"/>
      <c r="FC114" s="256"/>
      <c r="FD114" s="256"/>
      <c r="FE114" s="256"/>
      <c r="FF114" s="516"/>
      <c r="FG114" s="253"/>
      <c r="FH114" s="256"/>
      <c r="FI114" s="253"/>
      <c r="FJ114" s="256"/>
      <c r="FK114" s="256"/>
      <c r="FL114" s="256"/>
      <c r="FM114" s="516"/>
      <c r="FN114" s="253"/>
      <c r="FO114" s="256"/>
      <c r="FP114" s="253"/>
      <c r="FQ114" s="256"/>
      <c r="FR114" s="256"/>
      <c r="FS114" s="256"/>
      <c r="FT114" s="516"/>
      <c r="FU114" s="253"/>
      <c r="FV114" s="256"/>
      <c r="FW114" s="253"/>
      <c r="FX114" s="256"/>
      <c r="FY114" s="256"/>
      <c r="FZ114" s="256"/>
      <c r="GA114" s="516"/>
      <c r="GB114" s="253"/>
      <c r="GC114" s="256"/>
      <c r="GD114" s="253"/>
      <c r="GE114" s="256"/>
      <c r="GF114" s="256"/>
      <c r="GG114" s="256"/>
      <c r="GH114" s="516"/>
      <c r="GI114" s="253"/>
      <c r="GJ114" s="256"/>
      <c r="GK114" s="253"/>
      <c r="GL114" s="256"/>
      <c r="GM114" s="256"/>
      <c r="GN114" s="256"/>
      <c r="GO114" s="516"/>
      <c r="GP114" s="253"/>
      <c r="GQ114" s="256"/>
      <c r="GR114" s="253"/>
      <c r="GS114" s="256"/>
      <c r="GT114" s="256"/>
      <c r="GU114" s="256"/>
      <c r="GV114" s="516"/>
      <c r="GW114" s="253"/>
      <c r="GX114" s="256"/>
      <c r="GY114" s="253"/>
      <c r="GZ114" s="256"/>
      <c r="HA114" s="256"/>
      <c r="HB114" s="256"/>
      <c r="HC114" s="516"/>
      <c r="HD114" s="253"/>
      <c r="HE114" s="256"/>
      <c r="HF114" s="253"/>
      <c r="HG114" s="256"/>
      <c r="HH114" s="256"/>
      <c r="HI114" s="256"/>
      <c r="HJ114" s="516"/>
      <c r="HK114" s="256"/>
      <c r="HL114" s="253"/>
      <c r="HM114" s="256"/>
      <c r="HN114" s="256"/>
      <c r="HO114" s="256"/>
      <c r="HP114" s="256"/>
      <c r="HQ114" s="516"/>
      <c r="HR114" s="253"/>
      <c r="HS114" s="256"/>
      <c r="HT114" s="253"/>
      <c r="HU114" s="256"/>
      <c r="HV114" s="256"/>
      <c r="HW114" s="256"/>
      <c r="HX114" s="516"/>
      <c r="HY114" s="253"/>
      <c r="HZ114" s="256"/>
      <c r="IA114" s="253"/>
      <c r="IB114" s="256"/>
      <c r="IC114" s="256"/>
      <c r="ID114" s="256"/>
      <c r="IE114" s="516"/>
      <c r="IF114" s="23"/>
      <c r="IG114" s="22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624"/>
      <c r="IW114" s="38"/>
      <c r="IX114" s="38"/>
      <c r="IY114" s="38"/>
      <c r="IZ114" s="38"/>
      <c r="JA114" s="38"/>
      <c r="JB114" s="38"/>
      <c r="JC114" s="38"/>
      <c r="JD114" s="86"/>
      <c r="JE114" s="38"/>
      <c r="JF114" s="38"/>
      <c r="JG114" s="38"/>
      <c r="JH114" s="38"/>
      <c r="JI114" s="38"/>
      <c r="JJ114" s="86"/>
      <c r="JK114" s="38"/>
      <c r="JL114" s="38"/>
      <c r="JM114" s="38"/>
      <c r="JN114" s="65"/>
    </row>
    <row r="115" spans="1:274" ht="12">
      <c r="A115" s="661" t="s">
        <v>132</v>
      </c>
      <c r="B115" s="662"/>
      <c r="C115" s="43">
        <v>1</v>
      </c>
      <c r="D115" s="44"/>
      <c r="E115" s="43">
        <v>0</v>
      </c>
      <c r="F115" s="9" t="str">
        <f>IF(C115="x","4",IF(C115&gt;E115,"1",IF(C115&lt;E115,"2",IF(C115=E115,"0",))))</f>
        <v>1</v>
      </c>
      <c r="G115" s="50"/>
      <c r="H115" s="8"/>
      <c r="I115" s="272">
        <v>1</v>
      </c>
      <c r="J115" s="273" t="s">
        <v>0</v>
      </c>
      <c r="K115" s="274">
        <v>1</v>
      </c>
      <c r="L115" s="275" t="b">
        <f>IF(AND(I115=$C115,K115=$E115),1)</f>
        <v>0</v>
      </c>
      <c r="M115" s="273" t="str">
        <f>IF(I115&gt;K115,"1",IF(I115&lt;K115,"2",IF(I115=K115,"0")))</f>
        <v>0</v>
      </c>
      <c r="N115" s="280" t="str">
        <f>IF(I115="x","0",IF(L115=1,"3",IF(M115=$F115,"1","0")))</f>
        <v>0</v>
      </c>
      <c r="O115" s="515" t="str">
        <f>IF(N115="x","0",IF(N115="1","0",IF(N115="0","0","1")))</f>
        <v>0</v>
      </c>
      <c r="P115" s="287">
        <v>2</v>
      </c>
      <c r="Q115" s="288" t="s">
        <v>0</v>
      </c>
      <c r="R115" s="289">
        <v>0</v>
      </c>
      <c r="S115" s="288" t="b">
        <f>IF(AND(P115=$C115,R115=$E115),1)</f>
        <v>0</v>
      </c>
      <c r="T115" s="288" t="str">
        <f>IF(P115&gt;R115,"1",IF(P115&lt;R115,"2",IF(P115=R115,"0")))</f>
        <v>1</v>
      </c>
      <c r="U115" s="460" t="str">
        <f>IF(P115="x","0",IF(S115=1,"3",IF(T115=$F115,"1","0")))</f>
        <v>1</v>
      </c>
      <c r="V115" s="515" t="str">
        <f>IF(U115="x","0",IF(U115="1","0",IF(U115="0","0","1")))</f>
        <v>0</v>
      </c>
      <c r="W115" s="272">
        <v>1</v>
      </c>
      <c r="X115" s="273" t="s">
        <v>0</v>
      </c>
      <c r="Y115" s="274">
        <v>1</v>
      </c>
      <c r="Z115" s="275" t="b">
        <f>IF(AND(W115=$C115,Y115=$E115),1)</f>
        <v>0</v>
      </c>
      <c r="AA115" s="273" t="str">
        <f>IF(W115&gt;Y115,"1",IF(W115&lt;Y115,"2",IF(W115=Y115,"0")))</f>
        <v>0</v>
      </c>
      <c r="AB115" s="280" t="str">
        <f>IF(W115="x","0",IF(Z115=1,"3",IF(AA115=$F115,"1","0")))</f>
        <v>0</v>
      </c>
      <c r="AC115" s="515" t="str">
        <f>IF(AB115="x","0",IF(AB115="1","0",IF(AB115="0","0","1")))</f>
        <v>0</v>
      </c>
      <c r="AD115" s="287">
        <v>1</v>
      </c>
      <c r="AE115" s="288" t="s">
        <v>0</v>
      </c>
      <c r="AF115" s="289">
        <v>1</v>
      </c>
      <c r="AG115" s="288" t="b">
        <f>IF(AND(AD115=$C115,AF115=$E115),1)</f>
        <v>0</v>
      </c>
      <c r="AH115" s="288" t="str">
        <f>IF(AD115&gt;AF115,"1",IF(AD115&lt;AF115,"2",IF(AD115=AF115,"0")))</f>
        <v>0</v>
      </c>
      <c r="AI115" s="294" t="str">
        <f>IF(AD115="x","0",IF(AG115=1,"3",IF(AH115=$F115,"1","0")))</f>
        <v>0</v>
      </c>
      <c r="AJ115" s="515" t="str">
        <f>IF(AI115="x","0",IF(AI115="1","0",IF(AI115="0","0","1")))</f>
        <v>0</v>
      </c>
      <c r="AK115" s="272">
        <v>2</v>
      </c>
      <c r="AL115" s="273" t="s">
        <v>0</v>
      </c>
      <c r="AM115" s="274">
        <v>2</v>
      </c>
      <c r="AN115" s="275" t="b">
        <f>IF(AND(AK115=$C$115,AM115=$E$115),1)</f>
        <v>0</v>
      </c>
      <c r="AO115" s="273" t="str">
        <f>IF(AK115&gt;AM115,"1",IF(AK115&lt;AM115,"2",IF(AK115=AM115,"0")))</f>
        <v>0</v>
      </c>
      <c r="AP115" s="280" t="str">
        <f>IF(AK115="x","0",IF(AN115=1,"3",IF(AO115=$F115,"1","0")))</f>
        <v>0</v>
      </c>
      <c r="AQ115" s="515" t="str">
        <f>IF(AP115="x","0",IF(AP115="1","0",IF(AP115="0","0","1")))</f>
        <v>0</v>
      </c>
      <c r="AR115" s="401" t="s">
        <v>3</v>
      </c>
      <c r="AS115" s="402" t="s">
        <v>0</v>
      </c>
      <c r="AT115" s="403" t="s">
        <v>3</v>
      </c>
      <c r="AU115" s="402" t="b">
        <f>IF(AND(AR115=$C115,AT115=$E115),1)</f>
        <v>0</v>
      </c>
      <c r="AV115" s="402" t="str">
        <f>IF(AR115&gt;AT115,"1",IF(AR115&lt;AT115,"2",IF(AR115=AT115,"0")))</f>
        <v>0</v>
      </c>
      <c r="AW115" s="408" t="str">
        <f>IF(AR115="x","0",IF(AU115=1,"3",IF(AV115=$F115,"1","0")))</f>
        <v>0</v>
      </c>
      <c r="AX115" s="515" t="str">
        <f>IF(AW115="x","0",IF(AW115="1","0",IF(AW115="0","0","1")))</f>
        <v>0</v>
      </c>
      <c r="AY115" s="272">
        <v>1</v>
      </c>
      <c r="AZ115" s="273" t="s">
        <v>0</v>
      </c>
      <c r="BA115" s="274">
        <v>2</v>
      </c>
      <c r="BB115" s="275" t="b">
        <f>IF(AND(AY115=$C115,BA115=$E115),1)</f>
        <v>0</v>
      </c>
      <c r="BC115" s="273" t="str">
        <f>IF(AY115&gt;BA115,"1",IF(AY115&lt;BA115,"2",IF(AY115=BA115,"0")))</f>
        <v>2</v>
      </c>
      <c r="BD115" s="280" t="str">
        <f>IF(AY115="x","0",IF(BB115=1,"3",IF(BC115=$F115,"1","0")))</f>
        <v>0</v>
      </c>
      <c r="BE115" s="515" t="str">
        <f>IF(BD115="x","0",IF(BD115="1","0",IF(BD115="0","0","1")))</f>
        <v>0</v>
      </c>
      <c r="BF115" s="287">
        <v>1</v>
      </c>
      <c r="BG115" s="288" t="s">
        <v>0</v>
      </c>
      <c r="BH115" s="289">
        <v>2</v>
      </c>
      <c r="BI115" s="288" t="b">
        <f>IF(AND(BF115=$C115,BH115=$E115),1)</f>
        <v>0</v>
      </c>
      <c r="BJ115" s="288" t="str">
        <f>IF(BF115&gt;BH115,"1",IF(BF115&lt;BH115,"2",IF(BF115=BH115,"0")))</f>
        <v>2</v>
      </c>
      <c r="BK115" s="294" t="str">
        <f>IF(BF115="x","0",IF(BI115=1,"3",IF(BJ115=$F115,"1","0")))</f>
        <v>0</v>
      </c>
      <c r="BL115" s="515" t="str">
        <f>IF(BK115="x","0",IF(BK115="1","0",IF(BK115="0","0","1")))</f>
        <v>0</v>
      </c>
      <c r="BM115" s="272">
        <v>2</v>
      </c>
      <c r="BN115" s="273" t="s">
        <v>0</v>
      </c>
      <c r="BO115" s="274">
        <v>1</v>
      </c>
      <c r="BP115" s="275" t="b">
        <f>IF(AND(BM115=$C115,BO115=$E115),1)</f>
        <v>0</v>
      </c>
      <c r="BQ115" s="273" t="str">
        <f>IF(BM115&gt;BO115,"1",IF(BM115&lt;BO115,"2",IF(BM115=BO115,"0")))</f>
        <v>1</v>
      </c>
      <c r="BR115" s="459" t="str">
        <f>IF(BM115="x","0",IF(BP115=1,"3",IF(BQ115=$F115,"1","0")))</f>
        <v>1</v>
      </c>
      <c r="BS115" s="515" t="str">
        <f>IF(BR115="x","0",IF(BR115="1","0",IF(BR115="0","0","1")))</f>
        <v>0</v>
      </c>
      <c r="BT115" s="287">
        <v>1</v>
      </c>
      <c r="BU115" s="288" t="s">
        <v>0</v>
      </c>
      <c r="BV115" s="289">
        <v>2</v>
      </c>
      <c r="BW115" s="288" t="b">
        <f>IF(AND(BT115=$C115,BV115=$E115),1)</f>
        <v>0</v>
      </c>
      <c r="BX115" s="288" t="str">
        <f>IF(BT115&gt;BV115,"1",IF(BT115&lt;BV115,"2",IF(BT115=BV115,"0")))</f>
        <v>2</v>
      </c>
      <c r="BY115" s="294" t="str">
        <f>IF(BT115="x","0",IF(BW115=1,"3",IF(BX115=$F115,"1","0")))</f>
        <v>0</v>
      </c>
      <c r="BZ115" s="515" t="str">
        <f>IF(BY115="x","0",IF(BY115="1","0",IF(BY115="0","0","1")))</f>
        <v>0</v>
      </c>
      <c r="CA115" s="272">
        <v>1</v>
      </c>
      <c r="CB115" s="273" t="s">
        <v>0</v>
      </c>
      <c r="CC115" s="274">
        <v>1</v>
      </c>
      <c r="CD115" s="275" t="b">
        <f>IF(AND(CA115=$C115,CC115=$E115),1)</f>
        <v>0</v>
      </c>
      <c r="CE115" s="273" t="str">
        <f>IF(CA115&gt;CC115,"1",IF(CA115&lt;CC115,"2",IF(CA115=CC115,"0")))</f>
        <v>0</v>
      </c>
      <c r="CF115" s="280" t="str">
        <f>IF(CA115="x","0",IF(CD115=1,"3",IF(CE115=$F115,"1","0")))</f>
        <v>0</v>
      </c>
      <c r="CG115" s="515" t="str">
        <f>IF(CF115="x","0",IF(CF115="1","0",IF(CF115="0","0","1")))</f>
        <v>0</v>
      </c>
      <c r="CH115" s="287">
        <v>2</v>
      </c>
      <c r="CI115" s="288" t="s">
        <v>0</v>
      </c>
      <c r="CJ115" s="289">
        <v>0</v>
      </c>
      <c r="CK115" s="288" t="b">
        <f>IF(AND(CH115=$C115,CJ115=$E115),1)</f>
        <v>0</v>
      </c>
      <c r="CL115" s="288" t="str">
        <f>IF(CH115&gt;CJ115,"1",IF(CH115&lt;CJ115,"2",IF(CH115=CJ115,"0")))</f>
        <v>1</v>
      </c>
      <c r="CM115" s="460" t="str">
        <f>IF(CH115="x","0",IF(CK115=1,"3",IF(CL115=$F115,"1","0")))</f>
        <v>1</v>
      </c>
      <c r="CN115" s="515" t="str">
        <f>IF(CM115="x","0",IF(CM115="1","0",IF(CM115="0","0","1")))</f>
        <v>0</v>
      </c>
      <c r="CO115" s="287">
        <v>2</v>
      </c>
      <c r="CP115" s="288" t="s">
        <v>0</v>
      </c>
      <c r="CQ115" s="289">
        <v>1</v>
      </c>
      <c r="CR115" s="288" t="b">
        <f>IF(AND(CO115=$C115,CQ115=$E115),1)</f>
        <v>0</v>
      </c>
      <c r="CS115" s="288" t="str">
        <f>IF(CO115&gt;CQ115,"1",IF(CO115&lt;CQ115,"2",IF(CO115=CQ115,"0")))</f>
        <v>1</v>
      </c>
      <c r="CT115" s="460" t="str">
        <f>IF(CO115="x","0",IF(CR115=1,"3",IF(CS115=$F115,"1","0")))</f>
        <v>1</v>
      </c>
      <c r="CU115" s="515" t="str">
        <f>IF(CT115="x","0",IF(CT115="1","0",IF(CT115="0","0","1")))</f>
        <v>0</v>
      </c>
      <c r="CV115" s="287">
        <v>1</v>
      </c>
      <c r="CW115" s="288" t="s">
        <v>0</v>
      </c>
      <c r="CX115" s="289">
        <v>1</v>
      </c>
      <c r="CY115" s="288" t="b">
        <f>IF(AND(CV115=$C115,CX115=$E115),1)</f>
        <v>0</v>
      </c>
      <c r="CZ115" s="288" t="str">
        <f>IF(CV115&gt;CX115,"1",IF(CV115&lt;CX115,"2",IF(CV115=CX115,"0")))</f>
        <v>0</v>
      </c>
      <c r="DA115" s="294" t="str">
        <f>IF(CV115="x","0",IF(CY115=1,"3",IF(CZ115=$F115,"1","0")))</f>
        <v>0</v>
      </c>
      <c r="DB115" s="515" t="str">
        <f>IF(DA115="x","0",IF(DA115="1","0",IF(DA115="0","0","1")))</f>
        <v>0</v>
      </c>
      <c r="DC115" s="287">
        <v>1</v>
      </c>
      <c r="DD115" s="288" t="s">
        <v>0</v>
      </c>
      <c r="DE115" s="289">
        <v>2</v>
      </c>
      <c r="DF115" s="288" t="b">
        <f>IF(AND(DC115=$C115,DE115=$E115),1)</f>
        <v>0</v>
      </c>
      <c r="DG115" s="288" t="str">
        <f>IF(DC115&gt;DE115,"1",IF(DC115&lt;DE115,"2",IF(DC115=DE115,"0")))</f>
        <v>2</v>
      </c>
      <c r="DH115" s="294" t="str">
        <f>IF(DC115="x","0",IF(DF115=1,"3",IF(DG115=$F115,"1","0")))</f>
        <v>0</v>
      </c>
      <c r="DI115" s="515" t="str">
        <f>IF(DH115="x","0",IF(DH115="1","0",IF(DH115="0","0","1")))</f>
        <v>0</v>
      </c>
      <c r="DJ115" s="272">
        <v>1</v>
      </c>
      <c r="DK115" s="273" t="s">
        <v>0</v>
      </c>
      <c r="DL115" s="274">
        <v>1</v>
      </c>
      <c r="DM115" s="275" t="b">
        <f>IF(AND(DJ115=$C115,DL115=$E115),1)</f>
        <v>0</v>
      </c>
      <c r="DN115" s="273" t="str">
        <f>IF(DJ115&gt;DL115,"1",IF(DJ115&lt;DL115,"2",IF(DJ115=DL115,"0")))</f>
        <v>0</v>
      </c>
      <c r="DO115" s="280" t="str">
        <f>IF(DJ115="x","0",IF(DM115=1,"3",IF(DN115=$F115,"1","0")))</f>
        <v>0</v>
      </c>
      <c r="DP115" s="515" t="str">
        <f>IF(DO115="x","0",IF(DO115="1","0",IF(DO115="0","0","1")))</f>
        <v>0</v>
      </c>
      <c r="DQ115" s="287">
        <v>0</v>
      </c>
      <c r="DR115" s="288" t="s">
        <v>0</v>
      </c>
      <c r="DS115" s="289">
        <v>2</v>
      </c>
      <c r="DT115" s="288" t="b">
        <f>IF(AND(DQ115=$C115,DS115=$E115),1)</f>
        <v>0</v>
      </c>
      <c r="DU115" s="288" t="str">
        <f>IF(DQ115&gt;DS115,"1",IF(DQ115&lt;DS115,"2",IF(DQ115=DS115,"0")))</f>
        <v>2</v>
      </c>
      <c r="DV115" s="294" t="str">
        <f>IF(DQ115="x","0",IF(DT115=1,"3",IF(DU115=$F115,"1","0")))</f>
        <v>0</v>
      </c>
      <c r="DW115" s="515" t="str">
        <f>IF(DV115="x","0",IF(DV115="1","0",IF(DV115="0","0","1")))</f>
        <v>0</v>
      </c>
      <c r="DX115" s="272">
        <v>0</v>
      </c>
      <c r="DY115" s="273" t="s">
        <v>0</v>
      </c>
      <c r="DZ115" s="274">
        <v>2</v>
      </c>
      <c r="EA115" s="275" t="b">
        <f>IF(AND(DX115=$C115,DZ115=$E115),1)</f>
        <v>0</v>
      </c>
      <c r="EB115" s="273" t="str">
        <f>IF(DX115&gt;DZ115,"1",IF(DX115&lt;DZ115,"2",IF(DX115=DZ115,"0")))</f>
        <v>2</v>
      </c>
      <c r="EC115" s="280" t="str">
        <f>IF(DX115="x","0",IF(EA115=1,"3",IF(EB115=$F115,"1","0")))</f>
        <v>0</v>
      </c>
      <c r="ED115" s="515" t="str">
        <f>IF(EC115="x","0",IF(EC115="1","0",IF(EC115="0","0","1")))</f>
        <v>0</v>
      </c>
      <c r="EE115" s="272">
        <v>1</v>
      </c>
      <c r="EF115" s="273" t="s">
        <v>0</v>
      </c>
      <c r="EG115" s="274">
        <v>1</v>
      </c>
      <c r="EH115" s="275" t="b">
        <f>IF(AND(EE115=$C115,EG115=$E115),1)</f>
        <v>0</v>
      </c>
      <c r="EI115" s="273" t="str">
        <f>IF(EE115&gt;EG115,"1",IF(EE115&lt;EG115,"2",IF(EE115=EG115,"0")))</f>
        <v>0</v>
      </c>
      <c r="EJ115" s="280" t="str">
        <f>IF(EE115="x","0",IF(EH115=1,"3",IF(EI115=$F115,"1","0")))</f>
        <v>0</v>
      </c>
      <c r="EK115" s="515" t="str">
        <f>IF(EJ115="x","0",IF(EJ115="1","0",IF(EJ115="0","0","1")))</f>
        <v>0</v>
      </c>
      <c r="EL115" s="287">
        <v>2</v>
      </c>
      <c r="EM115" s="288" t="s">
        <v>0</v>
      </c>
      <c r="EN115" s="289">
        <v>0</v>
      </c>
      <c r="EO115" s="288" t="b">
        <f>IF(AND(EL115=$C115,EN115=$E115),1)</f>
        <v>0</v>
      </c>
      <c r="EP115" s="288" t="str">
        <f>IF(EL115&gt;EN115,"1",IF(EL115&lt;EN115,"2",IF(EL115=EN115,"0")))</f>
        <v>1</v>
      </c>
      <c r="EQ115" s="460" t="str">
        <f>IF(EL115="x","0",IF(EO115=1,"3",IF(EP115=$F115,"1","0")))</f>
        <v>1</v>
      </c>
      <c r="ER115" s="515" t="str">
        <f>IF(EQ115="x","0",IF(EQ115="1","0",IF(EQ115="0","0","1")))</f>
        <v>0</v>
      </c>
      <c r="ES115" s="272">
        <v>1</v>
      </c>
      <c r="ET115" s="273" t="s">
        <v>0</v>
      </c>
      <c r="EU115" s="274">
        <v>2</v>
      </c>
      <c r="EV115" s="275" t="b">
        <f>IF(AND(ES115=$C115,EU115=$E115),1)</f>
        <v>0</v>
      </c>
      <c r="EW115" s="273" t="str">
        <f>IF(ES115&gt;EU115,"1",IF(ES115&lt;EU115,"2",IF(ES115=EU115,"0")))</f>
        <v>2</v>
      </c>
      <c r="EX115" s="280" t="str">
        <f>IF(ES115="x","0",IF(EV115=1,"3",IF(EW115=$F115,"1","0")))</f>
        <v>0</v>
      </c>
      <c r="EY115" s="515" t="str">
        <f>IF(EX115="x","0",IF(EX115="1","0",IF(EX115="0","0","1")))</f>
        <v>0</v>
      </c>
      <c r="EZ115" s="414">
        <v>1</v>
      </c>
      <c r="FA115" s="433" t="s">
        <v>0</v>
      </c>
      <c r="FB115" s="434">
        <v>0</v>
      </c>
      <c r="FC115" s="433">
        <f>IF(AND(EZ115=$C115,FB115=$E115),1)</f>
        <v>1</v>
      </c>
      <c r="FD115" s="433" t="str">
        <f>IF(EZ115&gt;FB115,"1",IF(EZ115&lt;FB115,"2",IF(EZ115=FB115,"0")))</f>
        <v>1</v>
      </c>
      <c r="FE115" s="460" t="str">
        <f>IF(EZ115="x","0",IF(FC115=1,"3",IF(FD115=$F115,"1","0")))</f>
        <v>3</v>
      </c>
      <c r="FF115" s="515" t="str">
        <f>IF(FE115="x","0",IF(FE115="1","0",IF(FE115="0","0","1")))</f>
        <v>1</v>
      </c>
      <c r="FG115" s="287">
        <v>1</v>
      </c>
      <c r="FH115" s="288" t="s">
        <v>0</v>
      </c>
      <c r="FI115" s="289">
        <v>2</v>
      </c>
      <c r="FJ115" s="288" t="b">
        <f>IF(AND(FG115=$C115,FI115=$E115),1)</f>
        <v>0</v>
      </c>
      <c r="FK115" s="288" t="str">
        <f>IF(FG115&gt;FI115,"1",IF(FG115&lt;FI115,"2",IF(FG115=FI115,"0")))</f>
        <v>2</v>
      </c>
      <c r="FL115" s="294" t="str">
        <f>IF(FG115="x","0",IF(FJ115=1,"3",IF(FK115=$F115,"1","0")))</f>
        <v>0</v>
      </c>
      <c r="FM115" s="515" t="str">
        <f>IF(FL115="x","0",IF(FL115="1","0",IF(FL115="0","0","1")))</f>
        <v>0</v>
      </c>
      <c r="FN115" s="272">
        <v>3</v>
      </c>
      <c r="FO115" s="273" t="s">
        <v>0</v>
      </c>
      <c r="FP115" s="274">
        <v>1</v>
      </c>
      <c r="FQ115" s="275" t="b">
        <f>IF(AND(FN115=$C115,FP115=$E115),1)</f>
        <v>0</v>
      </c>
      <c r="FR115" s="273" t="str">
        <f>IF(FN115&gt;FP115,"1",IF(FN115&lt;FP115,"2",IF(FN115=FP115,"0")))</f>
        <v>1</v>
      </c>
      <c r="FS115" s="459" t="str">
        <f>IF(FN115="x","0",IF(FQ115=1,"3",IF(FR115=$F115,"1","0")))</f>
        <v>1</v>
      </c>
      <c r="FT115" s="515" t="str">
        <f>IF(FS115="x","0",IF(FS115="1","0",IF(FS115="0","0","1")))</f>
        <v>0</v>
      </c>
      <c r="FU115" s="287">
        <v>2</v>
      </c>
      <c r="FV115" s="288" t="s">
        <v>0</v>
      </c>
      <c r="FW115" s="289">
        <v>2</v>
      </c>
      <c r="FX115" s="288" t="b">
        <f>IF(AND(FU115=$C115,FW115=$E115),1)</f>
        <v>0</v>
      </c>
      <c r="FY115" s="288" t="str">
        <f>IF(FU115&gt;FW115,"1",IF(FU115&lt;FW115,"2",IF(FU115=FW115,"0")))</f>
        <v>0</v>
      </c>
      <c r="FZ115" s="294" t="str">
        <f>IF(FU115="x","0",IF(FX115=1,"3",IF(FY115=$F115,"1","0")))</f>
        <v>0</v>
      </c>
      <c r="GA115" s="515" t="str">
        <f>IF(FZ115="x","0",IF(FZ115="1","0",IF(FZ115="0","0","1")))</f>
        <v>0</v>
      </c>
      <c r="GB115" s="272">
        <v>0</v>
      </c>
      <c r="GC115" s="273" t="s">
        <v>0</v>
      </c>
      <c r="GD115" s="274">
        <v>1</v>
      </c>
      <c r="GE115" s="275" t="b">
        <f>IF(AND(GB115=$C115,GD115=$E115),1)</f>
        <v>0</v>
      </c>
      <c r="GF115" s="273" t="str">
        <f>IF(GB115&gt;GD115,"1",IF(GB115&lt;GD115,"2",IF(GB115=GD115,"0")))</f>
        <v>2</v>
      </c>
      <c r="GG115" s="280" t="str">
        <f>IF(GB115="x","0",IF(GE115=1,"3",IF(GF115=$F115,"1","0")))</f>
        <v>0</v>
      </c>
      <c r="GH115" s="515" t="str">
        <f>IF(GG115="x","0",IF(GG115="1","0",IF(GG115="0","0","1")))</f>
        <v>0</v>
      </c>
      <c r="GI115" s="429">
        <v>1</v>
      </c>
      <c r="GJ115" s="430" t="s">
        <v>0</v>
      </c>
      <c r="GK115" s="431">
        <v>0</v>
      </c>
      <c r="GL115" s="432">
        <f>IF(AND(GI115=$C115,GK115=$E115),1)</f>
        <v>1</v>
      </c>
      <c r="GM115" s="430" t="str">
        <f>IF(GI115&gt;GK115,"1",IF(GI115&lt;GK115,"2",IF(GI115=GK115,"0")))</f>
        <v>1</v>
      </c>
      <c r="GN115" s="459" t="str">
        <f>IF(GI115="x","0",IF(GL115=1,"3",IF(GM115=$F115,"1","0")))</f>
        <v>3</v>
      </c>
      <c r="GO115" s="515" t="str">
        <f>IF(GN115="x","0",IF(GN115="1","0",IF(GN115="0","0","1")))</f>
        <v>1</v>
      </c>
      <c r="GP115" s="287">
        <v>1</v>
      </c>
      <c r="GQ115" s="288" t="s">
        <v>0</v>
      </c>
      <c r="GR115" s="289">
        <v>1</v>
      </c>
      <c r="GS115" s="288" t="b">
        <f>IF(AND(GP115=$C115,GR115=$E115),1)</f>
        <v>0</v>
      </c>
      <c r="GT115" s="288" t="str">
        <f>IF(GP115&gt;GR115,"1",IF(GP115&lt;GR115,"2",IF(GP115=GR115,"0")))</f>
        <v>0</v>
      </c>
      <c r="GU115" s="294" t="str">
        <f>IF(GP115="x","0",IF(GS115=1,"3",IF(GT115=$F115,"1","0")))</f>
        <v>0</v>
      </c>
      <c r="GV115" s="515" t="str">
        <f>IF(GU115="x","0",IF(GU115="1","0",IF(GU115="0","0","1")))</f>
        <v>0</v>
      </c>
      <c r="GW115" s="272">
        <v>1</v>
      </c>
      <c r="GX115" s="273" t="s">
        <v>0</v>
      </c>
      <c r="GY115" s="274">
        <v>2</v>
      </c>
      <c r="GZ115" s="275" t="b">
        <f>IF(AND(GW115=$C115,GY115=$E115),1)</f>
        <v>0</v>
      </c>
      <c r="HA115" s="273" t="str">
        <f>IF(GW115&gt;GY115,"1",IF(GW115&lt;GY115,"2",IF(GW115=GY115,"0")))</f>
        <v>2</v>
      </c>
      <c r="HB115" s="280" t="str">
        <f>IF(GW115="x","0",IF(GZ115=1,"3",IF(HA115=$F115,"1","0")))</f>
        <v>0</v>
      </c>
      <c r="HC115" s="515" t="str">
        <f>IF(HB115="x","0",IF(HB115="1","0",IF(HB115="0","0","1")))</f>
        <v>0</v>
      </c>
      <c r="HD115" s="272">
        <v>1</v>
      </c>
      <c r="HE115" s="273" t="s">
        <v>0</v>
      </c>
      <c r="HF115" s="274">
        <v>2</v>
      </c>
      <c r="HG115" s="275" t="b">
        <f>IF(AND(HD115=$C115,HF115=$E115),1)</f>
        <v>0</v>
      </c>
      <c r="HH115" s="273" t="str">
        <f>IF(HD115&gt;HF115,"1",IF(HD115&lt;HF115,"2",IF(HD115=HF115,"0")))</f>
        <v>2</v>
      </c>
      <c r="HI115" s="280" t="str">
        <f>IF(HD115="x","0",IF(HG115=1,"3",IF(HH115=$F115,"1","0")))</f>
        <v>0</v>
      </c>
      <c r="HJ115" s="515" t="str">
        <f>IF(HI115="x","0",IF(HI115="1","0",IF(HI115="0","0","1")))</f>
        <v>0</v>
      </c>
      <c r="HK115" s="287">
        <v>1</v>
      </c>
      <c r="HL115" s="288" t="s">
        <v>0</v>
      </c>
      <c r="HM115" s="289">
        <v>1</v>
      </c>
      <c r="HN115" s="288" t="b">
        <f>IF(AND(HK115=$C115,HM115=$E115),1)</f>
        <v>0</v>
      </c>
      <c r="HO115" s="288" t="str">
        <f>IF(HK115&gt;HM115,"1",IF(HK115&lt;HM115,"2",IF(HK115=HM115,"0")))</f>
        <v>0</v>
      </c>
      <c r="HP115" s="294" t="str">
        <f>IF(HK115="x","0",IF(HN115=1,"3",IF(HO115=$F115,"1","0")))</f>
        <v>0</v>
      </c>
      <c r="HQ115" s="515" t="str">
        <f>IF(HP115="x","0",IF(HP115="1","0",IF(HP115="0","0","1")))</f>
        <v>0</v>
      </c>
      <c r="HR115" s="296">
        <v>2</v>
      </c>
      <c r="HS115" s="273" t="s">
        <v>0</v>
      </c>
      <c r="HT115" s="274">
        <v>1</v>
      </c>
      <c r="HU115" s="275" t="b">
        <f>IF(AND(HR115=$C115,HT115=$E115),1)</f>
        <v>0</v>
      </c>
      <c r="HV115" s="273" t="str">
        <f>IF(HR115&gt;HT115,"1",IF(HR115&lt;HT115,"2",IF(HR115=HT115,"0")))</f>
        <v>1</v>
      </c>
      <c r="HW115" s="459" t="str">
        <f>IF(HR115="x","0",IF(HU115=1,"3",IF(HV115=$F115,"1","0")))</f>
        <v>1</v>
      </c>
      <c r="HX115" s="515" t="str">
        <f>IF(HW115="x","0",IF(HW115="1","0",IF(HW115="0","0","1")))</f>
        <v>0</v>
      </c>
      <c r="HY115" s="296">
        <v>1</v>
      </c>
      <c r="HZ115" s="273" t="s">
        <v>0</v>
      </c>
      <c r="IA115" s="274">
        <v>2</v>
      </c>
      <c r="IB115" s="275" t="b">
        <f>IF(AND(HY115=$C115,IA115=$E115),1)</f>
        <v>0</v>
      </c>
      <c r="IC115" s="273" t="str">
        <f>IF(HY115&gt;IA115,"1",IF(HY115&lt;IA115,"2",IF(HY115=IA115,"0")))</f>
        <v>2</v>
      </c>
      <c r="ID115" s="280" t="str">
        <f>IF(HY115="x","0",IF(IB115=1,"3",IF(IC115=$F115,"1","0")))</f>
        <v>0</v>
      </c>
      <c r="IE115" s="515" t="str">
        <f>IF(ID115="x","0",IF(ID115="1","0",IF(ID115="0","0","1")))</f>
        <v>0</v>
      </c>
      <c r="IG115" s="52">
        <v>17</v>
      </c>
      <c r="IH115" s="53">
        <f>$N120</f>
        <v>1</v>
      </c>
      <c r="II115" s="53">
        <f>$U120</f>
        <v>2</v>
      </c>
      <c r="IJ115" s="53">
        <f>$AB120</f>
        <v>0</v>
      </c>
      <c r="IK115" s="53">
        <f>$AI120</f>
        <v>0</v>
      </c>
      <c r="IL115" s="54">
        <f>$AP120</f>
        <v>2</v>
      </c>
      <c r="IM115" s="54">
        <f>$AW120</f>
        <v>0</v>
      </c>
      <c r="IN115" s="54">
        <f>$BD120</f>
        <v>4</v>
      </c>
      <c r="IO115" s="54">
        <f>$BK120</f>
        <v>1</v>
      </c>
      <c r="IP115" s="54">
        <f>$BR120</f>
        <v>5</v>
      </c>
      <c r="IQ115" s="54">
        <f>$BY120</f>
        <v>1</v>
      </c>
      <c r="IR115" s="54">
        <f>$CF120</f>
        <v>1</v>
      </c>
      <c r="IS115" s="54">
        <f>$CM120</f>
        <v>2</v>
      </c>
      <c r="IT115" s="54">
        <f>$CT120</f>
        <v>1</v>
      </c>
      <c r="IU115" s="54">
        <f>$DA120</f>
        <v>2</v>
      </c>
      <c r="IV115" s="622">
        <f>$DH120</f>
        <v>1</v>
      </c>
      <c r="IW115" s="54">
        <f>$DO120</f>
        <v>2</v>
      </c>
      <c r="IX115" s="54">
        <f>$DV120</f>
        <v>2</v>
      </c>
      <c r="IY115" s="54">
        <f>$EC120</f>
        <v>1</v>
      </c>
      <c r="IZ115" s="54">
        <f>$EJ120</f>
        <v>1</v>
      </c>
      <c r="JA115" s="54">
        <f>$EQ120</f>
        <v>2</v>
      </c>
      <c r="JB115" s="54">
        <f>$EX120</f>
        <v>1</v>
      </c>
      <c r="JC115" s="54">
        <f>$FE120</f>
        <v>4</v>
      </c>
      <c r="JD115" s="84">
        <f>$FL120</f>
        <v>1</v>
      </c>
      <c r="JE115" s="54">
        <f>$FS120</f>
        <v>3</v>
      </c>
      <c r="JF115" s="54">
        <f>$FZ120</f>
        <v>5</v>
      </c>
      <c r="JG115" s="54">
        <f>$GG120</f>
        <v>3</v>
      </c>
      <c r="JH115" s="54">
        <f>$GN120</f>
        <v>5</v>
      </c>
      <c r="JI115" s="54">
        <f>$GU120</f>
        <v>1</v>
      </c>
      <c r="JJ115" s="84">
        <f>$HB120</f>
        <v>6</v>
      </c>
      <c r="JK115" s="54">
        <f>$HI120</f>
        <v>0</v>
      </c>
      <c r="JL115" s="54">
        <f>$HP120</f>
        <v>3</v>
      </c>
      <c r="JM115" s="54">
        <f>$HW120</f>
        <v>2</v>
      </c>
      <c r="JN115" s="54">
        <f>$ID120</f>
        <v>1</v>
      </c>
    </row>
    <row r="116" spans="1:274" ht="13">
      <c r="A116" s="661" t="s">
        <v>133</v>
      </c>
      <c r="B116" s="662"/>
      <c r="C116" s="43">
        <v>2</v>
      </c>
      <c r="D116" s="44" t="s">
        <v>0</v>
      </c>
      <c r="E116" s="43">
        <v>1</v>
      </c>
      <c r="F116" s="9" t="str">
        <f>IF(C116="x","4",IF(C116&gt;E116,"1",IF(C116&lt;E116,"2",IF(C116=E116,"0",))))</f>
        <v>1</v>
      </c>
      <c r="G116" s="50"/>
      <c r="H116" s="8"/>
      <c r="I116" s="271">
        <v>1</v>
      </c>
      <c r="J116" s="277" t="s">
        <v>0</v>
      </c>
      <c r="K116" s="278">
        <v>2</v>
      </c>
      <c r="L116" s="279" t="b">
        <f>IF(AND(I116=$C116,K116=$E116),1)</f>
        <v>0</v>
      </c>
      <c r="M116" s="277" t="str">
        <f>IF(I116&gt;K116,"1",IF(I116&lt;K116,"2",IF(I116=K116,"0")))</f>
        <v>2</v>
      </c>
      <c r="N116" s="280" t="str">
        <f t="shared" ref="N116:N119" si="512">IF(I116="x","0",IF(L116=1,"3",IF(M116=$F116,"1","0")))</f>
        <v>0</v>
      </c>
      <c r="O116" s="518"/>
      <c r="P116" s="291">
        <v>2</v>
      </c>
      <c r="Q116" s="292" t="s">
        <v>0</v>
      </c>
      <c r="R116" s="293">
        <v>2</v>
      </c>
      <c r="S116" s="292" t="b">
        <f>IF(AND(P116=$C116,R116=$E116),1)</f>
        <v>0</v>
      </c>
      <c r="T116" s="292" t="str">
        <f>IF(P116&gt;R116,"1",IF(P116&lt;R116,"2",IF(P116=R116,"0")))</f>
        <v>0</v>
      </c>
      <c r="U116" s="294" t="str">
        <f t="shared" ref="U116:U119" si="513">IF(P116="x","0",IF(S116=1,"3",IF(T116=$F116,"1","0")))</f>
        <v>0</v>
      </c>
      <c r="V116" s="518"/>
      <c r="W116" s="271">
        <v>0</v>
      </c>
      <c r="X116" s="277" t="s">
        <v>0</v>
      </c>
      <c r="Y116" s="278">
        <v>1</v>
      </c>
      <c r="Z116" s="279" t="b">
        <f>IF(AND(W116=$C116,Y116=$E116),1)</f>
        <v>0</v>
      </c>
      <c r="AA116" s="277" t="str">
        <f>IF(W116&gt;Y116,"1",IF(W116&lt;Y116,"2",IF(W116=Y116,"0")))</f>
        <v>2</v>
      </c>
      <c r="AB116" s="280" t="str">
        <f t="shared" ref="AB116:AB119" si="514">IF(W116="x","0",IF(Z116=1,"3",IF(AA116=$F116,"1","0")))</f>
        <v>0</v>
      </c>
      <c r="AC116" s="518"/>
      <c r="AD116" s="291">
        <v>1</v>
      </c>
      <c r="AE116" s="292" t="s">
        <v>0</v>
      </c>
      <c r="AF116" s="293">
        <v>3</v>
      </c>
      <c r="AG116" s="292" t="b">
        <f>IF(AND(AD116=$C116,AF116=$E116),1)</f>
        <v>0</v>
      </c>
      <c r="AH116" s="292" t="str">
        <f>IF(AD116&gt;AF116,"1",IF(AD116&lt;AF116,"2",IF(AD116=AF116,"0")))</f>
        <v>2</v>
      </c>
      <c r="AI116" s="294" t="str">
        <f t="shared" ref="AI116:AI119" si="515">IF(AD116="x","0",IF(AG116=1,"3",IF(AH116=$F116,"1","0")))</f>
        <v>0</v>
      </c>
      <c r="AJ116" s="518"/>
      <c r="AK116" s="271">
        <v>1</v>
      </c>
      <c r="AL116" s="277" t="s">
        <v>0</v>
      </c>
      <c r="AM116" s="278">
        <v>1</v>
      </c>
      <c r="AN116" s="279" t="b">
        <f>IF(AND(AK116=$C$116,AM116=$E$116),1)</f>
        <v>0</v>
      </c>
      <c r="AO116" s="277" t="str">
        <f>IF(AK116&gt;AM116,"1",IF(AK116&lt;AM116,"2",IF(AK116=AM116,"0")))</f>
        <v>0</v>
      </c>
      <c r="AP116" s="280" t="str">
        <f t="shared" ref="AP116:AP119" si="516">IF(AK116="x","0",IF(AN116=1,"3",IF(AO116=$F116,"1","0")))</f>
        <v>0</v>
      </c>
      <c r="AQ116" s="518"/>
      <c r="AR116" s="405" t="s">
        <v>3</v>
      </c>
      <c r="AS116" s="406" t="s">
        <v>0</v>
      </c>
      <c r="AT116" s="407" t="s">
        <v>3</v>
      </c>
      <c r="AU116" s="406" t="b">
        <f>IF(AND(AR116=$C116,AT116=$E116),1)</f>
        <v>0</v>
      </c>
      <c r="AV116" s="406" t="str">
        <f>IF(AR116&gt;AT116,"1",IF(AR116&lt;AT116,"2",IF(AR116=AT116,"0")))</f>
        <v>0</v>
      </c>
      <c r="AW116" s="408" t="str">
        <f t="shared" ref="AW116:AW119" si="517">IF(AR116="x","0",IF(AU116=1,"3",IF(AV116=$F116,"1","0")))</f>
        <v>0</v>
      </c>
      <c r="AX116" s="518"/>
      <c r="AY116" s="271">
        <v>1</v>
      </c>
      <c r="AZ116" s="277" t="s">
        <v>0</v>
      </c>
      <c r="BA116" s="278">
        <v>2</v>
      </c>
      <c r="BB116" s="279" t="b">
        <f>IF(AND(AY116=$C116,BA116=$E116),1)</f>
        <v>0</v>
      </c>
      <c r="BC116" s="277" t="str">
        <f>IF(AY116&gt;BA116,"1",IF(AY116&lt;BA116,"2",IF(AY116=BA116,"0")))</f>
        <v>2</v>
      </c>
      <c r="BD116" s="280" t="str">
        <f t="shared" ref="BD116:BD119" si="518">IF(AY116="x","0",IF(BB116=1,"3",IF(BC116=$F116,"1","0")))</f>
        <v>0</v>
      </c>
      <c r="BE116" s="518"/>
      <c r="BF116" s="291">
        <v>1</v>
      </c>
      <c r="BG116" s="292" t="s">
        <v>0</v>
      </c>
      <c r="BH116" s="293">
        <v>1</v>
      </c>
      <c r="BI116" s="292" t="b">
        <f>IF(AND(BF116=$C116,BH116=$E116),1)</f>
        <v>0</v>
      </c>
      <c r="BJ116" s="292" t="str">
        <f>IF(BF116&gt;BH116,"1",IF(BF116&lt;BH116,"2",IF(BF116=BH116,"0")))</f>
        <v>0</v>
      </c>
      <c r="BK116" s="294" t="str">
        <f t="shared" ref="BK116:BK119" si="519">IF(BF116="x","0",IF(BI116=1,"3",IF(BJ116=$F116,"1","0")))</f>
        <v>0</v>
      </c>
      <c r="BL116" s="518"/>
      <c r="BM116" s="271">
        <v>2</v>
      </c>
      <c r="BN116" s="277" t="s">
        <v>0</v>
      </c>
      <c r="BO116" s="278">
        <v>1</v>
      </c>
      <c r="BP116" s="279">
        <f>IF(AND(BM116=$C116,BO116=$E116),1)</f>
        <v>1</v>
      </c>
      <c r="BQ116" s="277" t="str">
        <f>IF(BM116&gt;BO116,"1",IF(BM116&lt;BO116,"2",IF(BM116=BO116,"0")))</f>
        <v>1</v>
      </c>
      <c r="BR116" s="280" t="str">
        <f t="shared" ref="BR116:BR119" si="520">IF(BM116="x","0",IF(BP116=1,"3",IF(BQ116=$F116,"1","0")))</f>
        <v>3</v>
      </c>
      <c r="BS116" s="518"/>
      <c r="BT116" s="291">
        <v>1</v>
      </c>
      <c r="BU116" s="292" t="s">
        <v>0</v>
      </c>
      <c r="BV116" s="293">
        <v>1</v>
      </c>
      <c r="BW116" s="292" t="b">
        <f>IF(AND(BT116=$C116,BV116=$E116),1)</f>
        <v>0</v>
      </c>
      <c r="BX116" s="292" t="str">
        <f>IF(BT116&gt;BV116,"1",IF(BT116&lt;BV116,"2",IF(BT116=BV116,"0")))</f>
        <v>0</v>
      </c>
      <c r="BY116" s="294" t="str">
        <f t="shared" ref="BY116:BY119" si="521">IF(BT116="x","0",IF(BW116=1,"3",IF(BX116=$F116,"1","0")))</f>
        <v>0</v>
      </c>
      <c r="BZ116" s="518"/>
      <c r="CA116" s="271">
        <v>0</v>
      </c>
      <c r="CB116" s="277" t="s">
        <v>0</v>
      </c>
      <c r="CC116" s="278">
        <v>2</v>
      </c>
      <c r="CD116" s="279" t="b">
        <f>IF(AND(CA116=$C116,CC116=$E116),1)</f>
        <v>0</v>
      </c>
      <c r="CE116" s="277" t="str">
        <f>IF(CA116&gt;CC116,"1",IF(CA116&lt;CC116,"2",IF(CA116=CC116,"0")))</f>
        <v>2</v>
      </c>
      <c r="CF116" s="280" t="str">
        <f t="shared" ref="CF116:CF119" si="522">IF(CA116="x","0",IF(CD116=1,"3",IF(CE116=$F116,"1","0")))</f>
        <v>0</v>
      </c>
      <c r="CG116" s="518"/>
      <c r="CH116" s="291">
        <v>1</v>
      </c>
      <c r="CI116" s="292" t="s">
        <v>0</v>
      </c>
      <c r="CJ116" s="293">
        <v>1</v>
      </c>
      <c r="CK116" s="292" t="b">
        <f>IF(AND(CH116=$C116,CJ116=$E116),1)</f>
        <v>0</v>
      </c>
      <c r="CL116" s="292" t="str">
        <f>IF(CH116&gt;CJ116,"1",IF(CH116&lt;CJ116,"2",IF(CH116=CJ116,"0")))</f>
        <v>0</v>
      </c>
      <c r="CM116" s="294" t="str">
        <f t="shared" ref="CM116:CM119" si="523">IF(CH116="x","0",IF(CK116=1,"3",IF(CL116=$F116,"1","0")))</f>
        <v>0</v>
      </c>
      <c r="CN116" s="518"/>
      <c r="CO116" s="291">
        <v>0</v>
      </c>
      <c r="CP116" s="292" t="s">
        <v>0</v>
      </c>
      <c r="CQ116" s="293">
        <v>1</v>
      </c>
      <c r="CR116" s="292" t="b">
        <f>IF(AND(CO116=$C116,CQ116=$E116),1)</f>
        <v>0</v>
      </c>
      <c r="CS116" s="292" t="str">
        <f>IF(CO116&gt;CQ116,"1",IF(CO116&lt;CQ116,"2",IF(CO116=CQ116,"0")))</f>
        <v>2</v>
      </c>
      <c r="CT116" s="294" t="str">
        <f t="shared" ref="CT116:CT119" si="524">IF(CO116="x","0",IF(CR116=1,"3",IF(CS116=$F116,"1","0")))</f>
        <v>0</v>
      </c>
      <c r="CU116" s="518"/>
      <c r="CV116" s="291">
        <v>3</v>
      </c>
      <c r="CW116" s="292" t="s">
        <v>0</v>
      </c>
      <c r="CX116" s="293">
        <v>2</v>
      </c>
      <c r="CY116" s="292" t="b">
        <f>IF(AND(CV116=$C116,CX116=$E116),1)</f>
        <v>0</v>
      </c>
      <c r="CZ116" s="292" t="str">
        <f>IF(CV116&gt;CX116,"1",IF(CV116&lt;CX116,"2",IF(CV116=CX116,"0")))</f>
        <v>1</v>
      </c>
      <c r="DA116" s="294" t="str">
        <f t="shared" ref="DA116:DA119" si="525">IF(CV116="x","0",IF(CY116=1,"3",IF(CZ116=$F116,"1","0")))</f>
        <v>1</v>
      </c>
      <c r="DB116" s="518"/>
      <c r="DC116" s="291">
        <v>1</v>
      </c>
      <c r="DD116" s="292" t="s">
        <v>0</v>
      </c>
      <c r="DE116" s="293">
        <v>1</v>
      </c>
      <c r="DF116" s="292" t="b">
        <f>IF(AND(DC116=$C116,DE116=$E116),1)</f>
        <v>0</v>
      </c>
      <c r="DG116" s="292" t="str">
        <f>IF(DC116&gt;DE116,"1",IF(DC116&lt;DE116,"2",IF(DC116=DE116,"0")))</f>
        <v>0</v>
      </c>
      <c r="DH116" s="294" t="str">
        <f t="shared" ref="DH116:DH119" si="526">IF(DC116="x","0",IF(DF116=1,"3",IF(DG116=$F116,"1","0")))</f>
        <v>0</v>
      </c>
      <c r="DI116" s="518"/>
      <c r="DJ116" s="271">
        <v>2</v>
      </c>
      <c r="DK116" s="277" t="s">
        <v>0</v>
      </c>
      <c r="DL116" s="278">
        <v>0</v>
      </c>
      <c r="DM116" s="279" t="b">
        <f>IF(AND(DJ116=$C116,DL116=$E116),1)</f>
        <v>0</v>
      </c>
      <c r="DN116" s="277" t="str">
        <f>IF(DJ116&gt;DL116,"1",IF(DJ116&lt;DL116,"2",IF(DJ116=DL116,"0")))</f>
        <v>1</v>
      </c>
      <c r="DO116" s="280" t="str">
        <f t="shared" ref="DO116:DO119" si="527">IF(DJ116="x","0",IF(DM116=1,"3",IF(DN116=$F116,"1","0")))</f>
        <v>1</v>
      </c>
      <c r="DP116" s="518"/>
      <c r="DQ116" s="291">
        <v>1</v>
      </c>
      <c r="DR116" s="292" t="s">
        <v>0</v>
      </c>
      <c r="DS116" s="293">
        <v>0</v>
      </c>
      <c r="DT116" s="292" t="b">
        <f>IF(AND(DQ116=$C116,DS116=$E116),1)</f>
        <v>0</v>
      </c>
      <c r="DU116" s="292" t="str">
        <f>IF(DQ116&gt;DS116,"1",IF(DQ116&lt;DS116,"2",IF(DQ116=DS116,"0")))</f>
        <v>1</v>
      </c>
      <c r="DV116" s="294" t="str">
        <f t="shared" ref="DV116:DV119" si="528">IF(DQ116="x","0",IF(DT116=1,"3",IF(DU116=$F116,"1","0")))</f>
        <v>1</v>
      </c>
      <c r="DW116" s="518"/>
      <c r="DX116" s="271">
        <v>1</v>
      </c>
      <c r="DY116" s="277" t="s">
        <v>0</v>
      </c>
      <c r="DZ116" s="278">
        <v>1</v>
      </c>
      <c r="EA116" s="279" t="b">
        <f>IF(AND(DX116=$C116,DZ116=$E116),1)</f>
        <v>0</v>
      </c>
      <c r="EB116" s="277" t="str">
        <f>IF(DX116&gt;DZ116,"1",IF(DX116&lt;DZ116,"2",IF(DX116=DZ116,"0")))</f>
        <v>0</v>
      </c>
      <c r="EC116" s="280" t="str">
        <f t="shared" ref="EC116:EC119" si="529">IF(DX116="x","0",IF(EA116=1,"3",IF(EB116=$F116,"1","0")))</f>
        <v>0</v>
      </c>
      <c r="ED116" s="518"/>
      <c r="EE116" s="271">
        <v>1</v>
      </c>
      <c r="EF116" s="277" t="s">
        <v>0</v>
      </c>
      <c r="EG116" s="278">
        <v>2</v>
      </c>
      <c r="EH116" s="279" t="b">
        <f>IF(AND(EE116=$C116,EG116=$E116),1)</f>
        <v>0</v>
      </c>
      <c r="EI116" s="277" t="str">
        <f>IF(EE116&gt;EG116,"1",IF(EE116&lt;EG116,"2",IF(EE116=EG116,"0")))</f>
        <v>2</v>
      </c>
      <c r="EJ116" s="280" t="str">
        <f t="shared" ref="EJ116:EJ119" si="530">IF(EE116="x","0",IF(EH116=1,"3",IF(EI116=$F116,"1","0")))</f>
        <v>0</v>
      </c>
      <c r="EK116" s="518"/>
      <c r="EL116" s="291">
        <v>1</v>
      </c>
      <c r="EM116" s="292" t="s">
        <v>0</v>
      </c>
      <c r="EN116" s="293">
        <v>2</v>
      </c>
      <c r="EO116" s="292" t="b">
        <f>IF(AND(EL116=$C116,EN116=$E116),1)</f>
        <v>0</v>
      </c>
      <c r="EP116" s="292" t="str">
        <f>IF(EL116&gt;EN116,"1",IF(EL116&lt;EN116,"2",IF(EL116=EN116,"0")))</f>
        <v>2</v>
      </c>
      <c r="EQ116" s="294" t="str">
        <f t="shared" ref="EQ116:EQ119" si="531">IF(EL116="x","0",IF(EO116=1,"3",IF(EP116=$F116,"1","0")))</f>
        <v>0</v>
      </c>
      <c r="ER116" s="518"/>
      <c r="ES116" s="271">
        <v>1</v>
      </c>
      <c r="ET116" s="277" t="s">
        <v>0</v>
      </c>
      <c r="EU116" s="278">
        <v>1</v>
      </c>
      <c r="EV116" s="279" t="b">
        <f>IF(AND(ES116=$C116,EU116=$E116),1)</f>
        <v>0</v>
      </c>
      <c r="EW116" s="277" t="str">
        <f>IF(ES116&gt;EU116,"1",IF(ES116&lt;EU116,"2",IF(ES116=EU116,"0")))</f>
        <v>0</v>
      </c>
      <c r="EX116" s="280" t="str">
        <f t="shared" ref="EX116:EX119" si="532">IF(ES116="x","0",IF(EV116=1,"3",IF(EW116=$F116,"1","0")))</f>
        <v>0</v>
      </c>
      <c r="EY116" s="518"/>
      <c r="EZ116" s="291">
        <v>1</v>
      </c>
      <c r="FA116" s="292" t="s">
        <v>0</v>
      </c>
      <c r="FB116" s="293">
        <v>1</v>
      </c>
      <c r="FC116" s="292" t="b">
        <f>IF(AND(EZ116=$C116,FB116=$E116),1)</f>
        <v>0</v>
      </c>
      <c r="FD116" s="292" t="str">
        <f>IF(EZ116&gt;FB116,"1",IF(EZ116&lt;FB116,"2",IF(EZ116=FB116,"0")))</f>
        <v>0</v>
      </c>
      <c r="FE116" s="294" t="str">
        <f t="shared" ref="FE116:FE119" si="533">IF(EZ116="x","0",IF(FC116=1,"3",IF(FD116=$F116,"1","0")))</f>
        <v>0</v>
      </c>
      <c r="FF116" s="518"/>
      <c r="FG116" s="291">
        <v>2</v>
      </c>
      <c r="FH116" s="292" t="s">
        <v>0</v>
      </c>
      <c r="FI116" s="293">
        <v>0</v>
      </c>
      <c r="FJ116" s="292" t="b">
        <f>IF(AND(FG116=$C116,FI116=$E116),1)</f>
        <v>0</v>
      </c>
      <c r="FK116" s="292" t="str">
        <f>IF(FG116&gt;FI116,"1",IF(FG116&lt;FI116,"2",IF(FG116=FI116,"0")))</f>
        <v>1</v>
      </c>
      <c r="FL116" s="294" t="str">
        <f t="shared" ref="FL116:FL119" si="534">IF(FG116="x","0",IF(FJ116=1,"3",IF(FK116=$F116,"1","0")))</f>
        <v>1</v>
      </c>
      <c r="FM116" s="518"/>
      <c r="FN116" s="271">
        <v>2</v>
      </c>
      <c r="FO116" s="277" t="s">
        <v>0</v>
      </c>
      <c r="FP116" s="278">
        <v>0</v>
      </c>
      <c r="FQ116" s="279" t="b">
        <f>IF(AND(FN116=$C116,FP116=$E116),1)</f>
        <v>0</v>
      </c>
      <c r="FR116" s="277" t="str">
        <f>IF(FN116&gt;FP116,"1",IF(FN116&lt;FP116,"2",IF(FN116=FP116,"0")))</f>
        <v>1</v>
      </c>
      <c r="FS116" s="280" t="str">
        <f t="shared" ref="FS116:FS119" si="535">IF(FN116="x","0",IF(FQ116=1,"3",IF(FR116=$F116,"1","0")))</f>
        <v>1</v>
      </c>
      <c r="FT116" s="518"/>
      <c r="FU116" s="291">
        <v>3</v>
      </c>
      <c r="FV116" s="292" t="s">
        <v>0</v>
      </c>
      <c r="FW116" s="293">
        <v>1</v>
      </c>
      <c r="FX116" s="292" t="b">
        <f>IF(AND(FU116=$C116,FW116=$E116),1)</f>
        <v>0</v>
      </c>
      <c r="FY116" s="292" t="str">
        <f>IF(FU116&gt;FW116,"1",IF(FU116&lt;FW116,"2",IF(FU116=FW116,"0")))</f>
        <v>1</v>
      </c>
      <c r="FZ116" s="294" t="str">
        <f t="shared" ref="FZ116:FZ119" si="536">IF(FU116="x","0",IF(FX116=1,"3",IF(FY116=$F116,"1","0")))</f>
        <v>1</v>
      </c>
      <c r="GA116" s="518"/>
      <c r="GB116" s="271">
        <v>2</v>
      </c>
      <c r="GC116" s="277" t="s">
        <v>0</v>
      </c>
      <c r="GD116" s="278">
        <v>1</v>
      </c>
      <c r="GE116" s="279">
        <f>IF(AND(GB116=$C116,GD116=$E116),1)</f>
        <v>1</v>
      </c>
      <c r="GF116" s="277" t="str">
        <f>IF(GB116&gt;GD116,"1",IF(GB116&lt;GD116,"2",IF(GB116=GD116,"0")))</f>
        <v>1</v>
      </c>
      <c r="GG116" s="280" t="str">
        <f t="shared" ref="GG116:GG119" si="537">IF(GB116="x","0",IF(GE116=1,"3",IF(GF116=$F116,"1","0")))</f>
        <v>3</v>
      </c>
      <c r="GH116" s="518"/>
      <c r="GI116" s="271">
        <v>3</v>
      </c>
      <c r="GJ116" s="277" t="s">
        <v>0</v>
      </c>
      <c r="GK116" s="278">
        <v>2</v>
      </c>
      <c r="GL116" s="279" t="b">
        <f>IF(AND(GI116=$C116,GK116=$E116),1)</f>
        <v>0</v>
      </c>
      <c r="GM116" s="277" t="str">
        <f>IF(GI116&gt;GK116,"1",IF(GI116&lt;GK116,"2",IF(GI116=GK116,"0")))</f>
        <v>1</v>
      </c>
      <c r="GN116" s="280" t="str">
        <f t="shared" ref="GN116:GN119" si="538">IF(GI116="x","0",IF(GL116=1,"3",IF(GM116=$F116,"1","0")))</f>
        <v>1</v>
      </c>
      <c r="GO116" s="518"/>
      <c r="GP116" s="291">
        <v>2</v>
      </c>
      <c r="GQ116" s="292" t="s">
        <v>0</v>
      </c>
      <c r="GR116" s="293">
        <v>2</v>
      </c>
      <c r="GS116" s="292" t="b">
        <f>IF(AND(GP116=$C116,GR116=$E116),1)</f>
        <v>0</v>
      </c>
      <c r="GT116" s="292" t="str">
        <f>IF(GP116&gt;GR116,"1",IF(GP116&lt;GR116,"2",IF(GP116=GR116,"0")))</f>
        <v>0</v>
      </c>
      <c r="GU116" s="294" t="str">
        <f t="shared" ref="GU116:GU119" si="539">IF(GP116="x","0",IF(GS116=1,"3",IF(GT116=$F116,"1","0")))</f>
        <v>0</v>
      </c>
      <c r="GV116" s="518"/>
      <c r="GW116" s="271">
        <v>2</v>
      </c>
      <c r="GX116" s="277" t="s">
        <v>0</v>
      </c>
      <c r="GY116" s="278">
        <v>1</v>
      </c>
      <c r="GZ116" s="275">
        <f>IF(AND(GW116=$C116,GY116=$E116),1)</f>
        <v>1</v>
      </c>
      <c r="HA116" s="277" t="str">
        <f>IF(GW116&gt;GY116,"1",IF(GW116&lt;GY116,"2",IF(GW116=GY116,"0")))</f>
        <v>1</v>
      </c>
      <c r="HB116" s="280" t="str">
        <f t="shared" ref="HB116:HB119" si="540">IF(GW116="x","0",IF(GZ116=1,"3",IF(HA116=$F116,"1","0")))</f>
        <v>3</v>
      </c>
      <c r="HC116" s="518"/>
      <c r="HD116" s="271">
        <v>0</v>
      </c>
      <c r="HE116" s="277" t="s">
        <v>0</v>
      </c>
      <c r="HF116" s="278">
        <v>2</v>
      </c>
      <c r="HG116" s="279" t="b">
        <f>IF(AND(HD116=$C116,HF116=$E116),1)</f>
        <v>0</v>
      </c>
      <c r="HH116" s="277" t="str">
        <f>IF(HD116&gt;HF116,"1",IF(HD116&lt;HF116,"2",IF(HD116=HF116,"0")))</f>
        <v>2</v>
      </c>
      <c r="HI116" s="280" t="str">
        <f>IF(HD116="x","0",IF(HG116=1,"3",IF(HH116=$F116,"1","0")))</f>
        <v>0</v>
      </c>
      <c r="HJ116" s="518"/>
      <c r="HK116" s="291">
        <v>1</v>
      </c>
      <c r="HL116" s="292" t="s">
        <v>0</v>
      </c>
      <c r="HM116" s="293">
        <v>1</v>
      </c>
      <c r="HN116" s="292" t="b">
        <f>IF(AND(HK116=$C116,HM116=$E116),1)</f>
        <v>0</v>
      </c>
      <c r="HO116" s="292" t="str">
        <f>IF(HK116&gt;HM116,"1",IF(HK116&lt;HM116,"2",IF(HK116=HM116,"0")))</f>
        <v>0</v>
      </c>
      <c r="HP116" s="294" t="str">
        <f t="shared" ref="HP116:HP119" si="541">IF(HK116="x","0",IF(HN116=1,"3",IF(HO116=$F116,"1","0")))</f>
        <v>0</v>
      </c>
      <c r="HQ116" s="518"/>
      <c r="HR116" s="297">
        <v>2</v>
      </c>
      <c r="HS116" s="277" t="s">
        <v>0</v>
      </c>
      <c r="HT116" s="278">
        <v>2</v>
      </c>
      <c r="HU116" s="279" t="b">
        <f>IF(AND(HR116=$C116,HT116=$E116),1)</f>
        <v>0</v>
      </c>
      <c r="HV116" s="277" t="str">
        <f>IF(HR116&gt;HT116,"1",IF(HR116&lt;HT116,"2",IF(HR116=HT116,"0")))</f>
        <v>0</v>
      </c>
      <c r="HW116" s="280" t="str">
        <f t="shared" ref="HW116:HW119" si="542">IF(HR116="x","0",IF(HU116=1,"3",IF(HV116=$F116,"1","0")))</f>
        <v>0</v>
      </c>
      <c r="HX116" s="518"/>
      <c r="HY116" s="297">
        <v>0</v>
      </c>
      <c r="HZ116" s="277" t="s">
        <v>0</v>
      </c>
      <c r="IA116" s="278">
        <v>2</v>
      </c>
      <c r="IB116" s="279" t="b">
        <f>IF(AND(HY116=$C116,IA116=$E116),1)</f>
        <v>0</v>
      </c>
      <c r="IC116" s="277" t="str">
        <f>IF(HY116&gt;IA116,"1",IF(HY116&lt;IA116,"2",IF(HY116=IA116,"0")))</f>
        <v>2</v>
      </c>
      <c r="ID116" s="280" t="str">
        <f t="shared" ref="ID116:ID119" si="543">IF(HY116="x","0",IF(IB116=1,"3",IF(IC116=$F116,"1","0")))</f>
        <v>0</v>
      </c>
      <c r="IE116" s="518"/>
      <c r="IG116" s="55" t="s">
        <v>20</v>
      </c>
      <c r="IH116" s="56">
        <f>COUNTIF($N115:$N119,"3")</f>
        <v>0</v>
      </c>
      <c r="II116" s="56">
        <f>COUNTIF($U115:$U119,"3")</f>
        <v>0</v>
      </c>
      <c r="IJ116" s="56">
        <f>COUNTIF($AB115:$AB119,"3")</f>
        <v>0</v>
      </c>
      <c r="IK116" s="56">
        <f>COUNTIF($AI115:$AI119,"3")</f>
        <v>0</v>
      </c>
      <c r="IL116" s="56">
        <f>COUNTIF($AP115:$AP119,"3")</f>
        <v>0</v>
      </c>
      <c r="IM116" s="56">
        <f>COUNTIF($AW115:$AW119,"3")</f>
        <v>0</v>
      </c>
      <c r="IN116" s="56">
        <f>COUNTIF($BD115:$BD119,"3")</f>
        <v>1</v>
      </c>
      <c r="IO116" s="56">
        <f>COUNTIF($BK115:$BK119,"3")</f>
        <v>0</v>
      </c>
      <c r="IP116" s="56">
        <f>COUNTIF($BR115:$BR119,"3")</f>
        <v>1</v>
      </c>
      <c r="IQ116" s="56">
        <f>COUNTIF($BY115:$BY119,"3")</f>
        <v>0</v>
      </c>
      <c r="IR116" s="56">
        <f>COUNTIF($CF115:$CF119,"3")</f>
        <v>0</v>
      </c>
      <c r="IS116" s="56">
        <f>COUNTIF($CM115:$CM119,"3")</f>
        <v>0</v>
      </c>
      <c r="IT116" s="56">
        <f>COUNTIF($CT115:$CT119,"3")</f>
        <v>0</v>
      </c>
      <c r="IU116" s="56">
        <f>COUNTIF($DA115:$DA119,"3")</f>
        <v>0</v>
      </c>
      <c r="IV116" s="623">
        <f>COUNTIF($DH115:$DH119,"3")</f>
        <v>0</v>
      </c>
      <c r="IW116" s="56">
        <f>COUNTIF($DO115:$DO119,"3")</f>
        <v>0</v>
      </c>
      <c r="IX116" s="56">
        <f>COUNTIF($DV115:$DV119,"3")</f>
        <v>0</v>
      </c>
      <c r="IY116" s="56">
        <f>COUNTIF($EC115:$EC119,"3")</f>
        <v>0</v>
      </c>
      <c r="IZ116" s="56">
        <f>COUNTIF($EJ115:$EJ119,"3")</f>
        <v>0</v>
      </c>
      <c r="JA116" s="56">
        <f>COUNTIF($EQ115:$EQ119,"3")</f>
        <v>0</v>
      </c>
      <c r="JB116" s="56">
        <f>COUNTIF($EX115:$EX119,"3")</f>
        <v>0</v>
      </c>
      <c r="JC116" s="56">
        <f>COUNTIF($FE115:$FE119,"3")</f>
        <v>1</v>
      </c>
      <c r="JD116" s="85">
        <f>COUNTIF($FL115:$FL119,"3")</f>
        <v>0</v>
      </c>
      <c r="JE116" s="56">
        <f>COUNTIF($FS115:$FS119,"3")</f>
        <v>0</v>
      </c>
      <c r="JF116" s="56">
        <f>COUNTIF($FZ115:$FZ119,"3")</f>
        <v>1</v>
      </c>
      <c r="JG116" s="56">
        <f>COUNTIF($GG115:$GG119,"3")</f>
        <v>1</v>
      </c>
      <c r="JH116" s="56">
        <f>COUNTIF($GN115:$GN119,"3")</f>
        <v>1</v>
      </c>
      <c r="JI116" s="56">
        <f>COUNTIF($GU115:$GU119,"3")</f>
        <v>0</v>
      </c>
      <c r="JJ116" s="85">
        <f>COUNTIF($HB$115:$HB$119,"3")</f>
        <v>2</v>
      </c>
      <c r="JK116" s="56">
        <f>COUNTIF($HI115:$HI119,"3")</f>
        <v>0</v>
      </c>
      <c r="JL116" s="56">
        <f>COUNTIF($HP115:$HP119,"3")</f>
        <v>1</v>
      </c>
      <c r="JM116" s="56">
        <f>COUNTIF($HW115:$HW119,"3")</f>
        <v>0</v>
      </c>
      <c r="JN116" s="56">
        <f>COUNTIF($ID115:$ID119,"3")</f>
        <v>0</v>
      </c>
    </row>
    <row r="117" spans="1:274" ht="13">
      <c r="A117" s="661" t="s">
        <v>134</v>
      </c>
      <c r="B117" s="662"/>
      <c r="C117" s="43">
        <v>1</v>
      </c>
      <c r="D117" s="44" t="s">
        <v>0</v>
      </c>
      <c r="E117" s="43">
        <v>2</v>
      </c>
      <c r="F117" s="9" t="str">
        <f>IF(C117="x","4",IF(C117&gt;E117,"1",IF(C117&lt;E117,"2",IF(C117=E117,"0",))))</f>
        <v>2</v>
      </c>
      <c r="G117" s="50"/>
      <c r="H117" s="8"/>
      <c r="I117" s="271">
        <v>2</v>
      </c>
      <c r="J117" s="277" t="s">
        <v>0</v>
      </c>
      <c r="K117" s="278">
        <v>0</v>
      </c>
      <c r="L117" s="279" t="b">
        <f>IF(AND(I117=$C117,K117=$E117),1)</f>
        <v>0</v>
      </c>
      <c r="M117" s="277" t="str">
        <f>IF(I117&gt;K117,"1",IF(I117&lt;K117,"2",IF(I117=K117,"0")))</f>
        <v>1</v>
      </c>
      <c r="N117" s="280" t="str">
        <f t="shared" si="512"/>
        <v>0</v>
      </c>
      <c r="O117" s="518"/>
      <c r="P117" s="291">
        <v>3</v>
      </c>
      <c r="Q117" s="292" t="s">
        <v>0</v>
      </c>
      <c r="R117" s="293">
        <v>1</v>
      </c>
      <c r="S117" s="292" t="b">
        <f>IF(AND(P117=$C117,R117=$E117),1)</f>
        <v>0</v>
      </c>
      <c r="T117" s="292" t="str">
        <f>IF(P117&gt;R117,"1",IF(P117&lt;R117,"2",IF(P117=R117,"0")))</f>
        <v>1</v>
      </c>
      <c r="U117" s="294" t="str">
        <f t="shared" si="513"/>
        <v>0</v>
      </c>
      <c r="V117" s="518"/>
      <c r="W117" s="271">
        <v>2</v>
      </c>
      <c r="X117" s="277" t="s">
        <v>0</v>
      </c>
      <c r="Y117" s="278">
        <v>1</v>
      </c>
      <c r="Z117" s="279" t="b">
        <f>IF(AND(W117=$C117,Y117=$E117),1)</f>
        <v>0</v>
      </c>
      <c r="AA117" s="277" t="str">
        <f>IF(W117&gt;Y117,"1",IF(W117&lt;Y117,"2",IF(W117=Y117,"0")))</f>
        <v>1</v>
      </c>
      <c r="AB117" s="280" t="str">
        <f t="shared" si="514"/>
        <v>0</v>
      </c>
      <c r="AC117" s="518"/>
      <c r="AD117" s="291">
        <v>2</v>
      </c>
      <c r="AE117" s="292" t="s">
        <v>0</v>
      </c>
      <c r="AF117" s="293">
        <v>0</v>
      </c>
      <c r="AG117" s="292" t="b">
        <f>IF(AND(AD117=$C117,AF117=$E117),1)</f>
        <v>0</v>
      </c>
      <c r="AH117" s="292" t="str">
        <f>IF(AD117&gt;AF117,"1",IF(AD117&lt;AF117,"2",IF(AD117=AF117,"0")))</f>
        <v>1</v>
      </c>
      <c r="AI117" s="294" t="str">
        <f t="shared" si="515"/>
        <v>0</v>
      </c>
      <c r="AJ117" s="518"/>
      <c r="AK117" s="271">
        <v>0</v>
      </c>
      <c r="AL117" s="277" t="s">
        <v>0</v>
      </c>
      <c r="AM117" s="278">
        <v>1</v>
      </c>
      <c r="AN117" s="279" t="b">
        <f>IF(AND(AK117=$C$117,AM117=$E$117),1)</f>
        <v>0</v>
      </c>
      <c r="AO117" s="277" t="str">
        <f>IF(AK117&gt;AM117,"1",IF(AK117&lt;AM117,"2",IF(AK117=AM117,"0")))</f>
        <v>2</v>
      </c>
      <c r="AP117" s="280" t="str">
        <f t="shared" si="516"/>
        <v>1</v>
      </c>
      <c r="AQ117" s="518"/>
      <c r="AR117" s="405" t="s">
        <v>3</v>
      </c>
      <c r="AS117" s="406" t="s">
        <v>0</v>
      </c>
      <c r="AT117" s="407" t="s">
        <v>3</v>
      </c>
      <c r="AU117" s="406" t="b">
        <f>IF(AND(AR117=$C117,AT117=$E117),1)</f>
        <v>0</v>
      </c>
      <c r="AV117" s="406" t="str">
        <f>IF(AR117&gt;AT117,"1",IF(AR117&lt;AT117,"2",IF(AR117=AT117,"0")))</f>
        <v>0</v>
      </c>
      <c r="AW117" s="408" t="str">
        <f t="shared" si="517"/>
        <v>0</v>
      </c>
      <c r="AX117" s="518"/>
      <c r="AY117" s="271">
        <v>2</v>
      </c>
      <c r="AZ117" s="277" t="s">
        <v>0</v>
      </c>
      <c r="BA117" s="278">
        <v>2</v>
      </c>
      <c r="BB117" s="279" t="b">
        <f>IF(AND(AY117=$C117,BA117=$E117),1)</f>
        <v>0</v>
      </c>
      <c r="BC117" s="277" t="str">
        <f>IF(AY117&gt;BA117,"1",IF(AY117&lt;BA117,"2",IF(AY117=BA117,"0")))</f>
        <v>0</v>
      </c>
      <c r="BD117" s="280" t="str">
        <f t="shared" si="518"/>
        <v>0</v>
      </c>
      <c r="BE117" s="518"/>
      <c r="BF117" s="291">
        <v>2</v>
      </c>
      <c r="BG117" s="292" t="s">
        <v>0</v>
      </c>
      <c r="BH117" s="293">
        <v>1</v>
      </c>
      <c r="BI117" s="292" t="b">
        <f>IF(AND(BF117=$C117,BH117=$E117),1)</f>
        <v>0</v>
      </c>
      <c r="BJ117" s="292" t="str">
        <f>IF(BF117&gt;BH117,"1",IF(BF117&lt;BH117,"2",IF(BF117=BH117,"0")))</f>
        <v>1</v>
      </c>
      <c r="BK117" s="294" t="str">
        <f t="shared" si="519"/>
        <v>0</v>
      </c>
      <c r="BL117" s="518"/>
      <c r="BM117" s="271">
        <v>2</v>
      </c>
      <c r="BN117" s="277" t="s">
        <v>0</v>
      </c>
      <c r="BO117" s="278">
        <v>0</v>
      </c>
      <c r="BP117" s="279" t="b">
        <f>IF(AND(BM117=$C117,BO117=$E117),1)</f>
        <v>0</v>
      </c>
      <c r="BQ117" s="277" t="str">
        <f>IF(BM117&gt;BO117,"1",IF(BM117&lt;BO117,"2",IF(BM117=BO117,"0")))</f>
        <v>1</v>
      </c>
      <c r="BR117" s="280" t="str">
        <f t="shared" si="520"/>
        <v>0</v>
      </c>
      <c r="BS117" s="518"/>
      <c r="BT117" s="291">
        <v>2</v>
      </c>
      <c r="BU117" s="292" t="s">
        <v>0</v>
      </c>
      <c r="BV117" s="293">
        <v>0</v>
      </c>
      <c r="BW117" s="292" t="b">
        <f>IF(AND(BT117=$C117,BV117=$E117),1)</f>
        <v>0</v>
      </c>
      <c r="BX117" s="292" t="str">
        <f>IF(BT117&gt;BV117,"1",IF(BT117&lt;BV117,"2",IF(BT117=BV117,"0")))</f>
        <v>1</v>
      </c>
      <c r="BY117" s="294" t="str">
        <f t="shared" si="521"/>
        <v>0</v>
      </c>
      <c r="BZ117" s="518"/>
      <c r="CA117" s="271">
        <v>1</v>
      </c>
      <c r="CB117" s="277" t="s">
        <v>0</v>
      </c>
      <c r="CC117" s="278">
        <v>1</v>
      </c>
      <c r="CD117" s="279" t="b">
        <f>IF(AND(CA117=$C117,CC117=$E117),1)</f>
        <v>0</v>
      </c>
      <c r="CE117" s="277" t="str">
        <f>IF(CA117&gt;CC117,"1",IF(CA117&lt;CC117,"2",IF(CA117=CC117,"0")))</f>
        <v>0</v>
      </c>
      <c r="CF117" s="280" t="str">
        <f t="shared" si="522"/>
        <v>0</v>
      </c>
      <c r="CG117" s="518"/>
      <c r="CH117" s="291">
        <v>3</v>
      </c>
      <c r="CI117" s="292" t="s">
        <v>0</v>
      </c>
      <c r="CJ117" s="293">
        <v>2</v>
      </c>
      <c r="CK117" s="292" t="b">
        <f>IF(AND(CH117=$C117,CJ117=$E117),1)</f>
        <v>0</v>
      </c>
      <c r="CL117" s="292" t="str">
        <f>IF(CH117&gt;CJ117,"1",IF(CH117&lt;CJ117,"2",IF(CH117=CJ117,"0")))</f>
        <v>1</v>
      </c>
      <c r="CM117" s="294" t="str">
        <f t="shared" si="523"/>
        <v>0</v>
      </c>
      <c r="CN117" s="518"/>
      <c r="CO117" s="291">
        <v>1</v>
      </c>
      <c r="CP117" s="292" t="s">
        <v>0</v>
      </c>
      <c r="CQ117" s="293">
        <v>0</v>
      </c>
      <c r="CR117" s="292" t="b">
        <f>IF(AND(CO117=$C117,CQ117=$E117),1)</f>
        <v>0</v>
      </c>
      <c r="CS117" s="292" t="str">
        <f>IF(CO117&gt;CQ117,"1",IF(CO117&lt;CQ117,"2",IF(CO117=CQ117,"0")))</f>
        <v>1</v>
      </c>
      <c r="CT117" s="294" t="str">
        <f t="shared" si="524"/>
        <v>0</v>
      </c>
      <c r="CU117" s="518"/>
      <c r="CV117" s="291">
        <v>2</v>
      </c>
      <c r="CW117" s="292" t="s">
        <v>0</v>
      </c>
      <c r="CX117" s="293">
        <v>1</v>
      </c>
      <c r="CY117" s="292" t="b">
        <f>IF(AND(CV117=$C117,CX117=$E117),1)</f>
        <v>0</v>
      </c>
      <c r="CZ117" s="292" t="str">
        <f>IF(CV117&gt;CX117,"1",IF(CV117&lt;CX117,"2",IF(CV117=CX117,"0")))</f>
        <v>1</v>
      </c>
      <c r="DA117" s="294" t="str">
        <f t="shared" si="525"/>
        <v>0</v>
      </c>
      <c r="DB117" s="518"/>
      <c r="DC117" s="291">
        <v>2</v>
      </c>
      <c r="DD117" s="292" t="s">
        <v>0</v>
      </c>
      <c r="DE117" s="293">
        <v>1</v>
      </c>
      <c r="DF117" s="292" t="b">
        <f>IF(AND(DC117=$C117,DE117=$E117),1)</f>
        <v>0</v>
      </c>
      <c r="DG117" s="292" t="str">
        <f>IF(DC117&gt;DE117,"1",IF(DC117&lt;DE117,"2",IF(DC117=DE117,"0")))</f>
        <v>1</v>
      </c>
      <c r="DH117" s="294" t="str">
        <f t="shared" si="526"/>
        <v>0</v>
      </c>
      <c r="DI117" s="518"/>
      <c r="DJ117" s="271">
        <v>1</v>
      </c>
      <c r="DK117" s="277" t="s">
        <v>0</v>
      </c>
      <c r="DL117" s="278">
        <v>0</v>
      </c>
      <c r="DM117" s="279" t="b">
        <f>IF(AND(DJ117=$C117,DL117=$E117),1)</f>
        <v>0</v>
      </c>
      <c r="DN117" s="277" t="str">
        <f>IF(DJ117&gt;DL117,"1",IF(DJ117&lt;DL117,"2",IF(DJ117=DL117,"0")))</f>
        <v>1</v>
      </c>
      <c r="DO117" s="280" t="str">
        <f t="shared" si="527"/>
        <v>0</v>
      </c>
      <c r="DP117" s="518"/>
      <c r="DQ117" s="291">
        <v>2</v>
      </c>
      <c r="DR117" s="292" t="s">
        <v>0</v>
      </c>
      <c r="DS117" s="293">
        <v>0</v>
      </c>
      <c r="DT117" s="292" t="b">
        <f>IF(AND(DQ117=$C117,DS117=$E117),1)</f>
        <v>0</v>
      </c>
      <c r="DU117" s="292" t="str">
        <f>IF(DQ117&gt;DS117,"1",IF(DQ117&lt;DS117,"2",IF(DQ117=DS117,"0")))</f>
        <v>1</v>
      </c>
      <c r="DV117" s="294" t="str">
        <f t="shared" si="528"/>
        <v>0</v>
      </c>
      <c r="DW117" s="518"/>
      <c r="DX117" s="271">
        <v>2</v>
      </c>
      <c r="DY117" s="277" t="s">
        <v>0</v>
      </c>
      <c r="DZ117" s="278">
        <v>0</v>
      </c>
      <c r="EA117" s="279" t="b">
        <f>IF(AND(DX117=$C117,DZ117=$E117),1)</f>
        <v>0</v>
      </c>
      <c r="EB117" s="277" t="str">
        <f>IF(DX117&gt;DZ117,"1",IF(DX117&lt;DZ117,"2",IF(DX117=DZ117,"0")))</f>
        <v>1</v>
      </c>
      <c r="EC117" s="280" t="str">
        <f t="shared" si="529"/>
        <v>0</v>
      </c>
      <c r="ED117" s="518"/>
      <c r="EE117" s="271">
        <v>2</v>
      </c>
      <c r="EF117" s="277" t="s">
        <v>0</v>
      </c>
      <c r="EG117" s="278">
        <v>0</v>
      </c>
      <c r="EH117" s="279" t="b">
        <f>IF(AND(EE117=$C117,EG117=$E117),1)</f>
        <v>0</v>
      </c>
      <c r="EI117" s="277" t="str">
        <f>IF(EE117&gt;EG117,"1",IF(EE117&lt;EG117,"2",IF(EE117=EG117,"0")))</f>
        <v>1</v>
      </c>
      <c r="EJ117" s="280" t="str">
        <f t="shared" si="530"/>
        <v>0</v>
      </c>
      <c r="EK117" s="518"/>
      <c r="EL117" s="291">
        <v>2</v>
      </c>
      <c r="EM117" s="292" t="s">
        <v>0</v>
      </c>
      <c r="EN117" s="293">
        <v>0</v>
      </c>
      <c r="EO117" s="292" t="b">
        <f>IF(AND(EL117=$C117,EN117=$E117),1)</f>
        <v>0</v>
      </c>
      <c r="EP117" s="292" t="str">
        <f>IF(EL117&gt;EN117,"1",IF(EL117&lt;EN117,"2",IF(EL117=EN117,"0")))</f>
        <v>1</v>
      </c>
      <c r="EQ117" s="294" t="str">
        <f t="shared" si="531"/>
        <v>0</v>
      </c>
      <c r="ER117" s="518"/>
      <c r="ES117" s="271">
        <v>3</v>
      </c>
      <c r="ET117" s="277" t="s">
        <v>0</v>
      </c>
      <c r="EU117" s="278">
        <v>1</v>
      </c>
      <c r="EV117" s="279" t="b">
        <f>IF(AND(ES117=$C117,EU117=$E117),1)</f>
        <v>0</v>
      </c>
      <c r="EW117" s="277" t="str">
        <f>IF(ES117&gt;EU117,"1",IF(ES117&lt;EU117,"2",IF(ES117=EU117,"0")))</f>
        <v>1</v>
      </c>
      <c r="EX117" s="280" t="str">
        <f t="shared" si="532"/>
        <v>0</v>
      </c>
      <c r="EY117" s="518"/>
      <c r="EZ117" s="291">
        <v>2</v>
      </c>
      <c r="FA117" s="292" t="s">
        <v>0</v>
      </c>
      <c r="FB117" s="293">
        <v>1</v>
      </c>
      <c r="FC117" s="292" t="b">
        <f>IF(AND(EZ117=$C117,FB117=$E117),1)</f>
        <v>0</v>
      </c>
      <c r="FD117" s="292" t="str">
        <f>IF(EZ117&gt;FB117,"1",IF(EZ117&lt;FB117,"2",IF(EZ117=FB117,"0")))</f>
        <v>1</v>
      </c>
      <c r="FE117" s="294" t="str">
        <f t="shared" si="533"/>
        <v>0</v>
      </c>
      <c r="FF117" s="518"/>
      <c r="FG117" s="291">
        <v>2</v>
      </c>
      <c r="FH117" s="292" t="s">
        <v>0</v>
      </c>
      <c r="FI117" s="293">
        <v>0</v>
      </c>
      <c r="FJ117" s="292" t="b">
        <f>IF(AND(FG117=$C117,FI117=$E117),1)</f>
        <v>0</v>
      </c>
      <c r="FK117" s="292" t="str">
        <f>IF(FG117&gt;FI117,"1",IF(FG117&lt;FI117,"2",IF(FG117=FI117,"0")))</f>
        <v>1</v>
      </c>
      <c r="FL117" s="294" t="str">
        <f t="shared" si="534"/>
        <v>0</v>
      </c>
      <c r="FM117" s="518"/>
      <c r="FN117" s="271">
        <v>3</v>
      </c>
      <c r="FO117" s="277" t="s">
        <v>0</v>
      </c>
      <c r="FP117" s="278">
        <v>0</v>
      </c>
      <c r="FQ117" s="279" t="b">
        <f>IF(AND(FN117=$C117,FP117=$E117),1)</f>
        <v>0</v>
      </c>
      <c r="FR117" s="277" t="str">
        <f>IF(FN117&gt;FP117,"1",IF(FN117&lt;FP117,"2",IF(FN117=FP117,"0")))</f>
        <v>1</v>
      </c>
      <c r="FS117" s="280" t="str">
        <f t="shared" si="535"/>
        <v>0</v>
      </c>
      <c r="FT117" s="518"/>
      <c r="FU117" s="291">
        <v>1</v>
      </c>
      <c r="FV117" s="292" t="s">
        <v>0</v>
      </c>
      <c r="FW117" s="293">
        <v>2</v>
      </c>
      <c r="FX117" s="292">
        <f>IF(AND(FU117=$C117,FW117=$E117),1)</f>
        <v>1</v>
      </c>
      <c r="FY117" s="292" t="str">
        <f>IF(FU117&gt;FW117,"1",IF(FU117&lt;FW117,"2",IF(FU117=FW117,"0")))</f>
        <v>2</v>
      </c>
      <c r="FZ117" s="294" t="str">
        <f t="shared" si="536"/>
        <v>3</v>
      </c>
      <c r="GA117" s="518"/>
      <c r="GB117" s="271">
        <v>2</v>
      </c>
      <c r="GC117" s="277" t="s">
        <v>0</v>
      </c>
      <c r="GD117" s="278">
        <v>1</v>
      </c>
      <c r="GE117" s="279" t="b">
        <f>IF(AND(GB117=$C117,GD117=$E117),1)</f>
        <v>0</v>
      </c>
      <c r="GF117" s="277" t="str">
        <f>IF(GB117&gt;GD117,"1",IF(GB117&lt;GD117,"2",IF(GB117=GD117,"0")))</f>
        <v>1</v>
      </c>
      <c r="GG117" s="280" t="str">
        <f t="shared" si="537"/>
        <v>0</v>
      </c>
      <c r="GH117" s="518"/>
      <c r="GI117" s="271">
        <v>3</v>
      </c>
      <c r="GJ117" s="277" t="s">
        <v>0</v>
      </c>
      <c r="GK117" s="278">
        <v>2</v>
      </c>
      <c r="GL117" s="279" t="b">
        <f>IF(AND(GI117=$C117,GK117=$E117),1)</f>
        <v>0</v>
      </c>
      <c r="GM117" s="277" t="str">
        <f>IF(GI117&gt;GK117,"1",IF(GI117&lt;GK117,"2",IF(GI117=GK117,"0")))</f>
        <v>1</v>
      </c>
      <c r="GN117" s="280" t="str">
        <f t="shared" si="538"/>
        <v>0</v>
      </c>
      <c r="GO117" s="518"/>
      <c r="GP117" s="291">
        <v>2</v>
      </c>
      <c r="GQ117" s="292" t="s">
        <v>0</v>
      </c>
      <c r="GR117" s="293">
        <v>1</v>
      </c>
      <c r="GS117" s="292" t="b">
        <f>IF(AND(GP117=$C117,GR117=$E117),1)</f>
        <v>0</v>
      </c>
      <c r="GT117" s="292" t="str">
        <f>IF(GP117&gt;GR117,"1",IF(GP117&lt;GR117,"2",IF(GP117=GR117,"0")))</f>
        <v>1</v>
      </c>
      <c r="GU117" s="294" t="str">
        <f t="shared" si="539"/>
        <v>0</v>
      </c>
      <c r="GV117" s="518"/>
      <c r="GW117" s="271">
        <v>1</v>
      </c>
      <c r="GX117" s="277" t="s">
        <v>0</v>
      </c>
      <c r="GY117" s="278">
        <v>2</v>
      </c>
      <c r="GZ117" s="275">
        <f>IF(AND(GW117=$C117,GY117=$E117),1)</f>
        <v>1</v>
      </c>
      <c r="HA117" s="277" t="str">
        <f>IF(GW117&gt;GY117,"1",IF(GW117&lt;GY117,"2",IF(GW117=GY117,"0")))</f>
        <v>2</v>
      </c>
      <c r="HB117" s="280" t="str">
        <f t="shared" si="540"/>
        <v>3</v>
      </c>
      <c r="HC117" s="518"/>
      <c r="HD117" s="271">
        <v>2</v>
      </c>
      <c r="HE117" s="277" t="s">
        <v>0</v>
      </c>
      <c r="HF117" s="278">
        <v>0</v>
      </c>
      <c r="HG117" s="279" t="b">
        <f>IF(AND(HD117=$C117,HF117=$E117),1)</f>
        <v>0</v>
      </c>
      <c r="HH117" s="277" t="str">
        <f>IF(HD117&gt;HF117,"1",IF(HD117&lt;HF117,"2",IF(HD117=HF117,"0")))</f>
        <v>1</v>
      </c>
      <c r="HI117" s="280" t="str">
        <f>IF(HD117="x","0",IF(HG117=1,"3",IF(HH117=$F117,"1","0")))</f>
        <v>0</v>
      </c>
      <c r="HJ117" s="518"/>
      <c r="HK117" s="291">
        <v>3</v>
      </c>
      <c r="HL117" s="292" t="s">
        <v>0</v>
      </c>
      <c r="HM117" s="293">
        <v>1</v>
      </c>
      <c r="HN117" s="292" t="b">
        <f>IF(AND(HK117=$C117,HM117=$E117),1)</f>
        <v>0</v>
      </c>
      <c r="HO117" s="292" t="str">
        <f>IF(HK117&gt;HM117,"1",IF(HK117&lt;HM117,"2",IF(HK117=HM117,"0")))</f>
        <v>1</v>
      </c>
      <c r="HP117" s="294" t="str">
        <f t="shared" si="541"/>
        <v>0</v>
      </c>
      <c r="HQ117" s="518"/>
      <c r="HR117" s="297">
        <v>2</v>
      </c>
      <c r="HS117" s="277" t="s">
        <v>0</v>
      </c>
      <c r="HT117" s="278">
        <v>0</v>
      </c>
      <c r="HU117" s="279" t="b">
        <f>IF(AND(HR117=$C117,HT117=$E117),1)</f>
        <v>0</v>
      </c>
      <c r="HV117" s="277" t="str">
        <f>IF(HR117&gt;HT117,"1",IF(HR117&lt;HT117,"2",IF(HR117=HT117,"0")))</f>
        <v>1</v>
      </c>
      <c r="HW117" s="280" t="str">
        <f t="shared" si="542"/>
        <v>0</v>
      </c>
      <c r="HX117" s="518"/>
      <c r="HY117" s="297">
        <v>2</v>
      </c>
      <c r="HZ117" s="277" t="s">
        <v>0</v>
      </c>
      <c r="IA117" s="278">
        <v>0</v>
      </c>
      <c r="IB117" s="279" t="b">
        <f>IF(AND(HY117=$C117,IA117=$E117),1)</f>
        <v>0</v>
      </c>
      <c r="IC117" s="277" t="str">
        <f>IF(HY117&gt;IA117,"1",IF(HY117&lt;IA117,"2",IF(HY117=IA117,"0")))</f>
        <v>1</v>
      </c>
      <c r="ID117" s="280" t="str">
        <f t="shared" si="543"/>
        <v>0</v>
      </c>
      <c r="IE117" s="518"/>
      <c r="IG117" s="55" t="s">
        <v>21</v>
      </c>
      <c r="IH117" s="57">
        <f>COUNTIF($N115:$N119,"1")</f>
        <v>1</v>
      </c>
      <c r="II117" s="57">
        <f>COUNTIF($U115:$U119,"1")</f>
        <v>2</v>
      </c>
      <c r="IJ117" s="57">
        <f>COUNTIF($AB115:$AB119,"1")</f>
        <v>0</v>
      </c>
      <c r="IK117" s="57">
        <f>COUNTIF($AI115:$AI119,"1")</f>
        <v>0</v>
      </c>
      <c r="IL117" s="57">
        <f>COUNTIF($AP115:$AP119,"1")</f>
        <v>2</v>
      </c>
      <c r="IM117" s="57">
        <f>COUNTIF($AW115:$AW119,"1")</f>
        <v>0</v>
      </c>
      <c r="IN117" s="57">
        <f>COUNTIF($BD115:$BD119,"1")</f>
        <v>1</v>
      </c>
      <c r="IO117" s="57">
        <f>COUNTIF($BK115:$BK119,"1")</f>
        <v>1</v>
      </c>
      <c r="IP117" s="57">
        <f>COUNTIF($BR115:$BR119,"1")</f>
        <v>2</v>
      </c>
      <c r="IQ117" s="57">
        <f>COUNTIF($BY115:$BY119,"1")</f>
        <v>1</v>
      </c>
      <c r="IR117" s="57">
        <f>COUNTIF($CF115:$CF119,"1")</f>
        <v>1</v>
      </c>
      <c r="IS117" s="57">
        <f>COUNTIF($CM115:$CM119,"1")</f>
        <v>2</v>
      </c>
      <c r="IT117" s="57">
        <f>COUNTIF($CT115:$CT119,"1")</f>
        <v>1</v>
      </c>
      <c r="IU117" s="57">
        <f>COUNTIF($DA115:$DA119,"1")</f>
        <v>2</v>
      </c>
      <c r="IV117" s="624">
        <f>COUNTIF(DH115:$DH119,"1")</f>
        <v>1</v>
      </c>
      <c r="IW117" s="57">
        <f>COUNTIF($DO115:$DO119,"1")</f>
        <v>2</v>
      </c>
      <c r="IX117" s="57">
        <f>COUNTIF($DV115:$DV119,"1")</f>
        <v>2</v>
      </c>
      <c r="IY117" s="57">
        <f>COUNTIF($EC115:$EC119,"1")</f>
        <v>1</v>
      </c>
      <c r="IZ117" s="57">
        <f>COUNTIF($EJ115:$EJ119,"1")</f>
        <v>1</v>
      </c>
      <c r="JA117" s="57">
        <f>COUNTIF($EQ115:$EQ119,"1")</f>
        <v>2</v>
      </c>
      <c r="JB117" s="57">
        <f>COUNTIF($EX115:$EX119,"1")</f>
        <v>1</v>
      </c>
      <c r="JC117" s="57">
        <f>COUNTIF($FE115:$FE119,"1")</f>
        <v>1</v>
      </c>
      <c r="JD117" s="86">
        <f>COUNTIF($FL115:$FL119,"1")</f>
        <v>1</v>
      </c>
      <c r="JE117" s="57">
        <f>COUNTIF($FS115:$FS119,"1")</f>
        <v>3</v>
      </c>
      <c r="JF117" s="57">
        <f>COUNTIF($FZ115:$FZ119,"1")</f>
        <v>2</v>
      </c>
      <c r="JG117" s="57">
        <f>COUNTIF($GG115:$GG119,"1")</f>
        <v>0</v>
      </c>
      <c r="JH117" s="57">
        <f>COUNTIF($GN115:$GN119,"1")</f>
        <v>2</v>
      </c>
      <c r="JI117" s="57">
        <f>COUNTIF($GU115:$GU119,"1")</f>
        <v>1</v>
      </c>
      <c r="JJ117" s="86">
        <f>COUNTIF($HB115:$HB119,"1")</f>
        <v>0</v>
      </c>
      <c r="JK117" s="57">
        <f>COUNTIF($HI115:$HI119,"1")</f>
        <v>0</v>
      </c>
      <c r="JL117" s="57">
        <f>COUNTIF($HP115:$HP119,"1")</f>
        <v>0</v>
      </c>
      <c r="JM117" s="57">
        <f>COUNTIF($HW115:$HW119,"1")</f>
        <v>2</v>
      </c>
      <c r="JN117" s="57">
        <f>COUNTIF($ID115:$ID119,"1")</f>
        <v>1</v>
      </c>
    </row>
    <row r="118" spans="1:274" ht="13">
      <c r="A118" s="661" t="s">
        <v>135</v>
      </c>
      <c r="B118" s="662"/>
      <c r="C118" s="43">
        <v>1</v>
      </c>
      <c r="D118" s="44" t="s">
        <v>0</v>
      </c>
      <c r="E118" s="43">
        <v>2</v>
      </c>
      <c r="F118" s="9" t="str">
        <f>IF(C118="x","4",IF(C118&gt;E118,"1",IF(C118&lt;E118,"2",IF(C118=E118,"0",))))</f>
        <v>2</v>
      </c>
      <c r="G118" s="50"/>
      <c r="H118" s="8"/>
      <c r="I118" s="271">
        <v>3</v>
      </c>
      <c r="J118" s="277" t="s">
        <v>0</v>
      </c>
      <c r="K118" s="278">
        <v>1</v>
      </c>
      <c r="L118" s="279" t="b">
        <f>IF(AND(I118=$C118,K118=$E118),1)</f>
        <v>0</v>
      </c>
      <c r="M118" s="277" t="str">
        <f>IF(I118&gt;K118,"1",IF(I118&lt;K118,"2",IF(I118=K118,"0")))</f>
        <v>1</v>
      </c>
      <c r="N118" s="280" t="str">
        <f t="shared" si="512"/>
        <v>0</v>
      </c>
      <c r="O118" s="518"/>
      <c r="P118" s="291">
        <v>3</v>
      </c>
      <c r="Q118" s="292" t="s">
        <v>0</v>
      </c>
      <c r="R118" s="293">
        <v>1</v>
      </c>
      <c r="S118" s="292" t="b">
        <f>IF(AND(P118=$C118,R118=$E118),1)</f>
        <v>0</v>
      </c>
      <c r="T118" s="292" t="str">
        <f>IF(P118&gt;R118,"1",IF(P118&lt;R118,"2",IF(P118=R118,"0")))</f>
        <v>1</v>
      </c>
      <c r="U118" s="294" t="str">
        <f t="shared" si="513"/>
        <v>0</v>
      </c>
      <c r="V118" s="518"/>
      <c r="W118" s="271">
        <v>3</v>
      </c>
      <c r="X118" s="277" t="s">
        <v>0</v>
      </c>
      <c r="Y118" s="278">
        <v>1</v>
      </c>
      <c r="Z118" s="279" t="b">
        <f>IF(AND(W118=$C118,Y118=$E118),1)</f>
        <v>0</v>
      </c>
      <c r="AA118" s="277" t="str">
        <f>IF(W118&gt;Y118,"1",IF(W118&lt;Y118,"2",IF(W118=Y118,"0")))</f>
        <v>1</v>
      </c>
      <c r="AB118" s="280" t="str">
        <f t="shared" si="514"/>
        <v>0</v>
      </c>
      <c r="AC118" s="518"/>
      <c r="AD118" s="291">
        <v>1</v>
      </c>
      <c r="AE118" s="292" t="s">
        <v>0</v>
      </c>
      <c r="AF118" s="293">
        <v>1</v>
      </c>
      <c r="AG118" s="292" t="b">
        <f>IF(AND(AD118=$C118,AF118=$E118),1)</f>
        <v>0</v>
      </c>
      <c r="AH118" s="292" t="str">
        <f>IF(AD118&gt;AF118,"1",IF(AD118&lt;AF118,"2",IF(AD118=AF118,"0")))</f>
        <v>0</v>
      </c>
      <c r="AI118" s="294" t="str">
        <f t="shared" si="515"/>
        <v>0</v>
      </c>
      <c r="AJ118" s="518"/>
      <c r="AK118" s="271">
        <v>3</v>
      </c>
      <c r="AL118" s="277" t="s">
        <v>0</v>
      </c>
      <c r="AM118" s="278">
        <v>1</v>
      </c>
      <c r="AN118" s="279" t="b">
        <f>IF(AND(AK118=$C$118,AM118=$E$118),1)</f>
        <v>0</v>
      </c>
      <c r="AO118" s="277" t="str">
        <f>IF(AK118&gt;AM118,"1",IF(AK118&lt;AM118,"2",IF(AK118=AM118,"0")))</f>
        <v>1</v>
      </c>
      <c r="AP118" s="280" t="str">
        <f t="shared" si="516"/>
        <v>0</v>
      </c>
      <c r="AQ118" s="518"/>
      <c r="AR118" s="405" t="s">
        <v>3</v>
      </c>
      <c r="AS118" s="406" t="s">
        <v>0</v>
      </c>
      <c r="AT118" s="407" t="s">
        <v>3</v>
      </c>
      <c r="AU118" s="406" t="b">
        <f>IF(AND(AR118=$C118,AT118=$E118),1)</f>
        <v>0</v>
      </c>
      <c r="AV118" s="406" t="str">
        <f>IF(AR118&gt;AT118,"1",IF(AR118&lt;AT118,"2",IF(AR118=AT118,"0")))</f>
        <v>0</v>
      </c>
      <c r="AW118" s="408" t="str">
        <f t="shared" si="517"/>
        <v>0</v>
      </c>
      <c r="AX118" s="518"/>
      <c r="AY118" s="271">
        <v>1</v>
      </c>
      <c r="AZ118" s="277" t="s">
        <v>0</v>
      </c>
      <c r="BA118" s="278">
        <v>2</v>
      </c>
      <c r="BB118" s="279">
        <f>IF(AND(AY118=$C118,BA118=$E118),1)</f>
        <v>1</v>
      </c>
      <c r="BC118" s="277" t="str">
        <f>IF(AY118&gt;BA118,"1",IF(AY118&lt;BA118,"2",IF(AY118=BA118,"0")))</f>
        <v>2</v>
      </c>
      <c r="BD118" s="280" t="str">
        <f t="shared" si="518"/>
        <v>3</v>
      </c>
      <c r="BE118" s="518"/>
      <c r="BF118" s="291">
        <v>3</v>
      </c>
      <c r="BG118" s="292" t="s">
        <v>0</v>
      </c>
      <c r="BH118" s="293">
        <v>1</v>
      </c>
      <c r="BI118" s="292" t="b">
        <f>IF(AND(BF118=$C118,BH118=$E118),1)</f>
        <v>0</v>
      </c>
      <c r="BJ118" s="292" t="str">
        <f>IF(BF118&gt;BH118,"1",IF(BF118&lt;BH118,"2",IF(BF118=BH118,"0")))</f>
        <v>1</v>
      </c>
      <c r="BK118" s="294" t="str">
        <f t="shared" si="519"/>
        <v>0</v>
      </c>
      <c r="BL118" s="518"/>
      <c r="BM118" s="271">
        <v>2</v>
      </c>
      <c r="BN118" s="277" t="s">
        <v>0</v>
      </c>
      <c r="BO118" s="278">
        <v>0</v>
      </c>
      <c r="BP118" s="279" t="b">
        <f>IF(AND(BM118=$C118,BO118=$E118),1)</f>
        <v>0</v>
      </c>
      <c r="BQ118" s="277" t="str">
        <f>IF(BM118&gt;BO118,"1",IF(BM118&lt;BO118,"2",IF(BM118=BO118,"0")))</f>
        <v>1</v>
      </c>
      <c r="BR118" s="280" t="str">
        <f t="shared" si="520"/>
        <v>0</v>
      </c>
      <c r="BS118" s="518"/>
      <c r="BT118" s="291">
        <v>3</v>
      </c>
      <c r="BU118" s="292" t="s">
        <v>0</v>
      </c>
      <c r="BV118" s="293">
        <v>1</v>
      </c>
      <c r="BW118" s="292" t="b">
        <f>IF(AND(BT118=$C118,BV118=$E118),1)</f>
        <v>0</v>
      </c>
      <c r="BX118" s="292" t="str">
        <f>IF(BT118&gt;BV118,"1",IF(BT118&lt;BV118,"2",IF(BT118=BV118,"0")))</f>
        <v>1</v>
      </c>
      <c r="BY118" s="294" t="str">
        <f t="shared" si="521"/>
        <v>0</v>
      </c>
      <c r="BZ118" s="518"/>
      <c r="CA118" s="271">
        <v>3</v>
      </c>
      <c r="CB118" s="277" t="s">
        <v>0</v>
      </c>
      <c r="CC118" s="278">
        <v>0</v>
      </c>
      <c r="CD118" s="279" t="b">
        <f>IF(AND(CA118=$C118,CC118=$E118),1)</f>
        <v>0</v>
      </c>
      <c r="CE118" s="277" t="str">
        <f>IF(CA118&gt;CC118,"1",IF(CA118&lt;CC118,"2",IF(CA118=CC118,"0")))</f>
        <v>1</v>
      </c>
      <c r="CF118" s="280" t="str">
        <f t="shared" si="522"/>
        <v>0</v>
      </c>
      <c r="CG118" s="518"/>
      <c r="CH118" s="291">
        <v>3</v>
      </c>
      <c r="CI118" s="292" t="s">
        <v>0</v>
      </c>
      <c r="CJ118" s="293">
        <v>1</v>
      </c>
      <c r="CK118" s="292" t="b">
        <f>IF(AND(CH118=$C118,CJ118=$E118),1)</f>
        <v>0</v>
      </c>
      <c r="CL118" s="292" t="str">
        <f>IF(CH118&gt;CJ118,"1",IF(CH118&lt;CJ118,"2",IF(CH118=CJ118,"0")))</f>
        <v>1</v>
      </c>
      <c r="CM118" s="294" t="str">
        <f t="shared" si="523"/>
        <v>0</v>
      </c>
      <c r="CN118" s="518"/>
      <c r="CO118" s="291">
        <v>3</v>
      </c>
      <c r="CP118" s="292" t="s">
        <v>0</v>
      </c>
      <c r="CQ118" s="293">
        <v>1</v>
      </c>
      <c r="CR118" s="292" t="b">
        <f>IF(AND(CO118=$C118,CQ118=$E118),1)</f>
        <v>0</v>
      </c>
      <c r="CS118" s="292" t="str">
        <f>IF(CO118&gt;CQ118,"1",IF(CO118&lt;CQ118,"2",IF(CO118=CQ118,"0")))</f>
        <v>1</v>
      </c>
      <c r="CT118" s="294" t="str">
        <f t="shared" si="524"/>
        <v>0</v>
      </c>
      <c r="CU118" s="518"/>
      <c r="CV118" s="291">
        <v>2</v>
      </c>
      <c r="CW118" s="292" t="s">
        <v>0</v>
      </c>
      <c r="CX118" s="293">
        <v>0</v>
      </c>
      <c r="CY118" s="292" t="b">
        <f>IF(AND(CV118=$C118,CX118=$E118),1)</f>
        <v>0</v>
      </c>
      <c r="CZ118" s="292" t="str">
        <f>IF(CV118&gt;CX118,"1",IF(CV118&lt;CX118,"2",IF(CV118=CX118,"0")))</f>
        <v>1</v>
      </c>
      <c r="DA118" s="294" t="str">
        <f t="shared" si="525"/>
        <v>0</v>
      </c>
      <c r="DB118" s="518"/>
      <c r="DC118" s="291">
        <v>3</v>
      </c>
      <c r="DD118" s="292" t="s">
        <v>0</v>
      </c>
      <c r="DE118" s="293">
        <v>1</v>
      </c>
      <c r="DF118" s="292" t="b">
        <f>IF(AND(DC118=$C118,DE118=$E118),1)</f>
        <v>0</v>
      </c>
      <c r="DG118" s="292" t="str">
        <f>IF(DC118&gt;DE118,"1",IF(DC118&lt;DE118,"2",IF(DC118=DE118,"0")))</f>
        <v>1</v>
      </c>
      <c r="DH118" s="294" t="str">
        <f t="shared" si="526"/>
        <v>0</v>
      </c>
      <c r="DI118" s="518"/>
      <c r="DJ118" s="271">
        <v>2</v>
      </c>
      <c r="DK118" s="277" t="s">
        <v>0</v>
      </c>
      <c r="DL118" s="278">
        <v>1</v>
      </c>
      <c r="DM118" s="279" t="b">
        <f>IF(AND(DJ118=$C118,DL118=$E118),1)</f>
        <v>0</v>
      </c>
      <c r="DN118" s="277" t="str">
        <f>IF(DJ118&gt;DL118,"1",IF(DJ118&lt;DL118,"2",IF(DJ118=DL118,"0")))</f>
        <v>1</v>
      </c>
      <c r="DO118" s="280" t="str">
        <f t="shared" si="527"/>
        <v>0</v>
      </c>
      <c r="DP118" s="518"/>
      <c r="DQ118" s="291">
        <v>2</v>
      </c>
      <c r="DR118" s="292" t="s">
        <v>0</v>
      </c>
      <c r="DS118" s="293">
        <v>2</v>
      </c>
      <c r="DT118" s="292" t="b">
        <f>IF(AND(DQ118=$C118,DS118=$E118),1)</f>
        <v>0</v>
      </c>
      <c r="DU118" s="292" t="str">
        <f>IF(DQ118&gt;DS118,"1",IF(DQ118&lt;DS118,"2",IF(DQ118=DS118,"0")))</f>
        <v>0</v>
      </c>
      <c r="DV118" s="294" t="str">
        <f t="shared" si="528"/>
        <v>0</v>
      </c>
      <c r="DW118" s="518"/>
      <c r="DX118" s="271">
        <v>3</v>
      </c>
      <c r="DY118" s="277" t="s">
        <v>0</v>
      </c>
      <c r="DZ118" s="278">
        <v>1</v>
      </c>
      <c r="EA118" s="279" t="b">
        <f>IF(AND(DX118=$C118,DZ118=$E118),1)</f>
        <v>0</v>
      </c>
      <c r="EB118" s="277" t="str">
        <f>IF(DX118&gt;DZ118,"1",IF(DX118&lt;DZ118,"2",IF(DX118=DZ118,"0")))</f>
        <v>1</v>
      </c>
      <c r="EC118" s="280" t="str">
        <f t="shared" si="529"/>
        <v>0</v>
      </c>
      <c r="ED118" s="518"/>
      <c r="EE118" s="271">
        <v>3</v>
      </c>
      <c r="EF118" s="277" t="s">
        <v>0</v>
      </c>
      <c r="EG118" s="278">
        <v>0</v>
      </c>
      <c r="EH118" s="279" t="b">
        <f>IF(AND(EE118=$C118,EG118=$E118),1)</f>
        <v>0</v>
      </c>
      <c r="EI118" s="277" t="str">
        <f>IF(EE118&gt;EG118,"1",IF(EE118&lt;EG118,"2",IF(EE118=EG118,"0")))</f>
        <v>1</v>
      </c>
      <c r="EJ118" s="280" t="str">
        <f t="shared" si="530"/>
        <v>0</v>
      </c>
      <c r="EK118" s="518"/>
      <c r="EL118" s="291">
        <v>2</v>
      </c>
      <c r="EM118" s="292" t="s">
        <v>0</v>
      </c>
      <c r="EN118" s="293">
        <v>0</v>
      </c>
      <c r="EO118" s="292" t="b">
        <f>IF(AND(EL118=$C118,EN118=$E118),1)</f>
        <v>0</v>
      </c>
      <c r="EP118" s="292" t="str">
        <f>IF(EL118&gt;EN118,"1",IF(EL118&lt;EN118,"2",IF(EL118=EN118,"0")))</f>
        <v>1</v>
      </c>
      <c r="EQ118" s="294" t="str">
        <f t="shared" si="531"/>
        <v>0</v>
      </c>
      <c r="ER118" s="518"/>
      <c r="ES118" s="271">
        <v>2</v>
      </c>
      <c r="ET118" s="277" t="s">
        <v>0</v>
      </c>
      <c r="EU118" s="278">
        <v>1</v>
      </c>
      <c r="EV118" s="279" t="b">
        <f>IF(AND(ES118=$C118,EU118=$E118),1)</f>
        <v>0</v>
      </c>
      <c r="EW118" s="277" t="str">
        <f>IF(ES118&gt;EU118,"1",IF(ES118&lt;EU118,"2",IF(ES118=EU118,"0")))</f>
        <v>1</v>
      </c>
      <c r="EX118" s="280" t="str">
        <f t="shared" si="532"/>
        <v>0</v>
      </c>
      <c r="EY118" s="518"/>
      <c r="EZ118" s="291">
        <v>1</v>
      </c>
      <c r="FA118" s="292" t="s">
        <v>0</v>
      </c>
      <c r="FB118" s="293">
        <v>1</v>
      </c>
      <c r="FC118" s="292" t="b">
        <f>IF(AND(EZ118=$C118,FB118=$E118),1)</f>
        <v>0</v>
      </c>
      <c r="FD118" s="292" t="str">
        <f>IF(EZ118&gt;FB118,"1",IF(EZ118&lt;FB118,"2",IF(EZ118=FB118,"0")))</f>
        <v>0</v>
      </c>
      <c r="FE118" s="294" t="str">
        <f t="shared" si="533"/>
        <v>0</v>
      </c>
      <c r="FF118" s="518"/>
      <c r="FG118" s="291">
        <v>2</v>
      </c>
      <c r="FH118" s="292" t="s">
        <v>0</v>
      </c>
      <c r="FI118" s="293">
        <v>1</v>
      </c>
      <c r="FJ118" s="292" t="b">
        <f>IF(AND(FG118=$C118,FI118=$E118),1)</f>
        <v>0</v>
      </c>
      <c r="FK118" s="292" t="str">
        <f>IF(FG118&gt;FI118,"1",IF(FG118&lt;FI118,"2",IF(FG118=FI118,"0")))</f>
        <v>1</v>
      </c>
      <c r="FL118" s="294" t="str">
        <f t="shared" si="534"/>
        <v>0</v>
      </c>
      <c r="FM118" s="518"/>
      <c r="FN118" s="271">
        <v>2</v>
      </c>
      <c r="FO118" s="277" t="s">
        <v>0</v>
      </c>
      <c r="FP118" s="278">
        <v>1</v>
      </c>
      <c r="FQ118" s="279" t="b">
        <f>IF(AND(FN118=$C118,FP118=$E118),1)</f>
        <v>0</v>
      </c>
      <c r="FR118" s="277" t="str">
        <f>IF(FN118&gt;FP118,"1",IF(FN118&lt;FP118,"2",IF(FN118=FP118,"0")))</f>
        <v>1</v>
      </c>
      <c r="FS118" s="280" t="str">
        <f t="shared" si="535"/>
        <v>0</v>
      </c>
      <c r="FT118" s="518"/>
      <c r="FU118" s="291">
        <v>2</v>
      </c>
      <c r="FV118" s="292" t="s">
        <v>0</v>
      </c>
      <c r="FW118" s="293">
        <v>2</v>
      </c>
      <c r="FX118" s="292" t="b">
        <f>IF(AND(FU118=$C118,FW118=$E118),1)</f>
        <v>0</v>
      </c>
      <c r="FY118" s="292" t="str">
        <f>IF(FU118&gt;FW118,"1",IF(FU118&lt;FW118,"2",IF(FU118=FW118,"0")))</f>
        <v>0</v>
      </c>
      <c r="FZ118" s="294" t="str">
        <f t="shared" si="536"/>
        <v>0</v>
      </c>
      <c r="GA118" s="518"/>
      <c r="GB118" s="271">
        <v>3</v>
      </c>
      <c r="GC118" s="277" t="s">
        <v>0</v>
      </c>
      <c r="GD118" s="278">
        <v>1</v>
      </c>
      <c r="GE118" s="279" t="b">
        <f>IF(AND(GB118=$C118,GD118=$E118),1)</f>
        <v>0</v>
      </c>
      <c r="GF118" s="277" t="str">
        <f>IF(GB118&gt;GD118,"1",IF(GB118&lt;GD118,"2",IF(GB118=GD118,"0")))</f>
        <v>1</v>
      </c>
      <c r="GG118" s="280" t="str">
        <f t="shared" si="537"/>
        <v>0</v>
      </c>
      <c r="GH118" s="518"/>
      <c r="GI118" s="271">
        <v>2</v>
      </c>
      <c r="GJ118" s="277" t="s">
        <v>0</v>
      </c>
      <c r="GK118" s="278">
        <v>1</v>
      </c>
      <c r="GL118" s="279" t="b">
        <f>IF(AND(GI118=$C118,GK118=$E118),1)</f>
        <v>0</v>
      </c>
      <c r="GM118" s="277" t="str">
        <f>IF(GI118&gt;GK118,"1",IF(GI118&lt;GK118,"2",IF(GI118=GK118,"0")))</f>
        <v>1</v>
      </c>
      <c r="GN118" s="280" t="str">
        <f t="shared" si="538"/>
        <v>0</v>
      </c>
      <c r="GO118" s="518"/>
      <c r="GP118" s="291">
        <v>1</v>
      </c>
      <c r="GQ118" s="292" t="s">
        <v>0</v>
      </c>
      <c r="GR118" s="293">
        <v>1</v>
      </c>
      <c r="GS118" s="292" t="b">
        <f>IF(AND(GP118=$C118,GR118=$E118),1)</f>
        <v>0</v>
      </c>
      <c r="GT118" s="292" t="str">
        <f>IF(GP118&gt;GR118,"1",IF(GP118&lt;GR118,"2",IF(GP118=GR118,"0")))</f>
        <v>0</v>
      </c>
      <c r="GU118" s="294" t="str">
        <f t="shared" si="539"/>
        <v>0</v>
      </c>
      <c r="GV118" s="518"/>
      <c r="GW118" s="271">
        <v>3</v>
      </c>
      <c r="GX118" s="277" t="s">
        <v>0</v>
      </c>
      <c r="GY118" s="278">
        <v>1</v>
      </c>
      <c r="GZ118" s="275" t="b">
        <f>IF(AND(GW118=$C118,GY118=$E118),1)</f>
        <v>0</v>
      </c>
      <c r="HA118" s="277" t="str">
        <f>IF(GW118&gt;GY118,"1",IF(GW118&lt;GY118,"2",IF(GW118=GY118,"0")))</f>
        <v>1</v>
      </c>
      <c r="HB118" s="280" t="str">
        <f t="shared" si="540"/>
        <v>0</v>
      </c>
      <c r="HC118" s="518"/>
      <c r="HD118" s="271">
        <v>3</v>
      </c>
      <c r="HE118" s="277" t="s">
        <v>0</v>
      </c>
      <c r="HF118" s="278">
        <v>2</v>
      </c>
      <c r="HG118" s="279" t="b">
        <f>IF(AND(HD118=$C118,HF118=$E118),1)</f>
        <v>0</v>
      </c>
      <c r="HH118" s="277" t="str">
        <f>IF(HD118&gt;HF118,"1",IF(HD118&lt;HF118,"2",IF(HD118=HF118,"0")))</f>
        <v>1</v>
      </c>
      <c r="HI118" s="280" t="str">
        <f>IF(HD118="x","0",IF(HG118=1,"3",IF(HH118=$F118,"1","0")))</f>
        <v>0</v>
      </c>
      <c r="HJ118" s="518"/>
      <c r="HK118" s="291">
        <v>1</v>
      </c>
      <c r="HL118" s="292" t="s">
        <v>0</v>
      </c>
      <c r="HM118" s="293">
        <v>2</v>
      </c>
      <c r="HN118" s="292">
        <f>IF(AND(HK118=$C118,HM118=$E118),1)</f>
        <v>1</v>
      </c>
      <c r="HO118" s="292" t="str">
        <f>IF(HK118&gt;HM118,"1",IF(HK118&lt;HM118,"2",IF(HK118=HM118,"0")))</f>
        <v>2</v>
      </c>
      <c r="HP118" s="294" t="str">
        <f t="shared" si="541"/>
        <v>3</v>
      </c>
      <c r="HQ118" s="518"/>
      <c r="HR118" s="297">
        <v>2</v>
      </c>
      <c r="HS118" s="277" t="s">
        <v>0</v>
      </c>
      <c r="HT118" s="278">
        <v>2</v>
      </c>
      <c r="HU118" s="279" t="b">
        <f>IF(AND(HR118=$C118,HT118=$E118),1)</f>
        <v>0</v>
      </c>
      <c r="HV118" s="277" t="str">
        <f>IF(HR118&gt;HT118,"1",IF(HR118&lt;HT118,"2",IF(HR118=HT118,"0")))</f>
        <v>0</v>
      </c>
      <c r="HW118" s="280" t="str">
        <f t="shared" si="542"/>
        <v>0</v>
      </c>
      <c r="HX118" s="518"/>
      <c r="HY118" s="297">
        <v>2</v>
      </c>
      <c r="HZ118" s="277" t="s">
        <v>0</v>
      </c>
      <c r="IA118" s="278">
        <v>2</v>
      </c>
      <c r="IB118" s="279" t="b">
        <f>IF(AND(HY118=$C118,IA118=$E118),1)</f>
        <v>0</v>
      </c>
      <c r="IC118" s="277" t="str">
        <f>IF(HY118&gt;IA118,"1",IF(HY118&lt;IA118,"2",IF(HY118=IA118,"0")))</f>
        <v>0</v>
      </c>
      <c r="ID118" s="280" t="str">
        <f t="shared" si="543"/>
        <v>0</v>
      </c>
      <c r="IE118" s="518"/>
      <c r="IG118" s="60"/>
      <c r="IH118" s="61"/>
      <c r="II118" s="61"/>
      <c r="IJ118" s="61"/>
      <c r="IK118" s="61"/>
      <c r="IL118" s="61"/>
      <c r="IM118" s="61"/>
      <c r="IN118" s="61"/>
      <c r="IO118" s="61"/>
      <c r="IP118" s="61"/>
      <c r="IQ118" s="61"/>
      <c r="IR118" s="61"/>
      <c r="IS118" s="61"/>
      <c r="IT118" s="61"/>
      <c r="IU118" s="61"/>
      <c r="IV118" s="627"/>
      <c r="IW118" s="61"/>
      <c r="IX118" s="61"/>
      <c r="IY118" s="61"/>
      <c r="IZ118" s="61"/>
      <c r="JA118" s="61"/>
      <c r="JB118" s="61"/>
      <c r="JC118" s="61"/>
      <c r="JD118" s="89"/>
      <c r="JE118" s="61"/>
      <c r="JF118" s="61"/>
      <c r="JG118" s="61"/>
      <c r="JH118" s="61"/>
      <c r="JI118" s="61"/>
      <c r="JJ118" s="89"/>
      <c r="JK118" s="61"/>
      <c r="JL118" s="61"/>
      <c r="JM118" s="61"/>
      <c r="JN118" s="61"/>
    </row>
    <row r="119" spans="1:274" ht="12">
      <c r="A119" s="661" t="s">
        <v>136</v>
      </c>
      <c r="B119" s="662"/>
      <c r="C119" s="43">
        <v>1</v>
      </c>
      <c r="D119" s="44" t="s">
        <v>0</v>
      </c>
      <c r="E119" s="43">
        <v>4</v>
      </c>
      <c r="F119" s="9" t="str">
        <f>IF(C119="x","4",IF(C119&gt;E119,"1",IF(C119&lt;E119,"2",IF(C119=E119,"0",))))</f>
        <v>2</v>
      </c>
      <c r="G119" s="50"/>
      <c r="H119" s="8"/>
      <c r="I119" s="271">
        <v>0</v>
      </c>
      <c r="J119" s="277" t="s">
        <v>0</v>
      </c>
      <c r="K119" s="278">
        <v>2</v>
      </c>
      <c r="L119" s="279" t="b">
        <f>IF(AND(I119=$C119,K119=$E119),1)</f>
        <v>0</v>
      </c>
      <c r="M119" s="277" t="str">
        <f>IF(I119&gt;K119,"1",IF(I119&lt;K119,"2",IF(I119=K119,"0")))</f>
        <v>2</v>
      </c>
      <c r="N119" s="280" t="str">
        <f t="shared" si="512"/>
        <v>1</v>
      </c>
      <c r="O119" s="518"/>
      <c r="P119" s="291">
        <v>1</v>
      </c>
      <c r="Q119" s="292" t="s">
        <v>0</v>
      </c>
      <c r="R119" s="293">
        <v>2</v>
      </c>
      <c r="S119" s="292" t="b">
        <f>IF(AND(P119=$C119,R119=$E119),1)</f>
        <v>0</v>
      </c>
      <c r="T119" s="292" t="str">
        <f>IF(P119&gt;R119,"1",IF(P119&lt;R119,"2",IF(P119=R119,"0")))</f>
        <v>2</v>
      </c>
      <c r="U119" s="294" t="str">
        <f t="shared" si="513"/>
        <v>1</v>
      </c>
      <c r="V119" s="518"/>
      <c r="W119" s="271">
        <v>1</v>
      </c>
      <c r="X119" s="277" t="s">
        <v>0</v>
      </c>
      <c r="Y119" s="278">
        <v>1</v>
      </c>
      <c r="Z119" s="279" t="b">
        <f>IF(AND(W119=$C119,Y119=$E119),1)</f>
        <v>0</v>
      </c>
      <c r="AA119" s="277" t="str">
        <f>IF(W119&gt;Y119,"1",IF(W119&lt;Y119,"2",IF(W119=Y119,"0")))</f>
        <v>0</v>
      </c>
      <c r="AB119" s="280" t="str">
        <f t="shared" si="514"/>
        <v>0</v>
      </c>
      <c r="AC119" s="518"/>
      <c r="AD119" s="291">
        <v>2</v>
      </c>
      <c r="AE119" s="292" t="s">
        <v>0</v>
      </c>
      <c r="AF119" s="293">
        <v>2</v>
      </c>
      <c r="AG119" s="292" t="b">
        <f>IF(AND(AD119=$C119,AF119=$E119),1)</f>
        <v>0</v>
      </c>
      <c r="AH119" s="292" t="str">
        <f>IF(AD119&gt;AF119,"1",IF(AD119&lt;AF119,"2",IF(AD119=AF119,"0")))</f>
        <v>0</v>
      </c>
      <c r="AI119" s="294" t="str">
        <f t="shared" si="515"/>
        <v>0</v>
      </c>
      <c r="AJ119" s="518"/>
      <c r="AK119" s="271">
        <v>1</v>
      </c>
      <c r="AL119" s="277" t="s">
        <v>0</v>
      </c>
      <c r="AM119" s="278">
        <v>2</v>
      </c>
      <c r="AN119" s="279" t="b">
        <f>IF(AND(AK119=$C$119,AM119=$E$119),1)</f>
        <v>0</v>
      </c>
      <c r="AO119" s="277" t="str">
        <f>IF(AK119&gt;AM119,"1",IF(AK119&lt;AM119,"2",IF(AK119=AM119,"0")))</f>
        <v>2</v>
      </c>
      <c r="AP119" s="280" t="str">
        <f t="shared" si="516"/>
        <v>1</v>
      </c>
      <c r="AQ119" s="518"/>
      <c r="AR119" s="405" t="s">
        <v>3</v>
      </c>
      <c r="AS119" s="406" t="s">
        <v>0</v>
      </c>
      <c r="AT119" s="407" t="s">
        <v>3</v>
      </c>
      <c r="AU119" s="406" t="b">
        <f>IF(AND(AR119=$C119,AT119=$E119),1)</f>
        <v>0</v>
      </c>
      <c r="AV119" s="406" t="str">
        <f>IF(AR119&gt;AT119,"1",IF(AR119&lt;AT119,"2",IF(AR119=AT119,"0")))</f>
        <v>0</v>
      </c>
      <c r="AW119" s="408" t="str">
        <f t="shared" si="517"/>
        <v>0</v>
      </c>
      <c r="AX119" s="518"/>
      <c r="AY119" s="271">
        <v>0</v>
      </c>
      <c r="AZ119" s="277" t="s">
        <v>0</v>
      </c>
      <c r="BA119" s="278">
        <v>2</v>
      </c>
      <c r="BB119" s="279" t="b">
        <f>IF(AND(AY119=$C119,BA119=$E119),1)</f>
        <v>0</v>
      </c>
      <c r="BC119" s="277" t="str">
        <f>IF(AY119&gt;BA119,"1",IF(AY119&lt;BA119,"2",IF(AY119=BA119,"0")))</f>
        <v>2</v>
      </c>
      <c r="BD119" s="280" t="str">
        <f t="shared" si="518"/>
        <v>1</v>
      </c>
      <c r="BE119" s="518"/>
      <c r="BF119" s="291">
        <v>1</v>
      </c>
      <c r="BG119" s="292" t="s">
        <v>0</v>
      </c>
      <c r="BH119" s="293">
        <v>2</v>
      </c>
      <c r="BI119" s="292" t="b">
        <f>IF(AND(BF119=$C119,BH119=$E119),1)</f>
        <v>0</v>
      </c>
      <c r="BJ119" s="292" t="str">
        <f>IF(BF119&gt;BH119,"1",IF(BF119&lt;BH119,"2",IF(BF119=BH119,"0")))</f>
        <v>2</v>
      </c>
      <c r="BK119" s="294" t="str">
        <f t="shared" si="519"/>
        <v>1</v>
      </c>
      <c r="BL119" s="518"/>
      <c r="BM119" s="271">
        <v>1</v>
      </c>
      <c r="BN119" s="277" t="s">
        <v>0</v>
      </c>
      <c r="BO119" s="278">
        <v>2</v>
      </c>
      <c r="BP119" s="279" t="b">
        <f>IF(AND(BM119=$C119,BO119=$E119),1)</f>
        <v>0</v>
      </c>
      <c r="BQ119" s="277" t="str">
        <f>IF(BM119&gt;BO119,"1",IF(BM119&lt;BO119,"2",IF(BM119=BO119,"0")))</f>
        <v>2</v>
      </c>
      <c r="BR119" s="280" t="str">
        <f t="shared" si="520"/>
        <v>1</v>
      </c>
      <c r="BS119" s="518"/>
      <c r="BT119" s="291">
        <v>1</v>
      </c>
      <c r="BU119" s="292" t="s">
        <v>0</v>
      </c>
      <c r="BV119" s="293">
        <v>2</v>
      </c>
      <c r="BW119" s="292" t="b">
        <f>IF(AND(BT119=$C119,BV119=$E119),1)</f>
        <v>0</v>
      </c>
      <c r="BX119" s="292" t="str">
        <f>IF(BT119&gt;BV119,"1",IF(BT119&lt;BV119,"2",IF(BT119=BV119,"0")))</f>
        <v>2</v>
      </c>
      <c r="BY119" s="294" t="str">
        <f t="shared" si="521"/>
        <v>1</v>
      </c>
      <c r="BZ119" s="518"/>
      <c r="CA119" s="271">
        <v>0</v>
      </c>
      <c r="CB119" s="277" t="s">
        <v>0</v>
      </c>
      <c r="CC119" s="278">
        <v>1</v>
      </c>
      <c r="CD119" s="279" t="b">
        <f>IF(AND(CA119=$C119,CC119=$E119),1)</f>
        <v>0</v>
      </c>
      <c r="CE119" s="277" t="str">
        <f>IF(CA119&gt;CC119,"1",IF(CA119&lt;CC119,"2",IF(CA119=CC119,"0")))</f>
        <v>2</v>
      </c>
      <c r="CF119" s="280" t="str">
        <f t="shared" si="522"/>
        <v>1</v>
      </c>
      <c r="CG119" s="518"/>
      <c r="CH119" s="291">
        <v>0</v>
      </c>
      <c r="CI119" s="292" t="s">
        <v>0</v>
      </c>
      <c r="CJ119" s="293">
        <v>2</v>
      </c>
      <c r="CK119" s="292" t="b">
        <f>IF(AND(CH119=$C119,CJ119=$E119),1)</f>
        <v>0</v>
      </c>
      <c r="CL119" s="292" t="str">
        <f>IF(CH119&gt;CJ119,"1",IF(CH119&lt;CJ119,"2",IF(CH119=CJ119,"0")))</f>
        <v>2</v>
      </c>
      <c r="CM119" s="294" t="str">
        <f t="shared" si="523"/>
        <v>1</v>
      </c>
      <c r="CN119" s="518"/>
      <c r="CO119" s="291">
        <v>1</v>
      </c>
      <c r="CP119" s="292" t="s">
        <v>0</v>
      </c>
      <c r="CQ119" s="293">
        <v>1</v>
      </c>
      <c r="CR119" s="292" t="b">
        <f>IF(AND(CO119=$C119,CQ119=$E119),1)</f>
        <v>0</v>
      </c>
      <c r="CS119" s="292" t="str">
        <f>IF(CO119&gt;CQ119,"1",IF(CO119&lt;CQ119,"2",IF(CO119=CQ119,"0")))</f>
        <v>0</v>
      </c>
      <c r="CT119" s="294" t="str">
        <f t="shared" si="524"/>
        <v>0</v>
      </c>
      <c r="CU119" s="518"/>
      <c r="CV119" s="291">
        <v>1</v>
      </c>
      <c r="CW119" s="292" t="s">
        <v>0</v>
      </c>
      <c r="CX119" s="293">
        <v>3</v>
      </c>
      <c r="CY119" s="292" t="b">
        <f>IF(AND(CV119=$C119,CX119=$E119),1)</f>
        <v>0</v>
      </c>
      <c r="CZ119" s="292" t="str">
        <f>IF(CV119&gt;CX119,"1",IF(CV119&lt;CX119,"2",IF(CV119=CX119,"0")))</f>
        <v>2</v>
      </c>
      <c r="DA119" s="294" t="str">
        <f t="shared" si="525"/>
        <v>1</v>
      </c>
      <c r="DB119" s="518"/>
      <c r="DC119" s="291">
        <v>0</v>
      </c>
      <c r="DD119" s="292" t="s">
        <v>0</v>
      </c>
      <c r="DE119" s="293">
        <v>2</v>
      </c>
      <c r="DF119" s="292" t="b">
        <f>IF(AND(DC119=$C119,DE119=$E119),1)</f>
        <v>0</v>
      </c>
      <c r="DG119" s="292" t="str">
        <f>IF(DC119&gt;DE119,"1",IF(DC119&lt;DE119,"2",IF(DC119=DE119,"0")))</f>
        <v>2</v>
      </c>
      <c r="DH119" s="294" t="str">
        <f t="shared" si="526"/>
        <v>1</v>
      </c>
      <c r="DI119" s="518"/>
      <c r="DJ119" s="271">
        <v>0</v>
      </c>
      <c r="DK119" s="277" t="s">
        <v>0</v>
      </c>
      <c r="DL119" s="278">
        <v>2</v>
      </c>
      <c r="DM119" s="279" t="b">
        <f>IF(AND(DJ119=$C119,DL119=$E119),1)</f>
        <v>0</v>
      </c>
      <c r="DN119" s="277" t="str">
        <f>IF(DJ119&gt;DL119,"1",IF(DJ119&lt;DL119,"2",IF(DJ119=DL119,"0")))</f>
        <v>2</v>
      </c>
      <c r="DO119" s="280" t="str">
        <f t="shared" si="527"/>
        <v>1</v>
      </c>
      <c r="DP119" s="518"/>
      <c r="DQ119" s="291">
        <v>1</v>
      </c>
      <c r="DR119" s="292" t="s">
        <v>0</v>
      </c>
      <c r="DS119" s="293">
        <v>2</v>
      </c>
      <c r="DT119" s="292" t="b">
        <f>IF(AND(DQ119=$C119,DS119=$E119),1)</f>
        <v>0</v>
      </c>
      <c r="DU119" s="292" t="str">
        <f>IF(DQ119&gt;DS119,"1",IF(DQ119&lt;DS119,"2",IF(DQ119=DS119,"0")))</f>
        <v>2</v>
      </c>
      <c r="DV119" s="294" t="str">
        <f t="shared" si="528"/>
        <v>1</v>
      </c>
      <c r="DW119" s="518"/>
      <c r="DX119" s="271">
        <v>1</v>
      </c>
      <c r="DY119" s="277" t="s">
        <v>0</v>
      </c>
      <c r="DZ119" s="278">
        <v>2</v>
      </c>
      <c r="EA119" s="279" t="b">
        <f>IF(AND(DX119=$C119,DZ119=$E119),1)</f>
        <v>0</v>
      </c>
      <c r="EB119" s="277" t="str">
        <f>IF(DX119&gt;DZ119,"1",IF(DX119&lt;DZ119,"2",IF(DX119=DZ119,"0")))</f>
        <v>2</v>
      </c>
      <c r="EC119" s="280" t="str">
        <f t="shared" si="529"/>
        <v>1</v>
      </c>
      <c r="ED119" s="518"/>
      <c r="EE119" s="271">
        <v>1</v>
      </c>
      <c r="EF119" s="277" t="s">
        <v>0</v>
      </c>
      <c r="EG119" s="278">
        <v>3</v>
      </c>
      <c r="EH119" s="279" t="b">
        <f>IF(AND(EE119=$C119,EG119=$E119),1)</f>
        <v>0</v>
      </c>
      <c r="EI119" s="277" t="str">
        <f>IF(EE119&gt;EG119,"1",IF(EE119&lt;EG119,"2",IF(EE119=EG119,"0")))</f>
        <v>2</v>
      </c>
      <c r="EJ119" s="280" t="str">
        <f t="shared" si="530"/>
        <v>1</v>
      </c>
      <c r="EK119" s="518"/>
      <c r="EL119" s="291">
        <v>1</v>
      </c>
      <c r="EM119" s="292" t="s">
        <v>0</v>
      </c>
      <c r="EN119" s="293">
        <v>2</v>
      </c>
      <c r="EO119" s="292" t="b">
        <f>IF(AND(EL119=$C119,EN119=$E119),1)</f>
        <v>0</v>
      </c>
      <c r="EP119" s="292" t="str">
        <f>IF(EL119&gt;EN119,"1",IF(EL119&lt;EN119,"2",IF(EL119=EN119,"0")))</f>
        <v>2</v>
      </c>
      <c r="EQ119" s="294" t="str">
        <f t="shared" si="531"/>
        <v>1</v>
      </c>
      <c r="ER119" s="518"/>
      <c r="ES119" s="271">
        <v>1</v>
      </c>
      <c r="ET119" s="277" t="s">
        <v>0</v>
      </c>
      <c r="EU119" s="278">
        <v>2</v>
      </c>
      <c r="EV119" s="279" t="b">
        <f>IF(AND(ES119=$C119,EU119=$E119),1)</f>
        <v>0</v>
      </c>
      <c r="EW119" s="277" t="str">
        <f>IF(ES119&gt;EU119,"1",IF(ES119&lt;EU119,"2",IF(ES119=EU119,"0")))</f>
        <v>2</v>
      </c>
      <c r="EX119" s="280" t="str">
        <f t="shared" si="532"/>
        <v>1</v>
      </c>
      <c r="EY119" s="518"/>
      <c r="EZ119" s="291">
        <v>1</v>
      </c>
      <c r="FA119" s="292" t="s">
        <v>0</v>
      </c>
      <c r="FB119" s="293">
        <v>2</v>
      </c>
      <c r="FC119" s="292" t="b">
        <f>IF(AND(EZ119=$C119,FB119=$E119),1)</f>
        <v>0</v>
      </c>
      <c r="FD119" s="292" t="str">
        <f>IF(EZ119&gt;FB119,"1",IF(EZ119&lt;FB119,"2",IF(EZ119=FB119,"0")))</f>
        <v>2</v>
      </c>
      <c r="FE119" s="294" t="str">
        <f t="shared" si="533"/>
        <v>1</v>
      </c>
      <c r="FF119" s="518"/>
      <c r="FG119" s="291">
        <v>2</v>
      </c>
      <c r="FH119" s="292" t="s">
        <v>0</v>
      </c>
      <c r="FI119" s="293">
        <v>2</v>
      </c>
      <c r="FJ119" s="292" t="b">
        <f>IF(AND(FG119=$C119,FI119=$E119),1)</f>
        <v>0</v>
      </c>
      <c r="FK119" s="292" t="str">
        <f>IF(FG119&gt;FI119,"1",IF(FG119&lt;FI119,"2",IF(FG119=FI119,"0")))</f>
        <v>0</v>
      </c>
      <c r="FL119" s="294" t="str">
        <f t="shared" si="534"/>
        <v>0</v>
      </c>
      <c r="FM119" s="518"/>
      <c r="FN119" s="271">
        <v>1</v>
      </c>
      <c r="FO119" s="277" t="s">
        <v>0</v>
      </c>
      <c r="FP119" s="278">
        <v>3</v>
      </c>
      <c r="FQ119" s="279" t="b">
        <f>IF(AND(FN119=$C119,FP119=$E119),1)</f>
        <v>0</v>
      </c>
      <c r="FR119" s="277" t="str">
        <f>IF(FN119&gt;FP119,"1",IF(FN119&lt;FP119,"2",IF(FN119=FP119,"0")))</f>
        <v>2</v>
      </c>
      <c r="FS119" s="280" t="str">
        <f t="shared" si="535"/>
        <v>1</v>
      </c>
      <c r="FT119" s="518"/>
      <c r="FU119" s="291">
        <v>1</v>
      </c>
      <c r="FV119" s="292" t="s">
        <v>0</v>
      </c>
      <c r="FW119" s="293">
        <v>3</v>
      </c>
      <c r="FX119" s="292" t="b">
        <f>IF(AND(FU119=$C119,FW119=$E119),1)</f>
        <v>0</v>
      </c>
      <c r="FY119" s="292" t="str">
        <f>IF(FU119&gt;FW119,"1",IF(FU119&lt;FW119,"2",IF(FU119=FW119,"0")))</f>
        <v>2</v>
      </c>
      <c r="FZ119" s="294" t="str">
        <f t="shared" si="536"/>
        <v>1</v>
      </c>
      <c r="GA119" s="518"/>
      <c r="GB119" s="271">
        <v>2</v>
      </c>
      <c r="GC119" s="277" t="s">
        <v>0</v>
      </c>
      <c r="GD119" s="278">
        <v>1</v>
      </c>
      <c r="GE119" s="279" t="b">
        <f>IF(AND(GB119=$C119,GD119=$E119),1)</f>
        <v>0</v>
      </c>
      <c r="GF119" s="277" t="str">
        <f>IF(GB119&gt;GD119,"1",IF(GB119&lt;GD119,"2",IF(GB119=GD119,"0")))</f>
        <v>1</v>
      </c>
      <c r="GG119" s="280" t="str">
        <f t="shared" si="537"/>
        <v>0</v>
      </c>
      <c r="GH119" s="518"/>
      <c r="GI119" s="271">
        <v>0</v>
      </c>
      <c r="GJ119" s="277" t="s">
        <v>0</v>
      </c>
      <c r="GK119" s="278">
        <v>2</v>
      </c>
      <c r="GL119" s="279" t="b">
        <f>IF(AND(GI119=$C119,GK119=$E119),1)</f>
        <v>0</v>
      </c>
      <c r="GM119" s="277" t="str">
        <f>IF(GI119&gt;GK119,"1",IF(GI119&lt;GK119,"2",IF(GI119=GK119,"0")))</f>
        <v>2</v>
      </c>
      <c r="GN119" s="280" t="str">
        <f t="shared" si="538"/>
        <v>1</v>
      </c>
      <c r="GO119" s="518"/>
      <c r="GP119" s="291">
        <v>1</v>
      </c>
      <c r="GQ119" s="292" t="s">
        <v>0</v>
      </c>
      <c r="GR119" s="293">
        <v>2</v>
      </c>
      <c r="GS119" s="292" t="b">
        <f>IF(AND(GP119=$C119,GR119=$E119),1)</f>
        <v>0</v>
      </c>
      <c r="GT119" s="292" t="str">
        <f>IF(GP119&gt;GR119,"1",IF(GP119&lt;GR119,"2",IF(GP119=GR119,"0")))</f>
        <v>2</v>
      </c>
      <c r="GU119" s="294" t="str">
        <f t="shared" si="539"/>
        <v>1</v>
      </c>
      <c r="GV119" s="518"/>
      <c r="GW119" s="271">
        <v>1</v>
      </c>
      <c r="GX119" s="277" t="s">
        <v>0</v>
      </c>
      <c r="GY119" s="278">
        <v>1</v>
      </c>
      <c r="GZ119" s="275" t="b">
        <f>IF(AND(GW119=$C119,GY119=$E119),1)</f>
        <v>0</v>
      </c>
      <c r="HA119" s="277" t="str">
        <f>IF(GW119&gt;GY119,"1",IF(GW119&lt;GY119,"2",IF(GW119=GY119,"0")))</f>
        <v>0</v>
      </c>
      <c r="HB119" s="280" t="str">
        <f t="shared" si="540"/>
        <v>0</v>
      </c>
      <c r="HC119" s="518"/>
      <c r="HD119" s="271">
        <v>2</v>
      </c>
      <c r="HE119" s="277" t="s">
        <v>0</v>
      </c>
      <c r="HF119" s="278">
        <v>1</v>
      </c>
      <c r="HG119" s="279" t="b">
        <f>IF(AND(HD119=$C119,HF119=$E119),1)</f>
        <v>0</v>
      </c>
      <c r="HH119" s="277" t="str">
        <f>IF(HD119&gt;HF119,"1",IF(HD119&lt;HF119,"2",IF(HD119=HF119,"0")))</f>
        <v>1</v>
      </c>
      <c r="HI119" s="280" t="str">
        <f>IF(HD119="x","0",IF(HG119=1,"3",IF(HH119=$F119,"1","0")))</f>
        <v>0</v>
      </c>
      <c r="HJ119" s="518"/>
      <c r="HK119" s="291">
        <v>1</v>
      </c>
      <c r="HL119" s="292" t="s">
        <v>0</v>
      </c>
      <c r="HM119" s="293">
        <v>1</v>
      </c>
      <c r="HN119" s="292" t="b">
        <f>IF(AND(HK119=$C119,HM119=$E119),1)</f>
        <v>0</v>
      </c>
      <c r="HO119" s="292" t="str">
        <f>IF(HK119&gt;HM119,"1",IF(HK119&lt;HM119,"2",IF(HK119=HM119,"0")))</f>
        <v>0</v>
      </c>
      <c r="HP119" s="294" t="str">
        <f t="shared" si="541"/>
        <v>0</v>
      </c>
      <c r="HQ119" s="518"/>
      <c r="HR119" s="297">
        <v>0</v>
      </c>
      <c r="HS119" s="277" t="s">
        <v>0</v>
      </c>
      <c r="HT119" s="278">
        <v>2</v>
      </c>
      <c r="HU119" s="279" t="b">
        <f>IF(AND(HR119=$C119,HT119=$E119),1)</f>
        <v>0</v>
      </c>
      <c r="HV119" s="277" t="str">
        <f>IF(HR119&gt;HT119,"1",IF(HR119&lt;HT119,"2",IF(HR119=HT119,"0")))</f>
        <v>2</v>
      </c>
      <c r="HW119" s="280" t="str">
        <f t="shared" si="542"/>
        <v>1</v>
      </c>
      <c r="HX119" s="518"/>
      <c r="HY119" s="297">
        <v>2</v>
      </c>
      <c r="HZ119" s="277" t="s">
        <v>0</v>
      </c>
      <c r="IA119" s="278">
        <v>3</v>
      </c>
      <c r="IB119" s="279" t="b">
        <f>IF(AND(HY119=$C119,IA119=$E119),1)</f>
        <v>0</v>
      </c>
      <c r="IC119" s="277" t="str">
        <f>IF(HY119&gt;IA119,"1",IF(HY119&lt;IA119,"2",IF(HY119=IA119,"0")))</f>
        <v>2</v>
      </c>
      <c r="ID119" s="280" t="str">
        <f t="shared" si="543"/>
        <v>1</v>
      </c>
      <c r="IE119" s="518"/>
      <c r="IG119" s="58" t="s">
        <v>28</v>
      </c>
      <c r="IH119" s="59" t="str">
        <f>IF(COUNTBLANK($I115:$I119)&gt;=1,"0",IF(COUNTIF($I115:$I119,"x")&gt;0,"0","1"))</f>
        <v>1</v>
      </c>
      <c r="II119" s="59" t="str">
        <f>IF(COUNTBLANK($P115:$P119)&gt;=1,"0",IF(COUNTIF($P115:$P119,"x")&gt;0,"0","1"))</f>
        <v>1</v>
      </c>
      <c r="IJ119" s="59" t="str">
        <f>IF(COUNTBLANK($W115:$W119)&gt;=1,"0",IF(COUNTIF($W115:$W119,"x")&gt;0,"0","1"))</f>
        <v>1</v>
      </c>
      <c r="IK119" s="59" t="str">
        <f>IF(COUNTBLANK($AD115:$AD119)&gt;=1,"0",IF(COUNTIF($AD115:$AD119,"x")&gt;0,"0","1"))</f>
        <v>1</v>
      </c>
      <c r="IL119" s="59" t="str">
        <f>IF(COUNTBLANK($AK115:$AK119)&gt;=1,"0",IF(COUNTIF($AK115:$AK119,"x")&gt;0,"0","1"))</f>
        <v>1</v>
      </c>
      <c r="IM119" s="59" t="str">
        <f>IF(COUNTBLANK($AR115:$AR119)&gt;=1,"0",IF(COUNTIF($AR115:$AR119,"x")&gt;0,"0","1"))</f>
        <v>0</v>
      </c>
      <c r="IN119" s="59" t="str">
        <f>IF(COUNTBLANK($AY115:$AY119)&gt;=1,"0",IF(COUNTIF($AY115:$AY119,"x")&gt;0,"0","1"))</f>
        <v>1</v>
      </c>
      <c r="IO119" s="59" t="str">
        <f>IF(COUNTBLANK($BF115:$BF119)&gt;=1,"0",IF(COUNTIF($BF115:$BF119,"x")&gt;0,"0","1"))</f>
        <v>1</v>
      </c>
      <c r="IP119" s="59" t="str">
        <f>IF(COUNTBLANK($BM115:$BM119)&gt;=1,"0",IF(COUNTIF($BM115:$BM119,"x")&gt;0,"0","1"))</f>
        <v>1</v>
      </c>
      <c r="IQ119" s="59" t="str">
        <f>IF(COUNTBLANK($BT115:$BT119)&gt;=1,"0",IF(COUNTIF($BT115:$BT119,"x")&gt;0,"0","1"))</f>
        <v>1</v>
      </c>
      <c r="IR119" s="59" t="str">
        <f>IF(COUNTBLANK($CA115:$CA119)&gt;=1,"0",IF(COUNTIF($CA115:$CA119,"x")&gt;0,"0","1"))</f>
        <v>1</v>
      </c>
      <c r="IS119" s="59" t="str">
        <f>IF(COUNTBLANK($CH115:$CH119)&gt;=1,"0",IF(COUNTIF($CH115:$CH119,"x")&gt;0,"0","1"))</f>
        <v>1</v>
      </c>
      <c r="IT119" s="59" t="str">
        <f>IF(COUNTBLANK($CO115:$CO119)&gt;=1,"0",IF(COUNTIF($CO115:$CO119,"x")&gt;0,"0","1"))</f>
        <v>1</v>
      </c>
      <c r="IU119" s="59" t="str">
        <f>IF(COUNTBLANK($CV115:$CV119)&gt;=1,"0",IF(COUNTIF($CV115:$CV119,"x")&gt;0,"0","1"))</f>
        <v>1</v>
      </c>
      <c r="IV119" s="625" t="str">
        <f>IF(COUNTBLANK($DC115:$DC119)&gt;=1,"0",IF(COUNTIF($DC115:$DC119,"x")&gt;0,"0","1"))</f>
        <v>1</v>
      </c>
      <c r="IW119" s="59" t="str">
        <f>IF(COUNTBLANK($DJ115:$DJ119)&gt;=1,"0",IF(COUNTIF($DJ115:$DJ119,"x")&gt;0,"0","1"))</f>
        <v>1</v>
      </c>
      <c r="IX119" s="59" t="str">
        <f>IF(COUNTBLANK($DQ115:$DQ119)&gt;=1,"0",IF(COUNTIF($DQ115:$DQ119,"x")&gt;0,"0","1"))</f>
        <v>1</v>
      </c>
      <c r="IY119" s="59" t="str">
        <f>IF(COUNTBLANK($DX115:$DX119)&gt;=1,"0",IF(COUNTIF($DX115:$DX119,"x")&gt;0,"0","1"))</f>
        <v>1</v>
      </c>
      <c r="IZ119" s="59" t="str">
        <f>IF(COUNTBLANK($EE115:$EE119)&gt;=1,"0",IF(COUNTIF($EE115:$EE119,"x")&gt;0,"0","1"))</f>
        <v>1</v>
      </c>
      <c r="JA119" s="59" t="str">
        <f>IF(COUNTBLANK($EL115:$EL119)&gt;=1,"0",IF(COUNTIF($EL115:$EL119,"x")&gt;0,"0","1"))</f>
        <v>1</v>
      </c>
      <c r="JB119" s="59" t="str">
        <f>IF(COUNTBLANK($ES115:$ES119)&gt;=1,"0",IF(COUNTIF($ES115:$ES119,"x")&gt;0,"0","1"))</f>
        <v>1</v>
      </c>
      <c r="JC119" s="59" t="str">
        <f>IF(COUNTBLANK($EZ115:$EZ119)&gt;=1,"0",IF(COUNTIF($EZ115:$EZ119,"x")&gt;0,"0","1"))</f>
        <v>1</v>
      </c>
      <c r="JD119" s="87" t="str">
        <f>IF(COUNTBLANK($FG115:$FG119)&gt;=1,"0",IF(COUNTIF($FG115:$FG119,"x")&gt;0,"0","1"))</f>
        <v>1</v>
      </c>
      <c r="JE119" s="59" t="str">
        <f>IF(COUNTBLANK($FN115:$FN119)&gt;=1,"0",IF(COUNTIF($FN115:$FN119,"x")&gt;0,"0","1"))</f>
        <v>1</v>
      </c>
      <c r="JF119" s="59" t="str">
        <f>IF(COUNTBLANK($FU115:$FU119)&gt;=1,"0",IF(COUNTIF($FU115:$FU119,"x")&gt;0,"0","1"))</f>
        <v>1</v>
      </c>
      <c r="JG119" s="59" t="str">
        <f>IF(COUNTBLANK($GB115:$GB119)&gt;=1,"0",IF(COUNTIF($GB115:$GB119,"x")&gt;0,"0","1"))</f>
        <v>1</v>
      </c>
      <c r="JH119" s="59" t="str">
        <f>IF(COUNTBLANK($GI115:$GI119)&gt;=1,"0",IF(COUNTIF($GI115:$GI119,"x")&gt;0,"0","1"))</f>
        <v>1</v>
      </c>
      <c r="JI119" s="59" t="str">
        <f>IF(COUNTBLANK($GP115:$GP119)&gt;=1,"0",IF(COUNTIF($GP115:$GP119,"x")&gt;0,"0","1"))</f>
        <v>1</v>
      </c>
      <c r="JJ119" s="87" t="str">
        <f>IF(COUNTBLANK($GW115:$GW119)&gt;=1,"0",IF(COUNTIF($GW115:$GW119,"x")&gt;0,"0","1"))</f>
        <v>1</v>
      </c>
      <c r="JK119" s="59" t="str">
        <f>IF(COUNTBLANK($HD115:$HD119)&gt;=1,"0",IF(COUNTIF($HD115:$HD119,"x")&gt;0,"0","1"))</f>
        <v>1</v>
      </c>
      <c r="JL119" s="59" t="str">
        <f>IF(COUNTBLANK($HK115:$HK119)&gt;=1,"0",IF(COUNTIF($HK115:$HK119,"x")&gt;0,"0","1"))</f>
        <v>1</v>
      </c>
      <c r="JM119" s="59" t="str">
        <f>IF(COUNTBLANK($HR115:$HR119)&gt;=1,"0",IF(COUNTIF($HR115:$HR119,"x")&gt;0,"0","1"))</f>
        <v>1</v>
      </c>
      <c r="JN119" s="59" t="str">
        <f>IF(COUNTBLANK($HY115:$HY119)&gt;=1,"0",IF(COUNTIF($HY115:$HY119,"x")&gt;0,"0","1"))</f>
        <v>1</v>
      </c>
    </row>
    <row r="120" spans="1:274" ht="16" thickBot="1">
      <c r="A120" s="420"/>
      <c r="B120" s="421"/>
      <c r="C120" s="422"/>
      <c r="D120" s="422"/>
      <c r="E120" s="422"/>
      <c r="F120" s="423"/>
      <c r="G120" s="424"/>
      <c r="H120" s="8" t="str">
        <f>IF(C115="x","0","1")</f>
        <v>1</v>
      </c>
      <c r="I120" s="281"/>
      <c r="J120" s="282"/>
      <c r="K120" s="283"/>
      <c r="L120" s="284"/>
      <c r="M120" s="285"/>
      <c r="N120" s="286">
        <f>N115+N116+N117+N118+N119</f>
        <v>1</v>
      </c>
      <c r="O120" s="9"/>
      <c r="P120" s="281"/>
      <c r="Q120" s="282"/>
      <c r="R120" s="283"/>
      <c r="S120" s="285"/>
      <c r="T120" s="285"/>
      <c r="U120" s="294">
        <f>U115+U116+U117+U118+U119</f>
        <v>2</v>
      </c>
      <c r="V120" s="9"/>
      <c r="W120" s="281"/>
      <c r="X120" s="282"/>
      <c r="Y120" s="283"/>
      <c r="Z120" s="284"/>
      <c r="AA120" s="285"/>
      <c r="AB120" s="396">
        <f>AB115+AB116+AB117+AB118+AB119</f>
        <v>0</v>
      </c>
      <c r="AC120" s="9"/>
      <c r="AD120" s="281"/>
      <c r="AE120" s="282"/>
      <c r="AF120" s="283"/>
      <c r="AG120" s="285"/>
      <c r="AH120" s="285"/>
      <c r="AI120" s="395">
        <f>AI115+AI116+AI117+AI118+AI119</f>
        <v>0</v>
      </c>
      <c r="AJ120" s="9"/>
      <c r="AK120" s="281"/>
      <c r="AL120" s="282"/>
      <c r="AM120" s="283"/>
      <c r="AN120" s="284"/>
      <c r="AO120" s="285"/>
      <c r="AP120" s="286">
        <f>AP115+AP116+AP117+AP118+AP119</f>
        <v>2</v>
      </c>
      <c r="AQ120" s="9"/>
      <c r="AR120" s="409"/>
      <c r="AS120" s="410"/>
      <c r="AT120" s="411"/>
      <c r="AU120" s="412"/>
      <c r="AV120" s="412"/>
      <c r="AW120" s="408">
        <f>AW115+AW116+AW117+AW118+AW119</f>
        <v>0</v>
      </c>
      <c r="AX120" s="9"/>
      <c r="AY120" s="281"/>
      <c r="AZ120" s="282"/>
      <c r="BA120" s="283"/>
      <c r="BB120" s="284"/>
      <c r="BC120" s="285"/>
      <c r="BD120" s="286">
        <f>BD115+BD116+BD117+BD118+BD119</f>
        <v>4</v>
      </c>
      <c r="BE120" s="9"/>
      <c r="BF120" s="281"/>
      <c r="BG120" s="282"/>
      <c r="BH120" s="283"/>
      <c r="BI120" s="285"/>
      <c r="BJ120" s="285"/>
      <c r="BK120" s="294">
        <f>BK115+BK116+BK117+BK118+BK119</f>
        <v>1</v>
      </c>
      <c r="BL120" s="9"/>
      <c r="BM120" s="281"/>
      <c r="BN120" s="282"/>
      <c r="BO120" s="283"/>
      <c r="BP120" s="284"/>
      <c r="BQ120" s="285"/>
      <c r="BR120" s="286">
        <f>BR115+BR116+BR117+BR118+BR119</f>
        <v>5</v>
      </c>
      <c r="BS120" s="9"/>
      <c r="BT120" s="281"/>
      <c r="BU120" s="282"/>
      <c r="BV120" s="283"/>
      <c r="BW120" s="285"/>
      <c r="BX120" s="285"/>
      <c r="BY120" s="294">
        <f>BY115+BY116+BY117+BY118+BY119</f>
        <v>1</v>
      </c>
      <c r="BZ120" s="9"/>
      <c r="CA120" s="281"/>
      <c r="CB120" s="282"/>
      <c r="CC120" s="283"/>
      <c r="CD120" s="284"/>
      <c r="CE120" s="285"/>
      <c r="CF120" s="286">
        <f>CF115+CF116+CF117+CF118+CF119</f>
        <v>1</v>
      </c>
      <c r="CG120" s="9"/>
      <c r="CH120" s="281"/>
      <c r="CI120" s="282"/>
      <c r="CJ120" s="283"/>
      <c r="CK120" s="285"/>
      <c r="CL120" s="285"/>
      <c r="CM120" s="294">
        <f>CM115+CM116+CM117+CM118+CM119</f>
        <v>2</v>
      </c>
      <c r="CN120" s="9"/>
      <c r="CO120" s="281"/>
      <c r="CP120" s="282"/>
      <c r="CQ120" s="283"/>
      <c r="CR120" s="285"/>
      <c r="CS120" s="285"/>
      <c r="CT120" s="294">
        <f>CT115+CT116+CT117+CT118+CT119</f>
        <v>1</v>
      </c>
      <c r="CU120" s="9"/>
      <c r="CV120" s="281"/>
      <c r="CW120" s="282"/>
      <c r="CX120" s="283"/>
      <c r="CY120" s="285"/>
      <c r="CZ120" s="285"/>
      <c r="DA120" s="294">
        <f>DA115+DA116+DA117+DA118+DA119</f>
        <v>2</v>
      </c>
      <c r="DB120" s="9"/>
      <c r="DC120" s="281"/>
      <c r="DD120" s="282"/>
      <c r="DE120" s="283"/>
      <c r="DF120" s="285"/>
      <c r="DG120" s="285"/>
      <c r="DH120" s="294">
        <f>DH115+DH116+DH117+DH118+DH119</f>
        <v>1</v>
      </c>
      <c r="DI120" s="9"/>
      <c r="DJ120" s="281"/>
      <c r="DK120" s="282"/>
      <c r="DL120" s="283"/>
      <c r="DM120" s="284"/>
      <c r="DN120" s="285"/>
      <c r="DO120" s="286">
        <f>DO115+DO116+DO117+DO118+DO119</f>
        <v>2</v>
      </c>
      <c r="DP120" s="9"/>
      <c r="DQ120" s="281"/>
      <c r="DR120" s="282"/>
      <c r="DS120" s="283"/>
      <c r="DT120" s="285"/>
      <c r="DU120" s="285"/>
      <c r="DV120" s="294">
        <f>DV115+DV116+DV117+DV118+DV119</f>
        <v>2</v>
      </c>
      <c r="DW120" s="9"/>
      <c r="DX120" s="281"/>
      <c r="DY120" s="282"/>
      <c r="DZ120" s="283"/>
      <c r="EA120" s="284"/>
      <c r="EB120" s="285"/>
      <c r="EC120" s="286">
        <f>EC115+EC116+EC117+EC118+EC119</f>
        <v>1</v>
      </c>
      <c r="ED120" s="9"/>
      <c r="EE120" s="281"/>
      <c r="EF120" s="282"/>
      <c r="EG120" s="283"/>
      <c r="EH120" s="284"/>
      <c r="EI120" s="285"/>
      <c r="EJ120" s="286">
        <f>EJ115+EJ116+EJ117+EJ118+EJ119</f>
        <v>1</v>
      </c>
      <c r="EK120" s="9"/>
      <c r="EL120" s="281"/>
      <c r="EM120" s="282"/>
      <c r="EN120" s="283"/>
      <c r="EO120" s="285"/>
      <c r="EP120" s="285"/>
      <c r="EQ120" s="294">
        <f>EQ115+EQ116+EQ117+EQ118+EQ119</f>
        <v>2</v>
      </c>
      <c r="ER120" s="9"/>
      <c r="ES120" s="281"/>
      <c r="ET120" s="282"/>
      <c r="EU120" s="283"/>
      <c r="EV120" s="284"/>
      <c r="EW120" s="285"/>
      <c r="EX120" s="286">
        <f>EX115+EX116+EX117+EX118+EX119</f>
        <v>1</v>
      </c>
      <c r="EY120" s="9"/>
      <c r="EZ120" s="281"/>
      <c r="FA120" s="282"/>
      <c r="FB120" s="283"/>
      <c r="FC120" s="285"/>
      <c r="FD120" s="285"/>
      <c r="FE120" s="294">
        <f>FE115+FE116+FE117+FE118+FE119</f>
        <v>4</v>
      </c>
      <c r="FF120" s="9"/>
      <c r="FG120" s="281"/>
      <c r="FH120" s="282"/>
      <c r="FI120" s="283"/>
      <c r="FJ120" s="285"/>
      <c r="FK120" s="285"/>
      <c r="FL120" s="294">
        <f>FL115+FL116+FL117+FL118+FL119</f>
        <v>1</v>
      </c>
      <c r="FM120" s="9"/>
      <c r="FN120" s="281"/>
      <c r="FO120" s="282"/>
      <c r="FP120" s="283"/>
      <c r="FQ120" s="284"/>
      <c r="FR120" s="285"/>
      <c r="FS120" s="286">
        <f>FS115+FS116+FS117+FS118+FS119</f>
        <v>3</v>
      </c>
      <c r="FT120" s="9"/>
      <c r="FU120" s="281"/>
      <c r="FV120" s="282"/>
      <c r="FW120" s="283"/>
      <c r="FX120" s="285"/>
      <c r="FY120" s="285"/>
      <c r="FZ120" s="294">
        <f>FZ115+FZ116+FZ117+FZ118+FZ119</f>
        <v>5</v>
      </c>
      <c r="GA120" s="9"/>
      <c r="GB120" s="281"/>
      <c r="GC120" s="282"/>
      <c r="GD120" s="283"/>
      <c r="GE120" s="284"/>
      <c r="GF120" s="285"/>
      <c r="GG120" s="286">
        <f>GG115+GG116+GG117+GG118+GG119</f>
        <v>3</v>
      </c>
      <c r="GH120" s="9"/>
      <c r="GI120" s="281"/>
      <c r="GJ120" s="282"/>
      <c r="GK120" s="283"/>
      <c r="GL120" s="284"/>
      <c r="GM120" s="285"/>
      <c r="GN120" s="286">
        <f>GN115+GN116+GN117+GN118+GN119</f>
        <v>5</v>
      </c>
      <c r="GO120" s="9"/>
      <c r="GP120" s="281"/>
      <c r="GQ120" s="282"/>
      <c r="GR120" s="283"/>
      <c r="GS120" s="285"/>
      <c r="GT120" s="285"/>
      <c r="GU120" s="294">
        <f>GU115+GU116+GU117+GU118+GU119</f>
        <v>1</v>
      </c>
      <c r="GV120" s="9"/>
      <c r="GW120" s="281"/>
      <c r="GX120" s="282"/>
      <c r="GY120" s="283"/>
      <c r="GZ120" s="284"/>
      <c r="HA120" s="285"/>
      <c r="HB120" s="286">
        <f>HB115+HB116+HB117+HB118+HB119</f>
        <v>6</v>
      </c>
      <c r="HC120" s="9"/>
      <c r="HD120" s="281"/>
      <c r="HE120" s="282"/>
      <c r="HF120" s="283"/>
      <c r="HG120" s="284"/>
      <c r="HH120" s="285"/>
      <c r="HI120" s="396">
        <f>HI115+HI116+HI117+HI118+HI119</f>
        <v>0</v>
      </c>
      <c r="HJ120" s="9"/>
      <c r="HK120" s="281"/>
      <c r="HL120" s="282"/>
      <c r="HM120" s="283"/>
      <c r="HN120" s="285"/>
      <c r="HO120" s="285"/>
      <c r="HP120" s="294">
        <f>HP115+HP116+HP117+HP118+HP119</f>
        <v>3</v>
      </c>
      <c r="HQ120" s="9"/>
      <c r="HR120" s="298"/>
      <c r="HS120" s="282"/>
      <c r="HT120" s="283"/>
      <c r="HU120" s="284"/>
      <c r="HV120" s="285"/>
      <c r="HW120" s="286">
        <f>HW115+HW116+HW117+HW118+HW119</f>
        <v>2</v>
      </c>
      <c r="HX120" s="9"/>
      <c r="HY120" s="298"/>
      <c r="HZ120" s="282"/>
      <c r="IA120" s="283"/>
      <c r="IB120" s="284"/>
      <c r="IC120" s="285"/>
      <c r="ID120" s="286">
        <f>ID115+ID116+ID117+ID118+ID119</f>
        <v>1</v>
      </c>
      <c r="IE120" s="9"/>
      <c r="IG120" s="22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624"/>
      <c r="IW120" s="38"/>
      <c r="IX120" s="38"/>
      <c r="IY120" s="38"/>
      <c r="IZ120" s="38"/>
      <c r="JA120" s="38"/>
      <c r="JB120" s="38"/>
      <c r="JC120" s="38"/>
      <c r="JD120" s="86"/>
      <c r="JE120" s="38"/>
      <c r="JF120" s="38"/>
      <c r="JG120" s="38"/>
      <c r="JH120" s="38"/>
      <c r="JI120" s="38"/>
      <c r="JJ120" s="86"/>
      <c r="JK120" s="38"/>
      <c r="JL120" s="38"/>
      <c r="JM120" s="38"/>
      <c r="JN120" s="65"/>
    </row>
    <row r="121" spans="1:274" ht="16" thickBot="1">
      <c r="A121" s="415" t="s">
        <v>23</v>
      </c>
      <c r="B121" s="416">
        <v>18</v>
      </c>
      <c r="C121" s="417"/>
      <c r="D121" s="417" t="s">
        <v>2</v>
      </c>
      <c r="E121" s="417"/>
      <c r="F121" s="418"/>
      <c r="G121" s="418"/>
      <c r="H121" s="419"/>
      <c r="I121" s="253"/>
      <c r="J121" s="256"/>
      <c r="K121" s="253"/>
      <c r="L121" s="256"/>
      <c r="M121" s="256"/>
      <c r="N121" s="256"/>
      <c r="O121" s="516"/>
      <c r="P121" s="253"/>
      <c r="Q121" s="256"/>
      <c r="R121" s="253"/>
      <c r="S121" s="256"/>
      <c r="T121" s="256"/>
      <c r="U121" s="256"/>
      <c r="V121" s="516"/>
      <c r="W121" s="253"/>
      <c r="X121" s="256"/>
      <c r="Y121" s="253"/>
      <c r="Z121" s="256"/>
      <c r="AA121" s="256"/>
      <c r="AB121" s="256"/>
      <c r="AC121" s="516"/>
      <c r="AD121" s="253"/>
      <c r="AE121" s="256"/>
      <c r="AF121" s="253"/>
      <c r="AG121" s="256"/>
      <c r="AH121" s="256"/>
      <c r="AI121" s="256"/>
      <c r="AJ121" s="516"/>
      <c r="AK121" s="253"/>
      <c r="AL121" s="256"/>
      <c r="AM121" s="253"/>
      <c r="AN121" s="256"/>
      <c r="AO121" s="256"/>
      <c r="AP121" s="256"/>
      <c r="AQ121" s="516"/>
      <c r="AR121" s="253"/>
      <c r="AS121" s="256"/>
      <c r="AT121" s="253"/>
      <c r="AU121" s="256"/>
      <c r="AV121" s="256"/>
      <c r="AW121" s="256"/>
      <c r="AX121" s="516"/>
      <c r="AY121" s="253"/>
      <c r="AZ121" s="256"/>
      <c r="BA121" s="253"/>
      <c r="BB121" s="256"/>
      <c r="BC121" s="256"/>
      <c r="BD121" s="256"/>
      <c r="BE121" s="516"/>
      <c r="BF121" s="253"/>
      <c r="BG121" s="256"/>
      <c r="BH121" s="253"/>
      <c r="BI121" s="256"/>
      <c r="BJ121" s="256"/>
      <c r="BK121" s="256"/>
      <c r="BL121" s="516"/>
      <c r="BM121" s="253"/>
      <c r="BN121" s="256"/>
      <c r="BO121" s="253"/>
      <c r="BP121" s="256"/>
      <c r="BQ121" s="256"/>
      <c r="BR121" s="256"/>
      <c r="BS121" s="516"/>
      <c r="BT121" s="253"/>
      <c r="BU121" s="256"/>
      <c r="BV121" s="253"/>
      <c r="BW121" s="256"/>
      <c r="BX121" s="256"/>
      <c r="BY121" s="256"/>
      <c r="BZ121" s="516"/>
      <c r="CA121" s="253"/>
      <c r="CB121" s="256"/>
      <c r="CC121" s="253"/>
      <c r="CD121" s="256"/>
      <c r="CE121" s="256"/>
      <c r="CF121" s="256"/>
      <c r="CG121" s="516"/>
      <c r="CH121" s="253"/>
      <c r="CI121" s="256"/>
      <c r="CJ121" s="253"/>
      <c r="CK121" s="256"/>
      <c r="CL121" s="256"/>
      <c r="CM121" s="256"/>
      <c r="CN121" s="516"/>
      <c r="CO121" s="253"/>
      <c r="CP121" s="256"/>
      <c r="CQ121" s="253"/>
      <c r="CR121" s="256"/>
      <c r="CS121" s="256"/>
      <c r="CT121" s="256"/>
      <c r="CU121" s="516"/>
      <c r="CV121" s="253"/>
      <c r="CW121" s="256"/>
      <c r="CX121" s="253"/>
      <c r="CY121" s="256"/>
      <c r="CZ121" s="256"/>
      <c r="DA121" s="256"/>
      <c r="DB121" s="516"/>
      <c r="DC121" s="253"/>
      <c r="DD121" s="256"/>
      <c r="DE121" s="253"/>
      <c r="DF121" s="256"/>
      <c r="DG121" s="256"/>
      <c r="DH121" s="256"/>
      <c r="DI121" s="516"/>
      <c r="DJ121" s="253"/>
      <c r="DK121" s="256"/>
      <c r="DL121" s="253"/>
      <c r="DM121" s="256"/>
      <c r="DN121" s="256"/>
      <c r="DO121" s="256"/>
      <c r="DP121" s="516"/>
      <c r="DQ121" s="253"/>
      <c r="DR121" s="256"/>
      <c r="DS121" s="253"/>
      <c r="DT121" s="256"/>
      <c r="DU121" s="256"/>
      <c r="DV121" s="256"/>
      <c r="DW121" s="516"/>
      <c r="DX121" s="253"/>
      <c r="DY121" s="256"/>
      <c r="DZ121" s="253"/>
      <c r="EA121" s="256"/>
      <c r="EB121" s="256"/>
      <c r="EC121" s="256"/>
      <c r="ED121" s="516"/>
      <c r="EE121" s="253"/>
      <c r="EF121" s="256"/>
      <c r="EG121" s="253"/>
      <c r="EH121" s="256"/>
      <c r="EI121" s="256"/>
      <c r="EJ121" s="256"/>
      <c r="EK121" s="516"/>
      <c r="EL121" s="253"/>
      <c r="EM121" s="256"/>
      <c r="EN121" s="253"/>
      <c r="EO121" s="256"/>
      <c r="EP121" s="256"/>
      <c r="EQ121" s="256"/>
      <c r="ER121" s="516"/>
      <c r="ES121" s="253"/>
      <c r="ET121" s="256"/>
      <c r="EU121" s="253"/>
      <c r="EV121" s="256"/>
      <c r="EW121" s="256"/>
      <c r="EX121" s="256"/>
      <c r="EY121" s="516"/>
      <c r="EZ121" s="253"/>
      <c r="FA121" s="256"/>
      <c r="FB121" s="253"/>
      <c r="FC121" s="256"/>
      <c r="FD121" s="256"/>
      <c r="FE121" s="256"/>
      <c r="FF121" s="516"/>
      <c r="FG121" s="253"/>
      <c r="FH121" s="256"/>
      <c r="FI121" s="253"/>
      <c r="FJ121" s="256"/>
      <c r="FK121" s="256"/>
      <c r="FL121" s="256"/>
      <c r="FM121" s="516"/>
      <c r="FN121" s="253"/>
      <c r="FO121" s="256"/>
      <c r="FP121" s="253"/>
      <c r="FQ121" s="256"/>
      <c r="FR121" s="256"/>
      <c r="FS121" s="256"/>
      <c r="FT121" s="516"/>
      <c r="FU121" s="253"/>
      <c r="FV121" s="256"/>
      <c r="FW121" s="253"/>
      <c r="FX121" s="256"/>
      <c r="FY121" s="256"/>
      <c r="FZ121" s="256"/>
      <c r="GA121" s="516"/>
      <c r="GB121" s="253"/>
      <c r="GC121" s="256"/>
      <c r="GD121" s="253"/>
      <c r="GE121" s="256"/>
      <c r="GF121" s="256"/>
      <c r="GG121" s="256"/>
      <c r="GH121" s="516"/>
      <c r="GI121" s="253"/>
      <c r="GJ121" s="256"/>
      <c r="GK121" s="253"/>
      <c r="GL121" s="256"/>
      <c r="GM121" s="256"/>
      <c r="GN121" s="256"/>
      <c r="GO121" s="516"/>
      <c r="GP121" s="253"/>
      <c r="GQ121" s="256"/>
      <c r="GR121" s="253"/>
      <c r="GS121" s="256"/>
      <c r="GT121" s="256"/>
      <c r="GU121" s="256"/>
      <c r="GV121" s="516"/>
      <c r="GW121" s="253"/>
      <c r="GX121" s="256"/>
      <c r="GY121" s="253"/>
      <c r="GZ121" s="256"/>
      <c r="HA121" s="256"/>
      <c r="HB121" s="256"/>
      <c r="HC121" s="516"/>
      <c r="HD121" s="253"/>
      <c r="HE121" s="256"/>
      <c r="HF121" s="253"/>
      <c r="HG121" s="256"/>
      <c r="HH121" s="256"/>
      <c r="HI121" s="256"/>
      <c r="HJ121" s="516"/>
      <c r="HK121" s="256"/>
      <c r="HL121" s="253"/>
      <c r="HM121" s="256"/>
      <c r="HN121" s="256"/>
      <c r="HO121" s="256"/>
      <c r="HP121" s="256"/>
      <c r="HQ121" s="516"/>
      <c r="HR121" s="253"/>
      <c r="HS121" s="256"/>
      <c r="HT121" s="253"/>
      <c r="HU121" s="256"/>
      <c r="HV121" s="256"/>
      <c r="HW121" s="256"/>
      <c r="HX121" s="516"/>
      <c r="HY121" s="253"/>
      <c r="HZ121" s="256"/>
      <c r="IA121" s="253"/>
      <c r="IB121" s="256"/>
      <c r="IC121" s="256"/>
      <c r="ID121" s="256"/>
      <c r="IE121" s="516"/>
      <c r="IF121" s="23"/>
      <c r="IG121" s="22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624"/>
      <c r="IW121" s="38"/>
      <c r="IX121" s="38"/>
      <c r="IY121" s="38"/>
      <c r="IZ121" s="38"/>
      <c r="JA121" s="38"/>
      <c r="JB121" s="38"/>
      <c r="JC121" s="38"/>
      <c r="JD121" s="86"/>
      <c r="JE121" s="38"/>
      <c r="JF121" s="38"/>
      <c r="JG121" s="38"/>
      <c r="JH121" s="38"/>
      <c r="JI121" s="38"/>
      <c r="JJ121" s="86"/>
      <c r="JK121" s="38"/>
      <c r="JL121" s="38"/>
      <c r="JM121" s="38"/>
      <c r="JN121" s="65"/>
    </row>
    <row r="122" spans="1:274" ht="12">
      <c r="A122" s="661" t="s">
        <v>138</v>
      </c>
      <c r="B122" s="662"/>
      <c r="C122" s="43">
        <v>2</v>
      </c>
      <c r="D122" s="44" t="s">
        <v>0</v>
      </c>
      <c r="E122" s="43">
        <v>2</v>
      </c>
      <c r="F122" s="9" t="str">
        <f>IF(C122="x","4",IF(C122&gt;E122,"1",IF(C122&lt;E122,"2",IF(C122=E122,"0",))))</f>
        <v>0</v>
      </c>
      <c r="G122" s="50"/>
      <c r="H122" s="8"/>
      <c r="I122" s="272">
        <v>1</v>
      </c>
      <c r="J122" s="273" t="s">
        <v>0</v>
      </c>
      <c r="K122" s="274">
        <v>1</v>
      </c>
      <c r="L122" s="275" t="b">
        <f>IF(AND(I122=$C122,K122=$E122),1)</f>
        <v>0</v>
      </c>
      <c r="M122" s="273" t="str">
        <f>IF(I122&gt;K122,"1",IF(I122&lt;K122,"2",IF(I122=K122,"0")))</f>
        <v>0</v>
      </c>
      <c r="N122" s="459" t="str">
        <f>IF(I122="x","0",IF(L122=1,"3",IF(M122=$F122,"1","0")))</f>
        <v>1</v>
      </c>
      <c r="O122" s="515" t="str">
        <f>IF(N122="x","0",IF(N122="1","0",IF(N122="0","0","1")))</f>
        <v>0</v>
      </c>
      <c r="P122" s="287">
        <v>1</v>
      </c>
      <c r="Q122" s="288" t="s">
        <v>0</v>
      </c>
      <c r="R122" s="289">
        <v>2</v>
      </c>
      <c r="S122" s="288" t="b">
        <f>IF(AND(P122=$C122,R122=$E122),1)</f>
        <v>0</v>
      </c>
      <c r="T122" s="288" t="str">
        <f>IF(P122&gt;R122,"1",IF(P122&lt;R122,"2",IF(P122=R122,"0")))</f>
        <v>2</v>
      </c>
      <c r="U122" s="294" t="str">
        <f>IF(P122="x","0",IF(S122=1,"3",IF(T122=$F122,"1","0")))</f>
        <v>0</v>
      </c>
      <c r="V122" s="515" t="str">
        <f>IF(U122="x","0",IF(U122="1","0",IF(U122="0","0","1")))</f>
        <v>0</v>
      </c>
      <c r="W122" s="272">
        <v>0</v>
      </c>
      <c r="X122" s="273" t="s">
        <v>0</v>
      </c>
      <c r="Y122" s="274">
        <v>2</v>
      </c>
      <c r="Z122" s="275" t="b">
        <f>IF(AND(W122=$C122,Y122=$E122),1)</f>
        <v>0</v>
      </c>
      <c r="AA122" s="273" t="str">
        <f>IF(W122&gt;Y122,"1",IF(W122&lt;Y122,"2",IF(W122=Y122,"0")))</f>
        <v>2</v>
      </c>
      <c r="AB122" s="280" t="str">
        <f>IF(W122="x","0",IF(Z122=1,"3",IF(AA122=$F122,"1","0")))</f>
        <v>0</v>
      </c>
      <c r="AC122" s="515" t="str">
        <f>IF(AB122="x","0",IF(AB122="1","0",IF(AB122="0","0","1")))</f>
        <v>0</v>
      </c>
      <c r="AD122" s="287">
        <v>1</v>
      </c>
      <c r="AE122" s="288" t="s">
        <v>0</v>
      </c>
      <c r="AF122" s="289">
        <v>1</v>
      </c>
      <c r="AG122" s="288" t="b">
        <f>IF(AND(AD122=$C122,AF122=$E122),1)</f>
        <v>0</v>
      </c>
      <c r="AH122" s="288" t="str">
        <f>IF(AD122&gt;AF122,"1",IF(AD122&lt;AF122,"2",IF(AD122=AF122,"0")))</f>
        <v>0</v>
      </c>
      <c r="AI122" s="460" t="str">
        <f>IF(AD122="x","0",IF(AG122=1,"3",IF(AH122=$F122,"1","0")))</f>
        <v>1</v>
      </c>
      <c r="AJ122" s="515" t="str">
        <f>IF(AI122="x","0",IF(AI122="1","0",IF(AI122="0","0","1")))</f>
        <v>0</v>
      </c>
      <c r="AK122" s="272">
        <v>1</v>
      </c>
      <c r="AL122" s="273" t="s">
        <v>0</v>
      </c>
      <c r="AM122" s="274">
        <v>0</v>
      </c>
      <c r="AN122" s="275" t="b">
        <f>IF(AND(AK122=$C$122,AM122=$E$122),1)</f>
        <v>0</v>
      </c>
      <c r="AO122" s="273" t="str">
        <f>IF(AK122&gt;AM122,"1",IF(AK122&lt;AM122,"2",IF(AK122=AM122,"0")))</f>
        <v>1</v>
      </c>
      <c r="AP122" s="280" t="str">
        <f>IF(AK122="x","0",IF(AN122=1,"3",IF(AO122=$F122,"1","0")))</f>
        <v>0</v>
      </c>
      <c r="AQ122" s="515" t="str">
        <f>IF(AP122="x","0",IF(AP122="1","0",IF(AP122="0","0","1")))</f>
        <v>0</v>
      </c>
      <c r="AR122" s="401" t="s">
        <v>3</v>
      </c>
      <c r="AS122" s="402" t="s">
        <v>0</v>
      </c>
      <c r="AT122" s="403" t="s">
        <v>3</v>
      </c>
      <c r="AU122" s="402" t="b">
        <f>IF(AND(AR122=$C122,AT122=$E122),1)</f>
        <v>0</v>
      </c>
      <c r="AV122" s="402" t="str">
        <f>IF(AR122&gt;AT122,"1",IF(AR122&lt;AT122,"2",IF(AR122=AT122,"0")))</f>
        <v>0</v>
      </c>
      <c r="AW122" s="408" t="str">
        <f>IF(AR122="x","0",IF(AU122=1,"3",IF(AV122=$F122,"1","0")))</f>
        <v>0</v>
      </c>
      <c r="AX122" s="515" t="str">
        <f>IF(AW122="x","0",IF(AW122="1","0",IF(AW122="0","0","1")))</f>
        <v>0</v>
      </c>
      <c r="AY122" s="272">
        <v>2</v>
      </c>
      <c r="AZ122" s="273" t="s">
        <v>0</v>
      </c>
      <c r="BA122" s="274">
        <v>1</v>
      </c>
      <c r="BB122" s="275" t="b">
        <f>IF(AND(AY122=$C122,BA122=$E122),1)</f>
        <v>0</v>
      </c>
      <c r="BC122" s="273" t="str">
        <f>IF(AY122&gt;BA122,"1",IF(AY122&lt;BA122,"2",IF(AY122=BA122,"0")))</f>
        <v>1</v>
      </c>
      <c r="BD122" s="280" t="str">
        <f>IF(AY122="x","0",IF(BB122=1,"3",IF(BC122=$F122,"1","0")))</f>
        <v>0</v>
      </c>
      <c r="BE122" s="515" t="str">
        <f>IF(BD122="x","0",IF(BD122="1","0",IF(BD122="0","0","1")))</f>
        <v>0</v>
      </c>
      <c r="BF122" s="287">
        <v>2</v>
      </c>
      <c r="BG122" s="288" t="s">
        <v>0</v>
      </c>
      <c r="BH122" s="289">
        <v>1</v>
      </c>
      <c r="BI122" s="288" t="b">
        <f>IF(AND(BF122=$C122,BH122=$E122),1)</f>
        <v>0</v>
      </c>
      <c r="BJ122" s="288" t="str">
        <f>IF(BF122&gt;BH122,"1",IF(BF122&lt;BH122,"2",IF(BF122=BH122,"0")))</f>
        <v>1</v>
      </c>
      <c r="BK122" s="294" t="str">
        <f>IF(BF122="x","0",IF(BI122=1,"3",IF(BJ122=$F122,"1","0")))</f>
        <v>0</v>
      </c>
      <c r="BL122" s="515" t="str">
        <f>IF(BK122="x","0",IF(BK122="1","0",IF(BK122="0","0","1")))</f>
        <v>0</v>
      </c>
      <c r="BM122" s="272">
        <v>2</v>
      </c>
      <c r="BN122" s="273" t="s">
        <v>0</v>
      </c>
      <c r="BO122" s="274">
        <v>0</v>
      </c>
      <c r="BP122" s="275" t="b">
        <f>IF(AND(BM122=$C122,BO122=$E122),1)</f>
        <v>0</v>
      </c>
      <c r="BQ122" s="273" t="str">
        <f>IF(BM122&gt;BO122,"1",IF(BM122&lt;BO122,"2",IF(BM122=BO122,"0")))</f>
        <v>1</v>
      </c>
      <c r="BR122" s="280" t="str">
        <f>IF(BM122="x","0",IF(BP122=1,"3",IF(BQ122=$F122,"1","0")))</f>
        <v>0</v>
      </c>
      <c r="BS122" s="515" t="str">
        <f>IF(BR122="x","0",IF(BR122="1","0",IF(BR122="0","0","1")))</f>
        <v>0</v>
      </c>
      <c r="BT122" s="287">
        <v>1</v>
      </c>
      <c r="BU122" s="288" t="s">
        <v>0</v>
      </c>
      <c r="BV122" s="289">
        <v>0</v>
      </c>
      <c r="BW122" s="288" t="b">
        <f>IF(AND(BT122=$C122,BV122=$E122),1)</f>
        <v>0</v>
      </c>
      <c r="BX122" s="288" t="str">
        <f>IF(BT122&gt;BV122,"1",IF(BT122&lt;BV122,"2",IF(BT122=BV122,"0")))</f>
        <v>1</v>
      </c>
      <c r="BY122" s="294" t="str">
        <f>IF(BT122="x","0",IF(BW122=1,"3",IF(BX122=$F122,"1","0")))</f>
        <v>0</v>
      </c>
      <c r="BZ122" s="515" t="str">
        <f>IF(BY122="x","0",IF(BY122="1","0",IF(BY122="0","0","1")))</f>
        <v>0</v>
      </c>
      <c r="CA122" s="272">
        <v>2</v>
      </c>
      <c r="CB122" s="273" t="s">
        <v>0</v>
      </c>
      <c r="CC122" s="274">
        <v>0</v>
      </c>
      <c r="CD122" s="275" t="b">
        <f>IF(AND(CA122=$C122,CC122=$E122),1)</f>
        <v>0</v>
      </c>
      <c r="CE122" s="273" t="str">
        <f>IF(CA122&gt;CC122,"1",IF(CA122&lt;CC122,"2",IF(CA122=CC122,"0")))</f>
        <v>1</v>
      </c>
      <c r="CF122" s="280" t="str">
        <f>IF(CA122="x","0",IF(CD122=1,"3",IF(CE122=$F122,"1","0")))</f>
        <v>0</v>
      </c>
      <c r="CG122" s="515" t="str">
        <f>IF(CF122="x","0",IF(CF122="1","0",IF(CF122="0","0","1")))</f>
        <v>0</v>
      </c>
      <c r="CH122" s="287">
        <v>1</v>
      </c>
      <c r="CI122" s="288" t="s">
        <v>0</v>
      </c>
      <c r="CJ122" s="289">
        <v>1</v>
      </c>
      <c r="CK122" s="288" t="b">
        <f>IF(AND(CH122=$C122,CJ122=$E122),1)</f>
        <v>0</v>
      </c>
      <c r="CL122" s="288" t="str">
        <f>IF(CH122&gt;CJ122,"1",IF(CH122&lt;CJ122,"2",IF(CH122=CJ122,"0")))</f>
        <v>0</v>
      </c>
      <c r="CM122" s="460" t="str">
        <f>IF(CH122="x","0",IF(CK122=1,"3",IF(CL122=$F122,"1","0")))</f>
        <v>1</v>
      </c>
      <c r="CN122" s="515" t="str">
        <f>IF(CM122="x","0",IF(CM122="1","0",IF(CM122="0","0","1")))</f>
        <v>0</v>
      </c>
      <c r="CO122" s="287">
        <v>0</v>
      </c>
      <c r="CP122" s="288" t="s">
        <v>0</v>
      </c>
      <c r="CQ122" s="289">
        <v>1</v>
      </c>
      <c r="CR122" s="288" t="b">
        <f>IF(AND(CO122=$C122,CQ122=$E122),1)</f>
        <v>0</v>
      </c>
      <c r="CS122" s="288" t="str">
        <f>IF(CO122&gt;CQ122,"1",IF(CO122&lt;CQ122,"2",IF(CO122=CQ122,"0")))</f>
        <v>2</v>
      </c>
      <c r="CT122" s="294" t="str">
        <f>IF(CO122="x","0",IF(CR122=1,"3",IF(CS122=$F122,"1","0")))</f>
        <v>0</v>
      </c>
      <c r="CU122" s="515" t="str">
        <f>IF(CT122="x","0",IF(CT122="1","0",IF(CT122="0","0","1")))</f>
        <v>0</v>
      </c>
      <c r="CV122" s="287">
        <v>1</v>
      </c>
      <c r="CW122" s="288" t="s">
        <v>0</v>
      </c>
      <c r="CX122" s="289">
        <v>1</v>
      </c>
      <c r="CY122" s="288" t="b">
        <f>IF(AND(CV122=$C122,CX122=$E122),1)</f>
        <v>0</v>
      </c>
      <c r="CZ122" s="288" t="str">
        <f>IF(CV122&gt;CX122,"1",IF(CV122&lt;CX122,"2",IF(CV122=CX122,"0")))</f>
        <v>0</v>
      </c>
      <c r="DA122" s="460" t="str">
        <f>IF(CV122="x","0",IF(CY122=1,"3",IF(CZ122=$F122,"1","0")))</f>
        <v>1</v>
      </c>
      <c r="DB122" s="515" t="str">
        <f>IF(DA122="x","0",IF(DA122="1","0",IF(DA122="0","0","1")))</f>
        <v>0</v>
      </c>
      <c r="DC122" s="287">
        <v>2</v>
      </c>
      <c r="DD122" s="288" t="s">
        <v>0</v>
      </c>
      <c r="DE122" s="289">
        <v>0</v>
      </c>
      <c r="DF122" s="288" t="b">
        <f>IF(AND(DC122=$C122,DE122=$E122),1)</f>
        <v>0</v>
      </c>
      <c r="DG122" s="288" t="str">
        <f>IF(DC122&gt;DE122,"1",IF(DC122&lt;DE122,"2",IF(DC122=DE122,"0")))</f>
        <v>1</v>
      </c>
      <c r="DH122" s="294" t="str">
        <f>IF(DC122="x","0",IF(DF122=1,"3",IF(DG122=$F122,"1","0")))</f>
        <v>0</v>
      </c>
      <c r="DI122" s="515" t="str">
        <f>IF(DH122="x","0",IF(DH122="1","0",IF(DH122="0","0","1")))</f>
        <v>0</v>
      </c>
      <c r="DJ122" s="272">
        <v>0</v>
      </c>
      <c r="DK122" s="273" t="s">
        <v>0</v>
      </c>
      <c r="DL122" s="274">
        <v>2</v>
      </c>
      <c r="DM122" s="275" t="b">
        <f>IF(AND(DJ122=$C122,DL122=$E122),1)</f>
        <v>0</v>
      </c>
      <c r="DN122" s="273" t="str">
        <f>IF(DJ122&gt;DL122,"1",IF(DJ122&lt;DL122,"2",IF(DJ122=DL122,"0")))</f>
        <v>2</v>
      </c>
      <c r="DO122" s="280" t="str">
        <f>IF(DJ122="x","0",IF(DM122=1,"3",IF(DN122=$F122,"1","0")))</f>
        <v>0</v>
      </c>
      <c r="DP122" s="515" t="str">
        <f>IF(DO122="x","0",IF(DO122="1","0",IF(DO122="0","0","1")))</f>
        <v>0</v>
      </c>
      <c r="DQ122" s="287">
        <v>1</v>
      </c>
      <c r="DR122" s="288" t="s">
        <v>0</v>
      </c>
      <c r="DS122" s="289">
        <v>0</v>
      </c>
      <c r="DT122" s="288" t="b">
        <f>IF(AND(DQ122=$C122,DS122=$E122),1)</f>
        <v>0</v>
      </c>
      <c r="DU122" s="288" t="str">
        <f>IF(DQ122&gt;DS122,"1",IF(DQ122&lt;DS122,"2",IF(DQ122=DS122,"0")))</f>
        <v>1</v>
      </c>
      <c r="DV122" s="294" t="str">
        <f>IF(DQ122="x","0",IF(DT122=1,"3",IF(DU122=$F122,"1","0")))</f>
        <v>0</v>
      </c>
      <c r="DW122" s="515" t="str">
        <f>IF(DV122="x","0",IF(DV122="1","0",IF(DV122="0","0","1")))</f>
        <v>0</v>
      </c>
      <c r="DX122" s="272">
        <v>2</v>
      </c>
      <c r="DY122" s="273" t="s">
        <v>0</v>
      </c>
      <c r="DZ122" s="274">
        <v>1</v>
      </c>
      <c r="EA122" s="20" t="b">
        <f>IF(AND(DX122=$C122,DZ122=$E122),1)</f>
        <v>0</v>
      </c>
      <c r="EB122" s="21" t="str">
        <f>IF(DX122&gt;DZ122,"1",IF(DX122&lt;DZ122,"2",IF(DX122=DZ122,"0")))</f>
        <v>1</v>
      </c>
      <c r="EC122" s="280" t="str">
        <f>IF(DX122="x","0",IF(EA122=1,"3",IF(EB122=$F122,"1","0")))</f>
        <v>0</v>
      </c>
      <c r="ED122" s="515" t="str">
        <f>IF(EC122="x","0",IF(EC122="1","0",IF(EC122="0","0","1")))</f>
        <v>0</v>
      </c>
      <c r="EE122" s="272">
        <v>1</v>
      </c>
      <c r="EF122" s="273" t="s">
        <v>0</v>
      </c>
      <c r="EG122" s="274">
        <v>1</v>
      </c>
      <c r="EH122" s="275" t="b">
        <f>IF(AND(EE122=$C122,EG122=$E122),1)</f>
        <v>0</v>
      </c>
      <c r="EI122" s="273" t="str">
        <f>IF(EE122&gt;EG122,"1",IF(EE122&lt;EG122,"2",IF(EE122=EG122,"0")))</f>
        <v>0</v>
      </c>
      <c r="EJ122" s="459" t="str">
        <f>IF(EE122="x","0",IF(EH122=1,"3",IF(EI122=$F122,"1","0")))</f>
        <v>1</v>
      </c>
      <c r="EK122" s="515" t="str">
        <f>IF(EJ122="x","0",IF(EJ122="1","0",IF(EJ122="0","0","1")))</f>
        <v>0</v>
      </c>
      <c r="EL122" s="287">
        <v>2</v>
      </c>
      <c r="EM122" s="288" t="s">
        <v>0</v>
      </c>
      <c r="EN122" s="289">
        <v>0</v>
      </c>
      <c r="EO122" s="288" t="b">
        <f>IF(AND(EL122=$C122,EN122=$E122),1)</f>
        <v>0</v>
      </c>
      <c r="EP122" s="288" t="str">
        <f>IF(EL122&gt;EN122,"1",IF(EL122&lt;EN122,"2",IF(EL122=EN122,"0")))</f>
        <v>1</v>
      </c>
      <c r="EQ122" s="294" t="str">
        <f>IF(EL122="x","0",IF(EO122=1,"3",IF(EP122=$F122,"1","0")))</f>
        <v>0</v>
      </c>
      <c r="ER122" s="515" t="str">
        <f>IF(EQ122="x","0",IF(EQ122="1","0",IF(EQ122="0","0","1")))</f>
        <v>0</v>
      </c>
      <c r="ES122" s="272">
        <v>1</v>
      </c>
      <c r="ET122" s="273" t="s">
        <v>0</v>
      </c>
      <c r="EU122" s="274">
        <v>2</v>
      </c>
      <c r="EV122" s="275" t="b">
        <f>IF(AND(ES122=$C122,EU122=$E122),1)</f>
        <v>0</v>
      </c>
      <c r="EW122" s="273" t="str">
        <f>IF(ES122&gt;EU122,"1",IF(ES122&lt;EU122,"2",IF(ES122=EU122,"0")))</f>
        <v>2</v>
      </c>
      <c r="EX122" s="280" t="str">
        <f>IF(ES122="x","0",IF(EV122=1,"3",IF(EW122=$F122,"1","0")))</f>
        <v>0</v>
      </c>
      <c r="EY122" s="515" t="str">
        <f>IF(EX122="x","0",IF(EX122="1","0",IF(EX122="0","0","1")))</f>
        <v>0</v>
      </c>
      <c r="EZ122" s="287">
        <v>1</v>
      </c>
      <c r="FA122" s="288" t="s">
        <v>0</v>
      </c>
      <c r="FB122" s="289">
        <v>1</v>
      </c>
      <c r="FC122" s="288" t="b">
        <f>IF(AND(EZ122=$C122,FB122=$E122),1)</f>
        <v>0</v>
      </c>
      <c r="FD122" s="288" t="str">
        <f>IF(EZ122&gt;FB122,"1",IF(EZ122&lt;FB122,"2",IF(EZ122=FB122,"0")))</f>
        <v>0</v>
      </c>
      <c r="FE122" s="460" t="str">
        <f>IF(EZ122="x","0",IF(FC122=1,"3",IF(FD122=$F122,"1","0")))</f>
        <v>1</v>
      </c>
      <c r="FF122" s="515" t="str">
        <f>IF(FE122="x","0",IF(FE122="1","0",IF(FE122="0","0","1")))</f>
        <v>0</v>
      </c>
      <c r="FG122" s="287">
        <v>0</v>
      </c>
      <c r="FH122" s="288" t="s">
        <v>0</v>
      </c>
      <c r="FI122" s="289">
        <v>2</v>
      </c>
      <c r="FJ122" s="288" t="b">
        <f>IF(AND(FG122=$C122,FI122=$E122),1)</f>
        <v>0</v>
      </c>
      <c r="FK122" s="288" t="str">
        <f>IF(FG122&gt;FI122,"1",IF(FG122&lt;FI122,"2",IF(FG122=FI122,"0")))</f>
        <v>2</v>
      </c>
      <c r="FL122" s="294" t="str">
        <f>IF(FG122="x","0",IF(FJ122=1,"3",IF(FK122=$F122,"1","0")))</f>
        <v>0</v>
      </c>
      <c r="FM122" s="515" t="str">
        <f>IF(FL122="x","0",IF(FL122="1","0",IF(FL122="0","0","1")))</f>
        <v>0</v>
      </c>
      <c r="FN122" s="272">
        <v>3</v>
      </c>
      <c r="FO122" s="273" t="s">
        <v>0</v>
      </c>
      <c r="FP122" s="274">
        <v>1</v>
      </c>
      <c r="FQ122" s="275" t="b">
        <f>IF(AND(FN122=$C122,FP122=$E122),1)</f>
        <v>0</v>
      </c>
      <c r="FR122" s="273" t="str">
        <f>IF(FN122&gt;FP122,"1",IF(FN122&lt;FP122,"2",IF(FN122=FP122,"0")))</f>
        <v>1</v>
      </c>
      <c r="FS122" s="280" t="str">
        <f>IF(FN122="x","0",IF(FQ122=1,"3",IF(FR122=$F122,"1","0")))</f>
        <v>0</v>
      </c>
      <c r="FT122" s="515" t="str">
        <f>IF(FS122="x","0",IF(FS122="1","0",IF(FS122="0","0","1")))</f>
        <v>0</v>
      </c>
      <c r="FU122" s="287" t="s">
        <v>3</v>
      </c>
      <c r="FV122" s="288" t="s">
        <v>0</v>
      </c>
      <c r="FW122" s="289" t="s">
        <v>3</v>
      </c>
      <c r="FX122" s="288" t="b">
        <f>IF(AND(FU122=$C122,FW122=$E122),1)</f>
        <v>0</v>
      </c>
      <c r="FY122" s="288" t="str">
        <f>IF(FU122&gt;FW122,"1",IF(FU122&lt;FW122,"2",IF(FU122=FW122,"0")))</f>
        <v>0</v>
      </c>
      <c r="FZ122" s="294" t="str">
        <f>IF(FU122="x","0",IF(FX122=1,"3",IF(FY122=$F122,"1","0")))</f>
        <v>0</v>
      </c>
      <c r="GA122" s="515" t="str">
        <f>IF(FZ122="x","0",IF(FZ122="1","0",IF(FZ122="0","0","1")))</f>
        <v>0</v>
      </c>
      <c r="GB122" s="272">
        <v>2</v>
      </c>
      <c r="GC122" s="273" t="s">
        <v>0</v>
      </c>
      <c r="GD122" s="274">
        <v>0</v>
      </c>
      <c r="GE122" s="275" t="b">
        <f>IF(AND(GB122=$C122,GD122=$E122),1)</f>
        <v>0</v>
      </c>
      <c r="GF122" s="273" t="str">
        <f>IF(GB122&gt;GD122,"1",IF(GB122&lt;GD122,"2",IF(GB122=GD122,"0")))</f>
        <v>1</v>
      </c>
      <c r="GG122" s="280" t="str">
        <f>IF(GB122="x","0",IF(GE122=1,"3",IF(GF122=$F122,"1","0")))</f>
        <v>0</v>
      </c>
      <c r="GH122" s="515" t="str">
        <f>IF(GG122="x","0",IF(GG122="1","0",IF(GG122="0","0","1")))</f>
        <v>0</v>
      </c>
      <c r="GI122" s="272">
        <v>3</v>
      </c>
      <c r="GJ122" s="273" t="s">
        <v>0</v>
      </c>
      <c r="GK122" s="274">
        <v>1</v>
      </c>
      <c r="GL122" s="275" t="b">
        <f>IF(AND(GI122=$C122,GK122=$E122),1)</f>
        <v>0</v>
      </c>
      <c r="GM122" s="273" t="str">
        <f>IF(GI122&gt;GK122,"1",IF(GI122&lt;GK122,"2",IF(GI122=GK122,"0")))</f>
        <v>1</v>
      </c>
      <c r="GN122" s="280" t="str">
        <f>IF(GI122="x","0",IF(GL122=1,"3",IF(GM122=$F122,"1","0")))</f>
        <v>0</v>
      </c>
      <c r="GO122" s="515" t="str">
        <f>IF(GN122="x","0",IF(GN122="1","0",IF(GN122="0","0","1")))</f>
        <v>0</v>
      </c>
      <c r="GP122" s="287">
        <v>1</v>
      </c>
      <c r="GQ122" s="288" t="s">
        <v>0</v>
      </c>
      <c r="GR122" s="289">
        <v>1</v>
      </c>
      <c r="GS122" s="288" t="b">
        <f>IF(AND(GP122=$C122,GR122=$E122),1)</f>
        <v>0</v>
      </c>
      <c r="GT122" s="288" t="str">
        <f>IF(GP122&gt;GR122,"1",IF(GP122&lt;GR122,"2",IF(GP122=GR122,"0")))</f>
        <v>0</v>
      </c>
      <c r="GU122" s="460" t="str">
        <f>IF(GP122="x","0",IF(GS122=1,"3",IF(GT122=$F122,"1","0")))</f>
        <v>1</v>
      </c>
      <c r="GV122" s="515" t="str">
        <f>IF(GU122="x","0",IF(GU122="1","0",IF(GU122="0","0","1")))</f>
        <v>0</v>
      </c>
      <c r="GW122" s="272">
        <v>1</v>
      </c>
      <c r="GX122" s="273" t="s">
        <v>0</v>
      </c>
      <c r="GY122" s="274">
        <v>0</v>
      </c>
      <c r="GZ122" s="275" t="b">
        <f>IF(AND(GW122=$C122,GY122=$E122),1)</f>
        <v>0</v>
      </c>
      <c r="HA122" s="273" t="str">
        <f>IF(GW122&gt;GY122,"1",IF(GW122&lt;GY122,"2",IF(GW122=GY122,"0")))</f>
        <v>1</v>
      </c>
      <c r="HB122" s="280" t="str">
        <f>IF(GW122="x","0",IF(GZ122=1,"3",IF(HA122=$F122,"1","0")))</f>
        <v>0</v>
      </c>
      <c r="HC122" s="515" t="str">
        <f>IF(HB122="x","0",IF(HB122="1","0",IF(HB122="0","0","1")))</f>
        <v>0</v>
      </c>
      <c r="HD122" s="436" t="s">
        <v>3</v>
      </c>
      <c r="HE122" s="437" t="s">
        <v>0</v>
      </c>
      <c r="HF122" s="438" t="s">
        <v>3</v>
      </c>
      <c r="HG122" s="439" t="b">
        <f>IF(AND(HD122=$C122,HF122=$E122),1)</f>
        <v>0</v>
      </c>
      <c r="HH122" s="437" t="str">
        <f>IF(HD122&gt;HF122,"1",IF(HD122&lt;HF122,"2",IF(HD122=HF122,"0")))</f>
        <v>0</v>
      </c>
      <c r="HI122" s="445" t="str">
        <f>IF(HD122="x","0",IF(HG122=1,"3",IF(HH122=$F122,"1","0")))</f>
        <v>0</v>
      </c>
      <c r="HJ122" s="515" t="str">
        <f>IF(HI122="x","0",IF(HI122="1","0",IF(HI122="0","0","1")))</f>
        <v>0</v>
      </c>
      <c r="HK122" s="287">
        <v>1</v>
      </c>
      <c r="HL122" s="288" t="s">
        <v>0</v>
      </c>
      <c r="HM122" s="289">
        <v>1</v>
      </c>
      <c r="HN122" s="288" t="b">
        <f>IF(AND(HK122=$C122,HM122=$E122),1)</f>
        <v>0</v>
      </c>
      <c r="HO122" s="288" t="str">
        <f>IF(HK122&gt;HM122,"1",IF(HK122&lt;HM122,"2",IF(HK122=HM122,"0")))</f>
        <v>0</v>
      </c>
      <c r="HP122" s="460" t="str">
        <f>IF(HK122="x","0",IF(HN122=1,"3",IF(HO122=$F122,"1","0")))</f>
        <v>1</v>
      </c>
      <c r="HQ122" s="515" t="str">
        <f>IF(HP122="x","0",IF(HP122="1","0",IF(HP122="0","0","1")))</f>
        <v>0</v>
      </c>
      <c r="HR122" s="296">
        <v>1</v>
      </c>
      <c r="HS122" s="273" t="s">
        <v>0</v>
      </c>
      <c r="HT122" s="274">
        <v>1</v>
      </c>
      <c r="HU122" s="275" t="b">
        <f>IF(AND(HR122=$C122,HT122=$E122),1)</f>
        <v>0</v>
      </c>
      <c r="HV122" s="273" t="str">
        <f>IF(HR122&gt;HT122,"1",IF(HR122&lt;HT122,"2",IF(HR122=HT122,"0")))</f>
        <v>0</v>
      </c>
      <c r="HW122" s="459" t="str">
        <f>IF(HR122="x","0",IF(HU122=1,"3",IF(HV122=$F122,"1","0")))</f>
        <v>1</v>
      </c>
      <c r="HX122" s="515" t="str">
        <f>IF(HW122="x","0",IF(HW122="1","0",IF(HW122="0","0","1")))</f>
        <v>0</v>
      </c>
      <c r="HY122" s="296">
        <v>2</v>
      </c>
      <c r="HZ122" s="273" t="s">
        <v>0</v>
      </c>
      <c r="IA122" s="274">
        <v>1</v>
      </c>
      <c r="IB122" s="275" t="b">
        <f>IF(AND(HY122=$C122,IA122=$E122),1)</f>
        <v>0</v>
      </c>
      <c r="IC122" s="273" t="str">
        <f>IF(HY122&gt;IA122,"1",IF(HY122&lt;IA122,"2",IF(HY122=IA122,"0")))</f>
        <v>1</v>
      </c>
      <c r="ID122" s="280" t="str">
        <f>IF(HY122="x","0",IF(IB122=1,"3",IF(IC122=$F122,"1","0")))</f>
        <v>0</v>
      </c>
      <c r="IE122" s="515" t="str">
        <f>IF(ID122="x","0",IF(ID122="1","0",IF(ID122="0","0","1")))</f>
        <v>0</v>
      </c>
      <c r="IG122" s="52">
        <v>18</v>
      </c>
      <c r="IH122" s="53">
        <f>$N127</f>
        <v>5</v>
      </c>
      <c r="II122" s="53">
        <f>$U127</f>
        <v>3</v>
      </c>
      <c r="IJ122" s="53">
        <f>$AB127</f>
        <v>7</v>
      </c>
      <c r="IK122" s="53">
        <f>$AI127</f>
        <v>4</v>
      </c>
      <c r="IL122" s="54">
        <f>$AP127</f>
        <v>1</v>
      </c>
      <c r="IM122" s="54">
        <f>$AW127</f>
        <v>0</v>
      </c>
      <c r="IN122" s="54">
        <f>$BD127</f>
        <v>0</v>
      </c>
      <c r="IO122" s="54">
        <f>$BK127</f>
        <v>0</v>
      </c>
      <c r="IP122" s="54">
        <f>$BR127</f>
        <v>1</v>
      </c>
      <c r="IQ122" s="54">
        <f>$BY127</f>
        <v>2</v>
      </c>
      <c r="IR122" s="54">
        <f>$CF127</f>
        <v>3</v>
      </c>
      <c r="IS122" s="54">
        <f>$CM127</f>
        <v>3</v>
      </c>
      <c r="IT122" s="54">
        <f>$CT127</f>
        <v>0</v>
      </c>
      <c r="IU122" s="54">
        <f>$DA127</f>
        <v>3</v>
      </c>
      <c r="IV122" s="622">
        <f>$DH127</f>
        <v>0</v>
      </c>
      <c r="IW122" s="54">
        <f>$DO127</f>
        <v>1</v>
      </c>
      <c r="IX122" s="54">
        <f>$DV127</f>
        <v>1</v>
      </c>
      <c r="IY122" s="54">
        <f>$EC127</f>
        <v>4</v>
      </c>
      <c r="IZ122" s="54">
        <f>$EJ127</f>
        <v>2</v>
      </c>
      <c r="JA122" s="54">
        <f>$EQ127</f>
        <v>7</v>
      </c>
      <c r="JB122" s="54">
        <f>$EX127</f>
        <v>1</v>
      </c>
      <c r="JC122" s="54">
        <f>$FE127</f>
        <v>3</v>
      </c>
      <c r="JD122" s="84">
        <f>$FL127</f>
        <v>4</v>
      </c>
      <c r="JE122" s="54">
        <f>$FS127</f>
        <v>5</v>
      </c>
      <c r="JF122" s="54">
        <f>$FZ127</f>
        <v>1</v>
      </c>
      <c r="JG122" s="54">
        <f>$GG127</f>
        <v>4</v>
      </c>
      <c r="JH122" s="54">
        <f>$GN127</f>
        <v>1</v>
      </c>
      <c r="JI122" s="54">
        <f>$GU127</f>
        <v>2</v>
      </c>
      <c r="JJ122" s="84">
        <f>$HB127</f>
        <v>5</v>
      </c>
      <c r="JK122" s="54">
        <f>$HI127</f>
        <v>0</v>
      </c>
      <c r="JL122" s="54">
        <f>$HP127</f>
        <v>1</v>
      </c>
      <c r="JM122" s="54">
        <f>$HW127</f>
        <v>2</v>
      </c>
      <c r="JN122" s="54">
        <f>$ID127</f>
        <v>4</v>
      </c>
    </row>
    <row r="123" spans="1:274" ht="13">
      <c r="A123" s="661" t="s">
        <v>139</v>
      </c>
      <c r="B123" s="662"/>
      <c r="C123" s="43">
        <v>5</v>
      </c>
      <c r="D123" s="44"/>
      <c r="E123" s="43">
        <v>3</v>
      </c>
      <c r="F123" s="9" t="str">
        <f>IF(C123="x","4",IF(C123&gt;E123,"1",IF(C123&lt;E123,"2",IF(C123=E123,"0",))))</f>
        <v>1</v>
      </c>
      <c r="G123" s="50"/>
      <c r="H123" s="8"/>
      <c r="I123" s="271">
        <v>1</v>
      </c>
      <c r="J123" s="277" t="s">
        <v>0</v>
      </c>
      <c r="K123" s="278">
        <v>2</v>
      </c>
      <c r="L123" s="279" t="b">
        <f>IF(AND(I123=$C123,K123=$E123),1)</f>
        <v>0</v>
      </c>
      <c r="M123" s="277" t="str">
        <f>IF(I123&gt;K123,"1",IF(I123&lt;K123,"2",IF(I123=K123,"0")))</f>
        <v>2</v>
      </c>
      <c r="N123" s="280" t="str">
        <f t="shared" ref="N123:N126" si="544">IF(I123="x","0",IF(L123=1,"3",IF(M123=$F123,"1","0")))</f>
        <v>0</v>
      </c>
      <c r="O123" s="518"/>
      <c r="P123" s="291">
        <v>1</v>
      </c>
      <c r="Q123" s="292" t="s">
        <v>0</v>
      </c>
      <c r="R123" s="293">
        <v>1</v>
      </c>
      <c r="S123" s="292" t="b">
        <f>IF(AND(P123=$C123,R123=$E123),1)</f>
        <v>0</v>
      </c>
      <c r="T123" s="292" t="str">
        <f>IF(P123&gt;R123,"1",IF(P123&lt;R123,"2",IF(P123=R123,"0")))</f>
        <v>0</v>
      </c>
      <c r="U123" s="294" t="str">
        <f t="shared" ref="U123:U126" si="545">IF(P123="x","0",IF(S123=1,"3",IF(T123=$F123,"1","0")))</f>
        <v>0</v>
      </c>
      <c r="V123" s="518"/>
      <c r="W123" s="271">
        <v>1</v>
      </c>
      <c r="X123" s="277" t="s">
        <v>0</v>
      </c>
      <c r="Y123" s="278">
        <v>2</v>
      </c>
      <c r="Z123" s="279" t="b">
        <f>IF(AND(W123=$C123,Y123=$E123),1)</f>
        <v>0</v>
      </c>
      <c r="AA123" s="277" t="str">
        <f>IF(W123&gt;Y123,"1",IF(W123&lt;Y123,"2",IF(W123=Y123,"0")))</f>
        <v>2</v>
      </c>
      <c r="AB123" s="280" t="str">
        <f t="shared" ref="AB123:AB126" si="546">IF(W123="x","0",IF(Z123=1,"3",IF(AA123=$F123,"1","0")))</f>
        <v>0</v>
      </c>
      <c r="AC123" s="518"/>
      <c r="AD123" s="291">
        <v>1</v>
      </c>
      <c r="AE123" s="292" t="s">
        <v>0</v>
      </c>
      <c r="AF123" s="293">
        <v>1</v>
      </c>
      <c r="AG123" s="292" t="b">
        <f>IF(AND(AD123=$C123,AF123=$E123),1)</f>
        <v>0</v>
      </c>
      <c r="AH123" s="292" t="str">
        <f>IF(AD123&gt;AF123,"1",IF(AD123&lt;AF123,"2",IF(AD123=AF123,"0")))</f>
        <v>0</v>
      </c>
      <c r="AI123" s="294" t="str">
        <f t="shared" ref="AI123:AI126" si="547">IF(AD123="x","0",IF(AG123=1,"3",IF(AH123=$F123,"1","0")))</f>
        <v>0</v>
      </c>
      <c r="AJ123" s="518"/>
      <c r="AK123" s="271">
        <v>1</v>
      </c>
      <c r="AL123" s="277" t="s">
        <v>0</v>
      </c>
      <c r="AM123" s="278">
        <v>1</v>
      </c>
      <c r="AN123" s="279" t="b">
        <f>IF(AND(AK123=$C$123,AM123=$E$123),1)</f>
        <v>0</v>
      </c>
      <c r="AO123" s="277" t="str">
        <f>IF(AK123&gt;AM123,"1",IF(AK123&lt;AM123,"2",IF(AK123=AM123,"0")))</f>
        <v>0</v>
      </c>
      <c r="AP123" s="280" t="str">
        <f t="shared" ref="AP123:AP126" si="548">IF(AK123="x","0",IF(AN123=1,"3",IF(AO123=$F123,"1","0")))</f>
        <v>0</v>
      </c>
      <c r="AQ123" s="518"/>
      <c r="AR123" s="405" t="s">
        <v>3</v>
      </c>
      <c r="AS123" s="406" t="s">
        <v>0</v>
      </c>
      <c r="AT123" s="407" t="s">
        <v>3</v>
      </c>
      <c r="AU123" s="406" t="b">
        <f>IF(AND(AR123=$C123,AT123=$E123),1)</f>
        <v>0</v>
      </c>
      <c r="AV123" s="406" t="str">
        <f>IF(AR123&gt;AT123,"1",IF(AR123&lt;AT123,"2",IF(AR123=AT123,"0")))</f>
        <v>0</v>
      </c>
      <c r="AW123" s="408" t="str">
        <f t="shared" ref="AW123:AW126" si="549">IF(AR123="x","0",IF(AU123=1,"3",IF(AV123=$F123,"1","0")))</f>
        <v>0</v>
      </c>
      <c r="AX123" s="518"/>
      <c r="AY123" s="271">
        <v>1</v>
      </c>
      <c r="AZ123" s="277" t="s">
        <v>0</v>
      </c>
      <c r="BA123" s="278">
        <v>2</v>
      </c>
      <c r="BB123" s="279" t="b">
        <f>IF(AND(AY123=$C123,BA123=$E123),1)</f>
        <v>0</v>
      </c>
      <c r="BC123" s="277" t="str">
        <f>IF(AY123&gt;BA123,"1",IF(AY123&lt;BA123,"2",IF(AY123=BA123,"0")))</f>
        <v>2</v>
      </c>
      <c r="BD123" s="280" t="str">
        <f t="shared" ref="BD123:BD126" si="550">IF(AY123="x","0",IF(BB123=1,"3",IF(BC123=$F123,"1","0")))</f>
        <v>0</v>
      </c>
      <c r="BE123" s="518"/>
      <c r="BF123" s="291">
        <v>1</v>
      </c>
      <c r="BG123" s="292" t="s">
        <v>0</v>
      </c>
      <c r="BH123" s="293">
        <v>2</v>
      </c>
      <c r="BI123" s="292" t="b">
        <f>IF(AND(BF123=$C123,BH123=$E123),1)</f>
        <v>0</v>
      </c>
      <c r="BJ123" s="292" t="str">
        <f>IF(BF123&gt;BH123,"1",IF(BF123&lt;BH123,"2",IF(BF123=BH123,"0")))</f>
        <v>2</v>
      </c>
      <c r="BK123" s="294" t="str">
        <f t="shared" ref="BK123:BK126" si="551">IF(BF123="x","0",IF(BI123=1,"3",IF(BJ123=$F123,"1","0")))</f>
        <v>0</v>
      </c>
      <c r="BL123" s="518"/>
      <c r="BM123" s="271">
        <v>0</v>
      </c>
      <c r="BN123" s="277" t="s">
        <v>0</v>
      </c>
      <c r="BO123" s="278">
        <v>2</v>
      </c>
      <c r="BP123" s="279" t="b">
        <f>IF(AND(BM123=$C123,BO123=$E123),1)</f>
        <v>0</v>
      </c>
      <c r="BQ123" s="277" t="str">
        <f>IF(BM123&gt;BO123,"1",IF(BM123&lt;BO123,"2",IF(BM123=BO123,"0")))</f>
        <v>2</v>
      </c>
      <c r="BR123" s="280" t="str">
        <f t="shared" ref="BR123:BR126" si="552">IF(BM123="x","0",IF(BP123=1,"3",IF(BQ123=$F123,"1","0")))</f>
        <v>0</v>
      </c>
      <c r="BS123" s="518"/>
      <c r="BT123" s="291">
        <v>2</v>
      </c>
      <c r="BU123" s="292" t="s">
        <v>0</v>
      </c>
      <c r="BV123" s="293">
        <v>1</v>
      </c>
      <c r="BW123" s="292" t="b">
        <f>IF(AND(BT123=$C123,BV123=$E123),1)</f>
        <v>0</v>
      </c>
      <c r="BX123" s="292" t="str">
        <f>IF(BT123&gt;BV123,"1",IF(BT123&lt;BV123,"2",IF(BT123=BV123,"0")))</f>
        <v>1</v>
      </c>
      <c r="BY123" s="294" t="str">
        <f t="shared" ref="BY123:BY126" si="553">IF(BT123="x","0",IF(BW123=1,"3",IF(BX123=$F123,"1","0")))</f>
        <v>1</v>
      </c>
      <c r="BZ123" s="518"/>
      <c r="CA123" s="271">
        <v>1</v>
      </c>
      <c r="CB123" s="277" t="s">
        <v>0</v>
      </c>
      <c r="CC123" s="278">
        <v>1</v>
      </c>
      <c r="CD123" s="279" t="b">
        <f>IF(AND(CA123=$C123,CC123=$E123),1)</f>
        <v>0</v>
      </c>
      <c r="CE123" s="277" t="str">
        <f>IF(CA123&gt;CC123,"1",IF(CA123&lt;CC123,"2",IF(CA123=CC123,"0")))</f>
        <v>0</v>
      </c>
      <c r="CF123" s="280" t="str">
        <f t="shared" ref="CF123:CF126" si="554">IF(CA123="x","0",IF(CD123=1,"3",IF(CE123=$F123,"1","0")))</f>
        <v>0</v>
      </c>
      <c r="CG123" s="518"/>
      <c r="CH123" s="291">
        <v>1</v>
      </c>
      <c r="CI123" s="292" t="s">
        <v>0</v>
      </c>
      <c r="CJ123" s="293">
        <v>2</v>
      </c>
      <c r="CK123" s="292" t="b">
        <f>IF(AND(CH123=$C123,CJ123=$E123),1)</f>
        <v>0</v>
      </c>
      <c r="CL123" s="292" t="str">
        <f>IF(CH123&gt;CJ123,"1",IF(CH123&lt;CJ123,"2",IF(CH123=CJ123,"0")))</f>
        <v>2</v>
      </c>
      <c r="CM123" s="294" t="str">
        <f t="shared" ref="CM123:CM126" si="555">IF(CH123="x","0",IF(CK123=1,"3",IF(CL123=$F123,"1","0")))</f>
        <v>0</v>
      </c>
      <c r="CN123" s="518"/>
      <c r="CO123" s="291">
        <v>1</v>
      </c>
      <c r="CP123" s="292" t="s">
        <v>0</v>
      </c>
      <c r="CQ123" s="293">
        <v>2</v>
      </c>
      <c r="CR123" s="292" t="b">
        <f>IF(AND(CO123=$C123,CQ123=$E123),1)</f>
        <v>0</v>
      </c>
      <c r="CS123" s="292" t="str">
        <f>IF(CO123&gt;CQ123,"1",IF(CO123&lt;CQ123,"2",IF(CO123=CQ123,"0")))</f>
        <v>2</v>
      </c>
      <c r="CT123" s="294" t="str">
        <f t="shared" ref="CT123:CT126" si="556">IF(CO123="x","0",IF(CR123=1,"3",IF(CS123=$F123,"1","0")))</f>
        <v>0</v>
      </c>
      <c r="CU123" s="518"/>
      <c r="CV123" s="291">
        <v>0</v>
      </c>
      <c r="CW123" s="292" t="s">
        <v>0</v>
      </c>
      <c r="CX123" s="293">
        <v>2</v>
      </c>
      <c r="CY123" s="292" t="b">
        <f>IF(AND(CV123=$C123,CX123=$E123),1)</f>
        <v>0</v>
      </c>
      <c r="CZ123" s="292" t="str">
        <f>IF(CV123&gt;CX123,"1",IF(CV123&lt;CX123,"2",IF(CV123=CX123,"0")))</f>
        <v>2</v>
      </c>
      <c r="DA123" s="294" t="str">
        <f t="shared" ref="DA123:DA126" si="557">IF(CV123="x","0",IF(CY123=1,"3",IF(CZ123=$F123,"1","0")))</f>
        <v>0</v>
      </c>
      <c r="DB123" s="518"/>
      <c r="DC123" s="291">
        <v>1</v>
      </c>
      <c r="DD123" s="292" t="s">
        <v>0</v>
      </c>
      <c r="DE123" s="293">
        <v>3</v>
      </c>
      <c r="DF123" s="292" t="b">
        <f>IF(AND(DC123=$C123,DE123=$E123),1)</f>
        <v>0</v>
      </c>
      <c r="DG123" s="292" t="str">
        <f>IF(DC123&gt;DE123,"1",IF(DC123&lt;DE123,"2",IF(DC123=DE123,"0")))</f>
        <v>2</v>
      </c>
      <c r="DH123" s="294" t="str">
        <f t="shared" ref="DH123:DH126" si="558">IF(DC123="x","0",IF(DF123=1,"3",IF(DG123=$F123,"1","0")))</f>
        <v>0</v>
      </c>
      <c r="DI123" s="518"/>
      <c r="DJ123" s="271">
        <v>0</v>
      </c>
      <c r="DK123" s="277" t="s">
        <v>0</v>
      </c>
      <c r="DL123" s="278">
        <v>1</v>
      </c>
      <c r="DM123" s="279" t="b">
        <f>IF(AND(DJ123=$C123,DL123=$E123),1)</f>
        <v>0</v>
      </c>
      <c r="DN123" s="277" t="str">
        <f>IF(DJ123&gt;DL123,"1",IF(DJ123&lt;DL123,"2",IF(DJ123=DL123,"0")))</f>
        <v>2</v>
      </c>
      <c r="DO123" s="280" t="str">
        <f t="shared" ref="DO123:DO126" si="559">IF(DJ123="x","0",IF(DM123=1,"3",IF(DN123=$F123,"1","0")))</f>
        <v>0</v>
      </c>
      <c r="DP123" s="518"/>
      <c r="DQ123" s="291">
        <v>1</v>
      </c>
      <c r="DR123" s="292" t="s">
        <v>0</v>
      </c>
      <c r="DS123" s="293">
        <v>1</v>
      </c>
      <c r="DT123" s="292" t="b">
        <f>IF(AND(DQ123=$C123,DS123=$E123),1)</f>
        <v>0</v>
      </c>
      <c r="DU123" s="292" t="str">
        <f>IF(DQ123&gt;DS123,"1",IF(DQ123&lt;DS123,"2",IF(DQ123=DS123,"0")))</f>
        <v>0</v>
      </c>
      <c r="DV123" s="294" t="str">
        <f t="shared" ref="DV123:DV126" si="560">IF(DQ123="x","0",IF(DT123=1,"3",IF(DU123=$F123,"1","0")))</f>
        <v>0</v>
      </c>
      <c r="DW123" s="518"/>
      <c r="DX123" s="271">
        <v>2</v>
      </c>
      <c r="DY123" s="277" t="s">
        <v>0</v>
      </c>
      <c r="DZ123" s="278">
        <v>2</v>
      </c>
      <c r="EA123" s="14" t="b">
        <f>IF(AND(DX123=$C123,DZ123=$E123),1)</f>
        <v>0</v>
      </c>
      <c r="EB123" s="11" t="str">
        <f>IF(DX123&gt;DZ123,"1",IF(DX123&lt;DZ123,"2",IF(DX123=DZ123,"0")))</f>
        <v>0</v>
      </c>
      <c r="EC123" s="280" t="str">
        <f t="shared" ref="EC123:EC126" si="561">IF(DX123="x","0",IF(EA123=1,"3",IF(EB123=$F123,"1","0")))</f>
        <v>0</v>
      </c>
      <c r="ED123" s="518"/>
      <c r="EE123" s="271">
        <v>1</v>
      </c>
      <c r="EF123" s="277" t="s">
        <v>0</v>
      </c>
      <c r="EG123" s="278">
        <v>3</v>
      </c>
      <c r="EH123" s="279" t="b">
        <f>IF(AND(EE123=$C123,EG123=$E123),1)</f>
        <v>0</v>
      </c>
      <c r="EI123" s="277" t="str">
        <f>IF(EE123&gt;EG123,"1",IF(EE123&lt;EG123,"2",IF(EE123=EG123,"0")))</f>
        <v>2</v>
      </c>
      <c r="EJ123" s="280" t="str">
        <f t="shared" ref="EJ123:EJ126" si="562">IF(EE123="x","0",IF(EH123=1,"3",IF(EI123=$F123,"1","0")))</f>
        <v>0</v>
      </c>
      <c r="EK123" s="518"/>
      <c r="EL123" s="291">
        <v>1</v>
      </c>
      <c r="EM123" s="292" t="s">
        <v>0</v>
      </c>
      <c r="EN123" s="293">
        <v>1</v>
      </c>
      <c r="EO123" s="292" t="b">
        <f>IF(AND(EL123=$C123,EN123=$E123),1)</f>
        <v>0</v>
      </c>
      <c r="EP123" s="292" t="str">
        <f>IF(EL123&gt;EN123,"1",IF(EL123&lt;EN123,"2",IF(EL123=EN123,"0")))</f>
        <v>0</v>
      </c>
      <c r="EQ123" s="294" t="str">
        <f t="shared" ref="EQ123:EQ126" si="563">IF(EL123="x","0",IF(EO123=1,"3",IF(EP123=$F123,"1","0")))</f>
        <v>0</v>
      </c>
      <c r="ER123" s="518"/>
      <c r="ES123" s="271">
        <v>1</v>
      </c>
      <c r="ET123" s="277" t="s">
        <v>0</v>
      </c>
      <c r="EU123" s="278">
        <v>3</v>
      </c>
      <c r="EV123" s="279" t="b">
        <f>IF(AND(ES123=$C123,EU123=$E123),1)</f>
        <v>0</v>
      </c>
      <c r="EW123" s="277" t="str">
        <f>IF(ES123&gt;EU123,"1",IF(ES123&lt;EU123,"2",IF(ES123=EU123,"0")))</f>
        <v>2</v>
      </c>
      <c r="EX123" s="280" t="str">
        <f t="shared" ref="EX123:EX126" si="564">IF(ES123="x","0",IF(EV123=1,"3",IF(EW123=$F123,"1","0")))</f>
        <v>0</v>
      </c>
      <c r="EY123" s="518"/>
      <c r="EZ123" s="291">
        <v>1</v>
      </c>
      <c r="FA123" s="292" t="s">
        <v>0</v>
      </c>
      <c r="FB123" s="293">
        <v>1</v>
      </c>
      <c r="FC123" s="292" t="b">
        <f>IF(AND(EZ123=$C123,FB123=$E123),1)</f>
        <v>0</v>
      </c>
      <c r="FD123" s="292" t="str">
        <f>IF(EZ123&gt;FB123,"1",IF(EZ123&lt;FB123,"2",IF(EZ123=FB123,"0")))</f>
        <v>0</v>
      </c>
      <c r="FE123" s="294" t="str">
        <f t="shared" ref="FE123:FE126" si="565">IF(EZ123="x","0",IF(FC123=1,"3",IF(FD123=$F123,"1","0")))</f>
        <v>0</v>
      </c>
      <c r="FF123" s="518"/>
      <c r="FG123" s="291">
        <v>1</v>
      </c>
      <c r="FH123" s="292" t="s">
        <v>0</v>
      </c>
      <c r="FI123" s="293">
        <v>2</v>
      </c>
      <c r="FJ123" s="292" t="b">
        <f>IF(AND(FG123=$C123,FI123=$E123),1)</f>
        <v>0</v>
      </c>
      <c r="FK123" s="292" t="str">
        <f>IF(FG123&gt;FI123,"1",IF(FG123&lt;FI123,"2",IF(FG123=FI123,"0")))</f>
        <v>2</v>
      </c>
      <c r="FL123" s="294" t="str">
        <f t="shared" ref="FL123:FL126" si="566">IF(FG123="x","0",IF(FJ123=1,"3",IF(FK123=$F123,"1","0")))</f>
        <v>0</v>
      </c>
      <c r="FM123" s="518"/>
      <c r="FN123" s="271">
        <v>2</v>
      </c>
      <c r="FO123" s="277" t="s">
        <v>0</v>
      </c>
      <c r="FP123" s="278">
        <v>0</v>
      </c>
      <c r="FQ123" s="279" t="b">
        <f>IF(AND(FN123=$C123,FP123=$E123),1)</f>
        <v>0</v>
      </c>
      <c r="FR123" s="277" t="str">
        <f>IF(FN123&gt;FP123,"1",IF(FN123&lt;FP123,"2",IF(FN123=FP123,"0")))</f>
        <v>1</v>
      </c>
      <c r="FS123" s="280" t="str">
        <f t="shared" ref="FS123:FS126" si="567">IF(FN123="x","0",IF(FQ123=1,"3",IF(FR123=$F123,"1","0")))</f>
        <v>1</v>
      </c>
      <c r="FT123" s="518"/>
      <c r="FU123" s="291">
        <v>2</v>
      </c>
      <c r="FV123" s="292" t="s">
        <v>0</v>
      </c>
      <c r="FW123" s="293">
        <v>1</v>
      </c>
      <c r="FX123" s="292" t="b">
        <f>IF(AND(FU123=$C123,FW123=$E123),1)</f>
        <v>0</v>
      </c>
      <c r="FY123" s="292" t="str">
        <f>IF(FU123&gt;FW123,"1",IF(FU123&lt;FW123,"2",IF(FU123=FW123,"0")))</f>
        <v>1</v>
      </c>
      <c r="FZ123" s="294" t="str">
        <f t="shared" ref="FZ123:FZ126" si="568">IF(FU123="x","0",IF(FX123=1,"3",IF(FY123=$F123,"1","0")))</f>
        <v>1</v>
      </c>
      <c r="GA123" s="518"/>
      <c r="GB123" s="271">
        <v>2</v>
      </c>
      <c r="GC123" s="277" t="s">
        <v>0</v>
      </c>
      <c r="GD123" s="278">
        <v>0</v>
      </c>
      <c r="GE123" s="279" t="b">
        <f>IF(AND(GB123=$C123,GD123=$E123),1)</f>
        <v>0</v>
      </c>
      <c r="GF123" s="277" t="str">
        <f>IF(GB123&gt;GD123,"1",IF(GB123&lt;GD123,"2",IF(GB123=GD123,"0")))</f>
        <v>1</v>
      </c>
      <c r="GG123" s="280" t="str">
        <f t="shared" ref="GG123:GG126" si="569">IF(GB123="x","0",IF(GE123=1,"3",IF(GF123=$F123,"1","0")))</f>
        <v>1</v>
      </c>
      <c r="GH123" s="518"/>
      <c r="GI123" s="271">
        <v>2</v>
      </c>
      <c r="GJ123" s="277" t="s">
        <v>0</v>
      </c>
      <c r="GK123" s="278">
        <v>3</v>
      </c>
      <c r="GL123" s="279" t="b">
        <f>IF(AND(GI123=$C123,GK123=$E123),1)</f>
        <v>0</v>
      </c>
      <c r="GM123" s="277" t="str">
        <f>IF(GI123&gt;GK123,"1",IF(GI123&lt;GK123,"2",IF(GI123=GK123,"0")))</f>
        <v>2</v>
      </c>
      <c r="GN123" s="280" t="str">
        <f t="shared" ref="GN123:GN126" si="570">IF(GI123="x","0",IF(GL123=1,"3",IF(GM123=$F123,"1","0")))</f>
        <v>0</v>
      </c>
      <c r="GO123" s="518"/>
      <c r="GP123" s="291">
        <v>1</v>
      </c>
      <c r="GQ123" s="292" t="s">
        <v>0</v>
      </c>
      <c r="GR123" s="293">
        <v>2</v>
      </c>
      <c r="GS123" s="292" t="b">
        <f>IF(AND(GP123=$C123,GR123=$E123),1)</f>
        <v>0</v>
      </c>
      <c r="GT123" s="292" t="str">
        <f>IF(GP123&gt;GR123,"1",IF(GP123&lt;GR123,"2",IF(GP123=GR123,"0")))</f>
        <v>2</v>
      </c>
      <c r="GU123" s="294" t="str">
        <f t="shared" ref="GU123:GU126" si="571">IF(GP123="x","0",IF(GS123=1,"3",IF(GT123=$F123,"1","0")))</f>
        <v>0</v>
      </c>
      <c r="GV123" s="518"/>
      <c r="GW123" s="271">
        <v>3</v>
      </c>
      <c r="GX123" s="277" t="s">
        <v>0</v>
      </c>
      <c r="GY123" s="278">
        <v>1</v>
      </c>
      <c r="GZ123" s="275" t="b">
        <f>IF(AND(GW123=$C123,GY123=$E123),1)</f>
        <v>0</v>
      </c>
      <c r="HA123" s="277" t="str">
        <f>IF(GW123&gt;GY123,"1",IF(GW123&lt;GY123,"2",IF(GW123=GY123,"0")))</f>
        <v>1</v>
      </c>
      <c r="HB123" s="280" t="str">
        <f>IF(GW123="x","0",IF(GZ123=1,"3",IF(HA123=$F123,"1","0")))</f>
        <v>1</v>
      </c>
      <c r="HC123" s="518"/>
      <c r="HD123" s="441" t="s">
        <v>3</v>
      </c>
      <c r="HE123" s="442" t="s">
        <v>0</v>
      </c>
      <c r="HF123" s="443" t="s">
        <v>3</v>
      </c>
      <c r="HG123" s="444" t="b">
        <f>IF(AND(HD123=$C123,HF123=$E123),1)</f>
        <v>0</v>
      </c>
      <c r="HH123" s="442" t="str">
        <f>IF(HD123&gt;HF123,"1",IF(HD123&lt;HF123,"2",IF(HD123=HF123,"0")))</f>
        <v>0</v>
      </c>
      <c r="HI123" s="445" t="str">
        <f>IF(HD123="x","0",IF(HG123=1,"3",IF(HH123=$F123,"1","0")))</f>
        <v>0</v>
      </c>
      <c r="HJ123" s="518"/>
      <c r="HK123" s="291">
        <v>1</v>
      </c>
      <c r="HL123" s="292" t="s">
        <v>0</v>
      </c>
      <c r="HM123" s="293">
        <v>3</v>
      </c>
      <c r="HN123" s="292" t="b">
        <f>IF(AND(HK123=$C123,HM123=$E123),1)</f>
        <v>0</v>
      </c>
      <c r="HO123" s="292" t="str">
        <f>IF(HK123&gt;HM123,"1",IF(HK123&lt;HM123,"2",IF(HK123=HM123,"0")))</f>
        <v>2</v>
      </c>
      <c r="HP123" s="294" t="str">
        <f t="shared" ref="HP123:HP126" si="572">IF(HK123="x","0",IF(HN123=1,"3",IF(HO123=$F123,"1","0")))</f>
        <v>0</v>
      </c>
      <c r="HQ123" s="518"/>
      <c r="HR123" s="297">
        <v>0</v>
      </c>
      <c r="HS123" s="277" t="s">
        <v>0</v>
      </c>
      <c r="HT123" s="278">
        <v>0</v>
      </c>
      <c r="HU123" s="279" t="b">
        <f>IF(AND(HR123=$C123,HT123=$E123),1)</f>
        <v>0</v>
      </c>
      <c r="HV123" s="277" t="str">
        <f>IF(HR123&gt;HT123,"1",IF(HR123&lt;HT123,"2",IF(HR123=HT123,"0")))</f>
        <v>0</v>
      </c>
      <c r="HW123" s="280" t="str">
        <f t="shared" ref="HW123:HW126" si="573">IF(HR123="x","0",IF(HU123=1,"3",IF(HV123=$F123,"1","0")))</f>
        <v>0</v>
      </c>
      <c r="HX123" s="518"/>
      <c r="HY123" s="297">
        <v>1</v>
      </c>
      <c r="HZ123" s="277" t="s">
        <v>0</v>
      </c>
      <c r="IA123" s="278">
        <v>3</v>
      </c>
      <c r="IB123" s="279" t="b">
        <f>IF(AND(HY123=$C123,IA123=$E123),1)</f>
        <v>0</v>
      </c>
      <c r="IC123" s="277" t="str">
        <f>IF(HY123&gt;IA123,"1",IF(HY123&lt;IA123,"2",IF(HY123=IA123,"0")))</f>
        <v>2</v>
      </c>
      <c r="ID123" s="280" t="str">
        <f t="shared" ref="ID123:ID126" si="574">IF(HY123="x","0",IF(IB123=1,"3",IF(IC123=$F123,"1","0")))</f>
        <v>0</v>
      </c>
      <c r="IE123" s="518"/>
      <c r="IG123" s="55" t="s">
        <v>20</v>
      </c>
      <c r="IH123" s="56">
        <f>COUNTIF($N122:$N126,"3")</f>
        <v>1</v>
      </c>
      <c r="II123" s="56">
        <f>COUNTIF($U122:$U126,"3")</f>
        <v>1</v>
      </c>
      <c r="IJ123" s="56">
        <f>COUNTIF($AB122:$AB126,"3")</f>
        <v>2</v>
      </c>
      <c r="IK123" s="56">
        <f>COUNTIF($AI122:$AI126,"3")</f>
        <v>1</v>
      </c>
      <c r="IL123" s="56">
        <f>COUNTIF($AP122:$AP126,"3")</f>
        <v>0</v>
      </c>
      <c r="IM123" s="56">
        <f>COUNTIF($AW122:$AW126,"3")</f>
        <v>0</v>
      </c>
      <c r="IN123" s="56">
        <f>COUNTIF($BD122:$BD126,"3")</f>
        <v>0</v>
      </c>
      <c r="IO123" s="56">
        <f>COUNTIF($BK122:$BK126,"3")</f>
        <v>0</v>
      </c>
      <c r="IP123" s="56">
        <f>COUNTIF($BR122:$BR126,"3")</f>
        <v>0</v>
      </c>
      <c r="IQ123" s="56">
        <f>COUNTIF($BY122:$BY126,"3")</f>
        <v>0</v>
      </c>
      <c r="IR123" s="56">
        <f>COUNTIF($CF122:$CF126,"3")</f>
        <v>1</v>
      </c>
      <c r="IS123" s="56">
        <f>COUNTIF($CM122:$CM126,"3")</f>
        <v>0</v>
      </c>
      <c r="IT123" s="56">
        <f>COUNTIF($CT122:$CT126,"3")</f>
        <v>0</v>
      </c>
      <c r="IU123" s="56">
        <f>COUNTIF($DA122:$DA126,"3")</f>
        <v>0</v>
      </c>
      <c r="IV123" s="623">
        <f>COUNTIF($DH122:$DH126,"3")</f>
        <v>0</v>
      </c>
      <c r="IW123" s="56">
        <f>COUNTIF($DO122:$DO126,"3")</f>
        <v>0</v>
      </c>
      <c r="IX123" s="56">
        <f>COUNTIF($DV122:$DV126,"3")</f>
        <v>0</v>
      </c>
      <c r="IY123" s="56">
        <f>COUNTIF($EC122:$EC126,"3")</f>
        <v>1</v>
      </c>
      <c r="IZ123" s="56">
        <f>COUNTIF($EJ122:$EJ126,"3")</f>
        <v>0</v>
      </c>
      <c r="JA123" s="56">
        <f>COUNTIF($EQ122:$EQ126,"3")</f>
        <v>2</v>
      </c>
      <c r="JB123" s="56">
        <f>COUNTIF($EX122:$EX126,"3")</f>
        <v>0</v>
      </c>
      <c r="JC123" s="56">
        <f>COUNTIF($FE122:$FE126,"3")</f>
        <v>0</v>
      </c>
      <c r="JD123" s="85">
        <f>COUNTIF($FL122:$FL126,"3")</f>
        <v>1</v>
      </c>
      <c r="JE123" s="56">
        <f>COUNTIF($FS122:$FS126,"3")</f>
        <v>1</v>
      </c>
      <c r="JF123" s="56">
        <f>COUNTIF($FZ122:$FZ126,"3")</f>
        <v>0</v>
      </c>
      <c r="JG123" s="56">
        <f>COUNTIF($GG122:$GG126,"3")</f>
        <v>1</v>
      </c>
      <c r="JH123" s="56">
        <f>COUNTIF($GN122:$GN126,"3")</f>
        <v>0</v>
      </c>
      <c r="JI123" s="56">
        <f>COUNTIF($GU122:$GU126,"3")</f>
        <v>0</v>
      </c>
      <c r="JJ123" s="85">
        <f>COUNTIF($HB$122:$HB$126,"3")</f>
        <v>1</v>
      </c>
      <c r="JK123" s="56">
        <f>COUNTIF($HI122:$HI126,"3")</f>
        <v>0</v>
      </c>
      <c r="JL123" s="56">
        <f>COUNTIF($HP122:$HP126,"3")</f>
        <v>0</v>
      </c>
      <c r="JM123" s="56">
        <f>COUNTIF($HW122:$HW126,"3")</f>
        <v>0</v>
      </c>
      <c r="JN123" s="56">
        <f>COUNTIF($ID122:$ID126,"3")</f>
        <v>1</v>
      </c>
    </row>
    <row r="124" spans="1:274" ht="13">
      <c r="A124" s="661" t="s">
        <v>140</v>
      </c>
      <c r="B124" s="662"/>
      <c r="C124" s="43">
        <v>1</v>
      </c>
      <c r="D124" s="44" t="s">
        <v>0</v>
      </c>
      <c r="E124" s="43">
        <v>0</v>
      </c>
      <c r="F124" s="9" t="str">
        <f>IF(C124="x","4",IF(C124&gt;E124,"1",IF(C124&lt;E124,"2",IF(C124=E124,"0",))))</f>
        <v>1</v>
      </c>
      <c r="G124" s="50"/>
      <c r="H124" s="8"/>
      <c r="I124" s="271">
        <v>2</v>
      </c>
      <c r="J124" s="277" t="s">
        <v>0</v>
      </c>
      <c r="K124" s="278">
        <v>1</v>
      </c>
      <c r="L124" s="279" t="b">
        <f>IF(AND(I124=$C124,K124=$E124),1)</f>
        <v>0</v>
      </c>
      <c r="M124" s="277" t="str">
        <f>IF(I124&gt;K124,"1",IF(I124&lt;K124,"2",IF(I124=K124,"0")))</f>
        <v>1</v>
      </c>
      <c r="N124" s="280" t="str">
        <f t="shared" si="544"/>
        <v>1</v>
      </c>
      <c r="O124" s="518"/>
      <c r="P124" s="291">
        <v>2</v>
      </c>
      <c r="Q124" s="292" t="s">
        <v>0</v>
      </c>
      <c r="R124" s="293">
        <v>2</v>
      </c>
      <c r="S124" s="292" t="b">
        <f>IF(AND(P124=$C124,R124=$E124),1)</f>
        <v>0</v>
      </c>
      <c r="T124" s="292" t="str">
        <f>IF(P124&gt;R124,"1",IF(P124&lt;R124,"2",IF(P124=R124,"0")))</f>
        <v>0</v>
      </c>
      <c r="U124" s="294" t="str">
        <f t="shared" si="545"/>
        <v>0</v>
      </c>
      <c r="V124" s="518"/>
      <c r="W124" s="271">
        <v>2</v>
      </c>
      <c r="X124" s="277" t="s">
        <v>0</v>
      </c>
      <c r="Y124" s="278">
        <v>0</v>
      </c>
      <c r="Z124" s="279" t="b">
        <f>IF(AND(W124=$C124,Y124=$E124),1)</f>
        <v>0</v>
      </c>
      <c r="AA124" s="277" t="str">
        <f>IF(W124&gt;Y124,"1",IF(W124&lt;Y124,"2",IF(W124=Y124,"0")))</f>
        <v>1</v>
      </c>
      <c r="AB124" s="280" t="str">
        <f t="shared" si="546"/>
        <v>1</v>
      </c>
      <c r="AC124" s="518"/>
      <c r="AD124" s="291">
        <v>2</v>
      </c>
      <c r="AE124" s="292" t="s">
        <v>0</v>
      </c>
      <c r="AF124" s="293">
        <v>2</v>
      </c>
      <c r="AG124" s="292" t="b">
        <f>IF(AND(AD124=$C124,AF124=$E124),1)</f>
        <v>0</v>
      </c>
      <c r="AH124" s="292" t="str">
        <f>IF(AD124&gt;AF124,"1",IF(AD124&lt;AF124,"2",IF(AD124=AF124,"0")))</f>
        <v>0</v>
      </c>
      <c r="AI124" s="294" t="str">
        <f t="shared" si="547"/>
        <v>0</v>
      </c>
      <c r="AJ124" s="518"/>
      <c r="AK124" s="271">
        <v>2</v>
      </c>
      <c r="AL124" s="277" t="s">
        <v>0</v>
      </c>
      <c r="AM124" s="278">
        <v>1</v>
      </c>
      <c r="AN124" s="279" t="b">
        <f>IF(AND(AK124=$C$124,AM124=$E$124),1)</f>
        <v>0</v>
      </c>
      <c r="AO124" s="277" t="str">
        <f>IF(AK124&gt;AM124,"1",IF(AK124&lt;AM124,"2",IF(AK124=AM124,"0")))</f>
        <v>1</v>
      </c>
      <c r="AP124" s="280" t="str">
        <f t="shared" si="548"/>
        <v>1</v>
      </c>
      <c r="AQ124" s="518"/>
      <c r="AR124" s="405" t="s">
        <v>3</v>
      </c>
      <c r="AS124" s="406" t="s">
        <v>0</v>
      </c>
      <c r="AT124" s="407" t="s">
        <v>3</v>
      </c>
      <c r="AU124" s="406" t="b">
        <f>IF(AND(AR124=$C124,AT124=$E124),1)</f>
        <v>0</v>
      </c>
      <c r="AV124" s="406" t="str">
        <f>IF(AR124&gt;AT124,"1",IF(AR124&lt;AT124,"2",IF(AR124=AT124,"0")))</f>
        <v>0</v>
      </c>
      <c r="AW124" s="408" t="str">
        <f t="shared" si="549"/>
        <v>0</v>
      </c>
      <c r="AX124" s="518"/>
      <c r="AY124" s="271">
        <v>0</v>
      </c>
      <c r="AZ124" s="277" t="s">
        <v>0</v>
      </c>
      <c r="BA124" s="278">
        <v>2</v>
      </c>
      <c r="BB124" s="279" t="b">
        <f>IF(AND(AY124=$C124,BA124=$E124),1)</f>
        <v>0</v>
      </c>
      <c r="BC124" s="277" t="str">
        <f>IF(AY124&gt;BA124,"1",IF(AY124&lt;BA124,"2",IF(AY124=BA124,"0")))</f>
        <v>2</v>
      </c>
      <c r="BD124" s="280" t="str">
        <f t="shared" si="550"/>
        <v>0</v>
      </c>
      <c r="BE124" s="518"/>
      <c r="BF124" s="291">
        <v>1</v>
      </c>
      <c r="BG124" s="292" t="s">
        <v>0</v>
      </c>
      <c r="BH124" s="293">
        <v>1</v>
      </c>
      <c r="BI124" s="292" t="b">
        <f>IF(AND(BF124=$C124,BH124=$E124),1)</f>
        <v>0</v>
      </c>
      <c r="BJ124" s="292" t="str">
        <f>IF(BF124&gt;BH124,"1",IF(BF124&lt;BH124,"2",IF(BF124=BH124,"0")))</f>
        <v>0</v>
      </c>
      <c r="BK124" s="294" t="str">
        <f t="shared" si="551"/>
        <v>0</v>
      </c>
      <c r="BL124" s="518"/>
      <c r="BM124" s="271">
        <v>1</v>
      </c>
      <c r="BN124" s="277" t="s">
        <v>0</v>
      </c>
      <c r="BO124" s="278">
        <v>2</v>
      </c>
      <c r="BP124" s="279" t="b">
        <f>IF(AND(BM124=$C124,BO124=$E124),1)</f>
        <v>0</v>
      </c>
      <c r="BQ124" s="277" t="str">
        <f>IF(BM124&gt;BO124,"1",IF(BM124&lt;BO124,"2",IF(BM124=BO124,"0")))</f>
        <v>2</v>
      </c>
      <c r="BR124" s="280" t="str">
        <f t="shared" si="552"/>
        <v>0</v>
      </c>
      <c r="BS124" s="518"/>
      <c r="BT124" s="291">
        <v>1</v>
      </c>
      <c r="BU124" s="292" t="s">
        <v>0</v>
      </c>
      <c r="BV124" s="293">
        <v>1</v>
      </c>
      <c r="BW124" s="292" t="b">
        <f>IF(AND(BT124=$C124,BV124=$E124),1)</f>
        <v>0</v>
      </c>
      <c r="BX124" s="292" t="str">
        <f>IF(BT124&gt;BV124,"1",IF(BT124&lt;BV124,"2",IF(BT124=BV124,"0")))</f>
        <v>0</v>
      </c>
      <c r="BY124" s="294" t="str">
        <f t="shared" si="553"/>
        <v>0</v>
      </c>
      <c r="BZ124" s="518"/>
      <c r="CA124" s="271">
        <v>1</v>
      </c>
      <c r="CB124" s="277" t="s">
        <v>0</v>
      </c>
      <c r="CC124" s="278">
        <v>1</v>
      </c>
      <c r="CD124" s="279" t="b">
        <f>IF(AND(CA124=$C124,CC124=$E124),1)</f>
        <v>0</v>
      </c>
      <c r="CE124" s="277" t="str">
        <f>IF(CA124&gt;CC124,"1",IF(CA124&lt;CC124,"2",IF(CA124=CC124,"0")))</f>
        <v>0</v>
      </c>
      <c r="CF124" s="280" t="str">
        <f t="shared" si="554"/>
        <v>0</v>
      </c>
      <c r="CG124" s="518"/>
      <c r="CH124" s="291">
        <v>2</v>
      </c>
      <c r="CI124" s="292" t="s">
        <v>0</v>
      </c>
      <c r="CJ124" s="293">
        <v>0</v>
      </c>
      <c r="CK124" s="292" t="b">
        <f>IF(AND(CH124=$C124,CJ124=$E124),1)</f>
        <v>0</v>
      </c>
      <c r="CL124" s="292" t="str">
        <f>IF(CH124&gt;CJ124,"1",IF(CH124&lt;CJ124,"2",IF(CH124=CJ124,"0")))</f>
        <v>1</v>
      </c>
      <c r="CM124" s="294" t="str">
        <f t="shared" si="555"/>
        <v>1</v>
      </c>
      <c r="CN124" s="518"/>
      <c r="CO124" s="291">
        <v>2</v>
      </c>
      <c r="CP124" s="292" t="s">
        <v>0</v>
      </c>
      <c r="CQ124" s="293">
        <v>2</v>
      </c>
      <c r="CR124" s="292" t="b">
        <f>IF(AND(CO124=$C124,CQ124=$E124),1)</f>
        <v>0</v>
      </c>
      <c r="CS124" s="292" t="str">
        <f>IF(CO124&gt;CQ124,"1",IF(CO124&lt;CQ124,"2",IF(CO124=CQ124,"0")))</f>
        <v>0</v>
      </c>
      <c r="CT124" s="294" t="str">
        <f t="shared" si="556"/>
        <v>0</v>
      </c>
      <c r="CU124" s="518"/>
      <c r="CV124" s="291">
        <v>3</v>
      </c>
      <c r="CW124" s="292" t="s">
        <v>0</v>
      </c>
      <c r="CX124" s="293">
        <v>1</v>
      </c>
      <c r="CY124" s="292" t="b">
        <f>IF(AND(CV124=$C124,CX124=$E124),1)</f>
        <v>0</v>
      </c>
      <c r="CZ124" s="292" t="str">
        <f>IF(CV124&gt;CX124,"1",IF(CV124&lt;CX124,"2",IF(CV124=CX124,"0")))</f>
        <v>1</v>
      </c>
      <c r="DA124" s="294" t="str">
        <f t="shared" si="557"/>
        <v>1</v>
      </c>
      <c r="DB124" s="518"/>
      <c r="DC124" s="291">
        <v>1</v>
      </c>
      <c r="DD124" s="292" t="s">
        <v>0</v>
      </c>
      <c r="DE124" s="293">
        <v>2</v>
      </c>
      <c r="DF124" s="292" t="b">
        <f>IF(AND(DC124=$C124,DE124=$E124),1)</f>
        <v>0</v>
      </c>
      <c r="DG124" s="292" t="str">
        <f>IF(DC124&gt;DE124,"1",IF(DC124&lt;DE124,"2",IF(DC124=DE124,"0")))</f>
        <v>2</v>
      </c>
      <c r="DH124" s="294" t="str">
        <f t="shared" si="558"/>
        <v>0</v>
      </c>
      <c r="DI124" s="518"/>
      <c r="DJ124" s="271">
        <v>1</v>
      </c>
      <c r="DK124" s="277" t="s">
        <v>0</v>
      </c>
      <c r="DL124" s="278">
        <v>1</v>
      </c>
      <c r="DM124" s="279" t="b">
        <f>IF(AND(DJ124=$C124,DL124=$E124),1)</f>
        <v>0</v>
      </c>
      <c r="DN124" s="277" t="str">
        <f>IF(DJ124&gt;DL124,"1",IF(DJ124&lt;DL124,"2",IF(DJ124=DL124,"0")))</f>
        <v>0</v>
      </c>
      <c r="DO124" s="280" t="str">
        <f t="shared" si="559"/>
        <v>0</v>
      </c>
      <c r="DP124" s="518"/>
      <c r="DQ124" s="291">
        <v>2</v>
      </c>
      <c r="DR124" s="292" t="s">
        <v>0</v>
      </c>
      <c r="DS124" s="293">
        <v>2</v>
      </c>
      <c r="DT124" s="292" t="b">
        <f>IF(AND(DQ124=$C124,DS124=$E124),1)</f>
        <v>0</v>
      </c>
      <c r="DU124" s="292" t="str">
        <f>IF(DQ124&gt;DS124,"1",IF(DQ124&lt;DS124,"2",IF(DQ124=DS124,"0")))</f>
        <v>0</v>
      </c>
      <c r="DV124" s="294" t="str">
        <f t="shared" si="560"/>
        <v>0</v>
      </c>
      <c r="DW124" s="518"/>
      <c r="DX124" s="271">
        <v>1</v>
      </c>
      <c r="DY124" s="277" t="s">
        <v>0</v>
      </c>
      <c r="DZ124" s="278">
        <v>0</v>
      </c>
      <c r="EA124" s="14">
        <f>IF(AND(DX124=$C124,DZ124=$E124),1)</f>
        <v>1</v>
      </c>
      <c r="EB124" s="11" t="str">
        <f>IF(DX124&gt;DZ124,"1",IF(DX124&lt;DZ124,"2",IF(DX124=DZ124,"0")))</f>
        <v>1</v>
      </c>
      <c r="EC124" s="280" t="str">
        <f t="shared" si="561"/>
        <v>3</v>
      </c>
      <c r="ED124" s="518"/>
      <c r="EE124" s="271">
        <v>3</v>
      </c>
      <c r="EF124" s="277" t="s">
        <v>0</v>
      </c>
      <c r="EG124" s="278">
        <v>2</v>
      </c>
      <c r="EH124" s="279" t="b">
        <f>IF(AND(EE124=$C124,EG124=$E124),1)</f>
        <v>0</v>
      </c>
      <c r="EI124" s="277" t="str">
        <f>IF(EE124&gt;EG124,"1",IF(EE124&lt;EG124,"2",IF(EE124=EG124,"0")))</f>
        <v>1</v>
      </c>
      <c r="EJ124" s="280" t="str">
        <f t="shared" si="562"/>
        <v>1</v>
      </c>
      <c r="EK124" s="518"/>
      <c r="EL124" s="291">
        <v>2</v>
      </c>
      <c r="EM124" s="292" t="s">
        <v>0</v>
      </c>
      <c r="EN124" s="293">
        <v>1</v>
      </c>
      <c r="EO124" s="292" t="b">
        <f>IF(AND(EL124=$C124,EN124=$E124),1)</f>
        <v>0</v>
      </c>
      <c r="EP124" s="292" t="str">
        <f>IF(EL124&gt;EN124,"1",IF(EL124&lt;EN124,"2",IF(EL124=EN124,"0")))</f>
        <v>1</v>
      </c>
      <c r="EQ124" s="294" t="str">
        <f t="shared" si="563"/>
        <v>1</v>
      </c>
      <c r="ER124" s="518"/>
      <c r="ES124" s="271">
        <v>1</v>
      </c>
      <c r="ET124" s="277" t="s">
        <v>0</v>
      </c>
      <c r="EU124" s="278">
        <v>1</v>
      </c>
      <c r="EV124" s="279" t="b">
        <f>IF(AND(ES124=$C124,EU124=$E124),1)</f>
        <v>0</v>
      </c>
      <c r="EW124" s="277" t="str">
        <f>IF(ES124&gt;EU124,"1",IF(ES124&lt;EU124,"2",IF(ES124=EU124,"0")))</f>
        <v>0</v>
      </c>
      <c r="EX124" s="280" t="str">
        <f t="shared" si="564"/>
        <v>0</v>
      </c>
      <c r="EY124" s="518"/>
      <c r="EZ124" s="291">
        <v>2</v>
      </c>
      <c r="FA124" s="292" t="s">
        <v>0</v>
      </c>
      <c r="FB124" s="293">
        <v>1</v>
      </c>
      <c r="FC124" s="292" t="b">
        <f>IF(AND(EZ124=$C124,FB124=$E124),1)</f>
        <v>0</v>
      </c>
      <c r="FD124" s="292" t="str">
        <f>IF(EZ124&gt;FB124,"1",IF(EZ124&lt;FB124,"2",IF(EZ124=FB124,"0")))</f>
        <v>1</v>
      </c>
      <c r="FE124" s="294" t="str">
        <f t="shared" si="565"/>
        <v>1</v>
      </c>
      <c r="FF124" s="518"/>
      <c r="FG124" s="291">
        <v>1</v>
      </c>
      <c r="FH124" s="292" t="s">
        <v>0</v>
      </c>
      <c r="FI124" s="293">
        <v>1</v>
      </c>
      <c r="FJ124" s="292" t="b">
        <f>IF(AND(FG124=$C124,FI124=$E124),1)</f>
        <v>0</v>
      </c>
      <c r="FK124" s="292" t="str">
        <f>IF(FG124&gt;FI124,"1",IF(FG124&lt;FI124,"2",IF(FG124=FI124,"0")))</f>
        <v>0</v>
      </c>
      <c r="FL124" s="294" t="str">
        <f t="shared" si="566"/>
        <v>0</v>
      </c>
      <c r="FM124" s="518"/>
      <c r="FN124" s="271">
        <v>1</v>
      </c>
      <c r="FO124" s="277" t="s">
        <v>0</v>
      </c>
      <c r="FP124" s="278">
        <v>0</v>
      </c>
      <c r="FQ124" s="279">
        <f>IF(AND(FN124=$C124,FP124=$E124),1)</f>
        <v>1</v>
      </c>
      <c r="FR124" s="277" t="str">
        <f>IF(FN124&gt;FP124,"1",IF(FN124&lt;FP124,"2",IF(FN124=FP124,"0")))</f>
        <v>1</v>
      </c>
      <c r="FS124" s="280" t="str">
        <f t="shared" si="567"/>
        <v>3</v>
      </c>
      <c r="FT124" s="518"/>
      <c r="FU124" s="291">
        <v>1</v>
      </c>
      <c r="FV124" s="292" t="s">
        <v>0</v>
      </c>
      <c r="FW124" s="293">
        <v>1</v>
      </c>
      <c r="FX124" s="292" t="b">
        <f>IF(AND(FU124=$C124,FW124=$E124),1)</f>
        <v>0</v>
      </c>
      <c r="FY124" s="292" t="str">
        <f>IF(FU124&gt;FW124,"1",IF(FU124&lt;FW124,"2",IF(FU124=FW124,"0")))</f>
        <v>0</v>
      </c>
      <c r="FZ124" s="294" t="str">
        <f t="shared" si="568"/>
        <v>0</v>
      </c>
      <c r="GA124" s="518"/>
      <c r="GB124" s="271">
        <v>1</v>
      </c>
      <c r="GC124" s="277" t="s">
        <v>0</v>
      </c>
      <c r="GD124" s="278">
        <v>1</v>
      </c>
      <c r="GE124" s="279" t="b">
        <f>IF(AND(GB124=$C124,GD124=$E124),1)</f>
        <v>0</v>
      </c>
      <c r="GF124" s="277" t="str">
        <f>IF(GB124&gt;GD124,"1",IF(GB124&lt;GD124,"2",IF(GB124=GD124,"0")))</f>
        <v>0</v>
      </c>
      <c r="GG124" s="280" t="str">
        <f t="shared" si="569"/>
        <v>0</v>
      </c>
      <c r="GH124" s="518"/>
      <c r="GI124" s="271">
        <v>1</v>
      </c>
      <c r="GJ124" s="277" t="s">
        <v>0</v>
      </c>
      <c r="GK124" s="278">
        <v>1</v>
      </c>
      <c r="GL124" s="279" t="b">
        <f>IF(AND(GI124=$C124,GK124=$E124),1)</f>
        <v>0</v>
      </c>
      <c r="GM124" s="277" t="str">
        <f>IF(GI124&gt;GK124,"1",IF(GI124&lt;GK124,"2",IF(GI124=GK124,"0")))</f>
        <v>0</v>
      </c>
      <c r="GN124" s="280" t="str">
        <f t="shared" si="570"/>
        <v>0</v>
      </c>
      <c r="GO124" s="518"/>
      <c r="GP124" s="291">
        <v>2</v>
      </c>
      <c r="GQ124" s="292" t="s">
        <v>0</v>
      </c>
      <c r="GR124" s="293">
        <v>1</v>
      </c>
      <c r="GS124" s="292" t="b">
        <f>IF(AND(GP124=$C124,GR124=$E124),1)</f>
        <v>0</v>
      </c>
      <c r="GT124" s="292" t="str">
        <f>IF(GP124&gt;GR124,"1",IF(GP124&lt;GR124,"2",IF(GP124=GR124,"0")))</f>
        <v>1</v>
      </c>
      <c r="GU124" s="294" t="str">
        <f t="shared" si="571"/>
        <v>1</v>
      </c>
      <c r="GV124" s="518"/>
      <c r="GW124" s="271">
        <v>2</v>
      </c>
      <c r="GX124" s="277" t="s">
        <v>0</v>
      </c>
      <c r="GY124" s="278">
        <v>1</v>
      </c>
      <c r="GZ124" s="275" t="b">
        <f>IF(AND(GW124=$C124,GY124=$E124),1)</f>
        <v>0</v>
      </c>
      <c r="HA124" s="277" t="str">
        <f>IF(GW124&gt;GY124,"1",IF(GW124&lt;GY124,"2",IF(GW124=GY124,"0")))</f>
        <v>1</v>
      </c>
      <c r="HB124" s="280" t="str">
        <f t="shared" ref="HB124:HB126" si="575">IF(GW124="x","0",IF(GZ124=1,"3",IF(HA124=$F124,"1","0")))</f>
        <v>1</v>
      </c>
      <c r="HC124" s="518"/>
      <c r="HD124" s="441" t="s">
        <v>3</v>
      </c>
      <c r="HE124" s="442" t="s">
        <v>0</v>
      </c>
      <c r="HF124" s="443" t="s">
        <v>3</v>
      </c>
      <c r="HG124" s="444" t="b">
        <f>IF(AND(HD124=$C124,HF124=$E124),1)</f>
        <v>0</v>
      </c>
      <c r="HH124" s="442" t="str">
        <f>IF(HD124&gt;HF124,"1",IF(HD124&lt;HF124,"2",IF(HD124=HF124,"0")))</f>
        <v>0</v>
      </c>
      <c r="HI124" s="445" t="str">
        <f>IF(HD124="x","0",IF(HG124=1,"3",IF(HH124=$F124,"1","0")))</f>
        <v>0</v>
      </c>
      <c r="HJ124" s="518"/>
      <c r="HK124" s="291">
        <v>1</v>
      </c>
      <c r="HL124" s="292" t="s">
        <v>0</v>
      </c>
      <c r="HM124" s="293">
        <v>2</v>
      </c>
      <c r="HN124" s="292" t="b">
        <f>IF(AND(HK124=$C124,HM124=$E124),1)</f>
        <v>0</v>
      </c>
      <c r="HO124" s="292" t="str">
        <f>IF(HK124&gt;HM124,"1",IF(HK124&lt;HM124,"2",IF(HK124=HM124,"0")))</f>
        <v>2</v>
      </c>
      <c r="HP124" s="294" t="str">
        <f t="shared" si="572"/>
        <v>0</v>
      </c>
      <c r="HQ124" s="518"/>
      <c r="HR124" s="297">
        <v>2</v>
      </c>
      <c r="HS124" s="277" t="s">
        <v>0</v>
      </c>
      <c r="HT124" s="278">
        <v>3</v>
      </c>
      <c r="HU124" s="279" t="b">
        <f>IF(AND(HR124=$C124,HT124=$E124),1)</f>
        <v>0</v>
      </c>
      <c r="HV124" s="277" t="str">
        <f>IF(HR124&gt;HT124,"1",IF(HR124&lt;HT124,"2",IF(HR124=HT124,"0")))</f>
        <v>2</v>
      </c>
      <c r="HW124" s="280" t="str">
        <f t="shared" si="573"/>
        <v>0</v>
      </c>
      <c r="HX124" s="518"/>
      <c r="HY124" s="297">
        <v>1</v>
      </c>
      <c r="HZ124" s="277" t="s">
        <v>0</v>
      </c>
      <c r="IA124" s="278">
        <v>2</v>
      </c>
      <c r="IB124" s="279" t="b">
        <f>IF(AND(HY124=$C124,IA124=$E124),1)</f>
        <v>0</v>
      </c>
      <c r="IC124" s="277" t="str">
        <f>IF(HY124&gt;IA124,"1",IF(HY124&lt;IA124,"2",IF(HY124=IA124,"0")))</f>
        <v>2</v>
      </c>
      <c r="ID124" s="280" t="str">
        <f t="shared" si="574"/>
        <v>0</v>
      </c>
      <c r="IE124" s="518"/>
      <c r="IG124" s="55" t="s">
        <v>21</v>
      </c>
      <c r="IH124" s="57">
        <f>COUNTIF($N122:$N126,"1")</f>
        <v>2</v>
      </c>
      <c r="II124" s="57">
        <f>COUNTIF($U122:$U126,"1")</f>
        <v>0</v>
      </c>
      <c r="IJ124" s="57">
        <f>COUNTIF($AB122:$AB126,"1")</f>
        <v>1</v>
      </c>
      <c r="IK124" s="57">
        <f>COUNTIF($AI122:$AI126,"1")</f>
        <v>1</v>
      </c>
      <c r="IL124" s="57">
        <f>COUNTIF($AP122:$AP126,"1")</f>
        <v>1</v>
      </c>
      <c r="IM124" s="57">
        <f>COUNTIF($AW122:$AW126,"1")</f>
        <v>0</v>
      </c>
      <c r="IN124" s="57">
        <f>COUNTIF($BD122:$BD126,"1")</f>
        <v>0</v>
      </c>
      <c r="IO124" s="57">
        <f>COUNTIF($BK122:$BK126,"1")</f>
        <v>0</v>
      </c>
      <c r="IP124" s="57">
        <f>COUNTIF($BR122:$BR126,"1")</f>
        <v>1</v>
      </c>
      <c r="IQ124" s="57">
        <f>COUNTIF($BY122:$BY126,"1")</f>
        <v>2</v>
      </c>
      <c r="IR124" s="57">
        <f>COUNTIF($CF122:$CF126,"1")</f>
        <v>0</v>
      </c>
      <c r="IS124" s="57">
        <f>COUNTIF($CM122:$CM126,"1")</f>
        <v>3</v>
      </c>
      <c r="IT124" s="57">
        <f>COUNTIF($CT122:$CT126,"1")</f>
        <v>0</v>
      </c>
      <c r="IU124" s="57">
        <f>COUNTIF($DA122:$DA126,"1")</f>
        <v>3</v>
      </c>
      <c r="IV124" s="624">
        <f>COUNTIF(DH122:$DH126,"1")</f>
        <v>0</v>
      </c>
      <c r="IW124" s="57">
        <f>COUNTIF($DO122:$DO126,"1")</f>
        <v>1</v>
      </c>
      <c r="IX124" s="57">
        <f>COUNTIF($DV122:$DV126,"1")</f>
        <v>1</v>
      </c>
      <c r="IY124" s="57">
        <f>COUNTIF($EC122:$EC126,"1")</f>
        <v>1</v>
      </c>
      <c r="IZ124" s="57">
        <f>COUNTIF($EJ122:$EJ126,"1")</f>
        <v>2</v>
      </c>
      <c r="JA124" s="57">
        <f>COUNTIF($EQ122:$EQ126,"1")</f>
        <v>1</v>
      </c>
      <c r="JB124" s="57">
        <f>COUNTIF($EX122:$EX126,"1")</f>
        <v>1</v>
      </c>
      <c r="JC124" s="57">
        <f>COUNTIF($FE122:$FE126,"1")</f>
        <v>3</v>
      </c>
      <c r="JD124" s="86">
        <f>COUNTIF($FL122:$FL126,"1")</f>
        <v>1</v>
      </c>
      <c r="JE124" s="57">
        <f>COUNTIF($FS122:$FS126,"1")</f>
        <v>2</v>
      </c>
      <c r="JF124" s="57">
        <f>COUNTIF($FZ122:$FZ126,"1")</f>
        <v>1</v>
      </c>
      <c r="JG124" s="57">
        <f>COUNTIF($GG122:$GG126,"1")</f>
        <v>1</v>
      </c>
      <c r="JH124" s="57">
        <f>COUNTIF($GN122:$GN126,"1")</f>
        <v>1</v>
      </c>
      <c r="JI124" s="57">
        <f>COUNTIF($GU122:$GU126,"1")</f>
        <v>2</v>
      </c>
      <c r="JJ124" s="86">
        <f>COUNTIF($HB122:$HB126,"1")</f>
        <v>2</v>
      </c>
      <c r="JK124" s="57">
        <f>COUNTIF($HI122:$HI126,"1")</f>
        <v>0</v>
      </c>
      <c r="JL124" s="57">
        <f>COUNTIF($HP122:$HP126,"1")</f>
        <v>1</v>
      </c>
      <c r="JM124" s="57">
        <f>COUNTIF($HW122:$HW126,"1")</f>
        <v>2</v>
      </c>
      <c r="JN124" s="57">
        <f>COUNTIF($ID122:$ID126,"1")</f>
        <v>1</v>
      </c>
    </row>
    <row r="125" spans="1:274" ht="13">
      <c r="A125" s="661" t="s">
        <v>141</v>
      </c>
      <c r="B125" s="662"/>
      <c r="C125" s="43">
        <v>1</v>
      </c>
      <c r="D125" s="44" t="s">
        <v>0</v>
      </c>
      <c r="E125" s="43">
        <v>1</v>
      </c>
      <c r="F125" s="9" t="str">
        <f>IF(C125="x","4",IF(C125&gt;E125,"1",IF(C125&lt;E125,"2",IF(C125=E125,"0",))))</f>
        <v>0</v>
      </c>
      <c r="G125" s="50"/>
      <c r="H125" s="8"/>
      <c r="I125" s="271">
        <v>1</v>
      </c>
      <c r="J125" s="277" t="s">
        <v>0</v>
      </c>
      <c r="K125" s="278">
        <v>1</v>
      </c>
      <c r="L125" s="279">
        <f>IF(AND(I125=$C125,K125=$E125),1)</f>
        <v>1</v>
      </c>
      <c r="M125" s="277" t="str">
        <f>IF(I125&gt;K125,"1",IF(I125&lt;K125,"2",IF(I125=K125,"0")))</f>
        <v>0</v>
      </c>
      <c r="N125" s="280" t="str">
        <f t="shared" si="544"/>
        <v>3</v>
      </c>
      <c r="O125" s="518"/>
      <c r="P125" s="291">
        <v>2</v>
      </c>
      <c r="Q125" s="292" t="s">
        <v>0</v>
      </c>
      <c r="R125" s="293">
        <v>1</v>
      </c>
      <c r="S125" s="292" t="b">
        <f>IF(AND(P125=$C125,R125=$E125),1)</f>
        <v>0</v>
      </c>
      <c r="T125" s="292" t="str">
        <f>IF(P125&gt;R125,"1",IF(P125&lt;R125,"2",IF(P125=R125,"0")))</f>
        <v>1</v>
      </c>
      <c r="U125" s="294" t="str">
        <f t="shared" si="545"/>
        <v>0</v>
      </c>
      <c r="V125" s="518"/>
      <c r="W125" s="271">
        <v>1</v>
      </c>
      <c r="X125" s="277" t="s">
        <v>0</v>
      </c>
      <c r="Y125" s="278">
        <v>1</v>
      </c>
      <c r="Z125" s="279">
        <f>IF(AND(W125=$C125,Y125=$E125),1)</f>
        <v>1</v>
      </c>
      <c r="AA125" s="277" t="str">
        <f>IF(W125&gt;Y125,"1",IF(W125&lt;Y125,"2",IF(W125=Y125,"0")))</f>
        <v>0</v>
      </c>
      <c r="AB125" s="280" t="str">
        <f t="shared" si="546"/>
        <v>3</v>
      </c>
      <c r="AC125" s="518"/>
      <c r="AD125" s="291">
        <v>1</v>
      </c>
      <c r="AE125" s="292" t="s">
        <v>0</v>
      </c>
      <c r="AF125" s="293">
        <v>0</v>
      </c>
      <c r="AG125" s="292" t="b">
        <f>IF(AND(AD125=$C125,AF125=$E125),1)</f>
        <v>0</v>
      </c>
      <c r="AH125" s="292" t="str">
        <f>IF(AD125&gt;AF125,"1",IF(AD125&lt;AF125,"2",IF(AD125=AF125,"0")))</f>
        <v>1</v>
      </c>
      <c r="AI125" s="294" t="str">
        <f t="shared" si="547"/>
        <v>0</v>
      </c>
      <c r="AJ125" s="518"/>
      <c r="AK125" s="271">
        <v>2</v>
      </c>
      <c r="AL125" s="277" t="s">
        <v>0</v>
      </c>
      <c r="AM125" s="278">
        <v>1</v>
      </c>
      <c r="AN125" s="279" t="b">
        <f>IF(AND(AK125=$C$125,AM125=$E$125),1)</f>
        <v>0</v>
      </c>
      <c r="AO125" s="277" t="str">
        <f>IF(AK125&gt;AM125,"1",IF(AK125&lt;AM125,"2",IF(AK125=AM125,"0")))</f>
        <v>1</v>
      </c>
      <c r="AP125" s="280" t="str">
        <f t="shared" si="548"/>
        <v>0</v>
      </c>
      <c r="AQ125" s="518"/>
      <c r="AR125" s="405" t="s">
        <v>3</v>
      </c>
      <c r="AS125" s="406" t="s">
        <v>0</v>
      </c>
      <c r="AT125" s="407" t="s">
        <v>3</v>
      </c>
      <c r="AU125" s="406" t="b">
        <f>IF(AND(AR125=$C125,AT125=$E125),1)</f>
        <v>0</v>
      </c>
      <c r="AV125" s="406" t="str">
        <f>IF(AR125&gt;AT125,"1",IF(AR125&lt;AT125,"2",IF(AR125=AT125,"0")))</f>
        <v>0</v>
      </c>
      <c r="AW125" s="408" t="str">
        <f t="shared" si="549"/>
        <v>0</v>
      </c>
      <c r="AX125" s="518"/>
      <c r="AY125" s="271">
        <v>0</v>
      </c>
      <c r="AZ125" s="277" t="s">
        <v>0</v>
      </c>
      <c r="BA125" s="278">
        <v>2</v>
      </c>
      <c r="BB125" s="279" t="b">
        <f>IF(AND(AY125=$C125,BA125=$E125),1)</f>
        <v>0</v>
      </c>
      <c r="BC125" s="277" t="str">
        <f>IF(AY125&gt;BA125,"1",IF(AY125&lt;BA125,"2",IF(AY125=BA125,"0")))</f>
        <v>2</v>
      </c>
      <c r="BD125" s="280" t="str">
        <f t="shared" si="550"/>
        <v>0</v>
      </c>
      <c r="BE125" s="518"/>
      <c r="BF125" s="291">
        <v>3</v>
      </c>
      <c r="BG125" s="292" t="s">
        <v>0</v>
      </c>
      <c r="BH125" s="293">
        <v>1</v>
      </c>
      <c r="BI125" s="292" t="b">
        <f>IF(AND(BF125=$C125,BH125=$E125),1)</f>
        <v>0</v>
      </c>
      <c r="BJ125" s="292" t="str">
        <f>IF(BF125&gt;BH125,"1",IF(BF125&lt;BH125,"2",IF(BF125=BH125,"0")))</f>
        <v>1</v>
      </c>
      <c r="BK125" s="294" t="str">
        <f t="shared" si="551"/>
        <v>0</v>
      </c>
      <c r="BL125" s="518"/>
      <c r="BM125" s="271">
        <v>1</v>
      </c>
      <c r="BN125" s="277" t="s">
        <v>0</v>
      </c>
      <c r="BO125" s="278">
        <v>2</v>
      </c>
      <c r="BP125" s="279" t="b">
        <f>IF(AND(BM125=$C125,BO125=$E125),1)</f>
        <v>0</v>
      </c>
      <c r="BQ125" s="277" t="str">
        <f>IF(BM125&gt;BO125,"1",IF(BM125&lt;BO125,"2",IF(BM125=BO125,"0")))</f>
        <v>2</v>
      </c>
      <c r="BR125" s="280" t="str">
        <f t="shared" si="552"/>
        <v>0</v>
      </c>
      <c r="BS125" s="518"/>
      <c r="BT125" s="291">
        <v>1</v>
      </c>
      <c r="BU125" s="292" t="s">
        <v>0</v>
      </c>
      <c r="BV125" s="293">
        <v>2</v>
      </c>
      <c r="BW125" s="292" t="b">
        <f>IF(AND(BT125=$C125,BV125=$E125),1)</f>
        <v>0</v>
      </c>
      <c r="BX125" s="292" t="str">
        <f>IF(BT125&gt;BV125,"1",IF(BT125&lt;BV125,"2",IF(BT125=BV125,"0")))</f>
        <v>2</v>
      </c>
      <c r="BY125" s="294" t="str">
        <f t="shared" si="553"/>
        <v>0</v>
      </c>
      <c r="BZ125" s="518"/>
      <c r="CA125" s="271">
        <v>1</v>
      </c>
      <c r="CB125" s="277" t="s">
        <v>0</v>
      </c>
      <c r="CC125" s="278">
        <v>1</v>
      </c>
      <c r="CD125" s="279">
        <f>IF(AND(CA125=$C125,CC125=$E125),1)</f>
        <v>1</v>
      </c>
      <c r="CE125" s="277" t="str">
        <f>IF(CA125&gt;CC125,"1",IF(CA125&lt;CC125,"2",IF(CA125=CC125,"0")))</f>
        <v>0</v>
      </c>
      <c r="CF125" s="280" t="str">
        <f t="shared" si="554"/>
        <v>3</v>
      </c>
      <c r="CG125" s="518"/>
      <c r="CH125" s="291">
        <v>0</v>
      </c>
      <c r="CI125" s="292" t="s">
        <v>0</v>
      </c>
      <c r="CJ125" s="293">
        <v>0</v>
      </c>
      <c r="CK125" s="292" t="b">
        <f>IF(AND(CH125=$C125,CJ125=$E125),1)</f>
        <v>0</v>
      </c>
      <c r="CL125" s="292" t="str">
        <f>IF(CH125&gt;CJ125,"1",IF(CH125&lt;CJ125,"2",IF(CH125=CJ125,"0")))</f>
        <v>0</v>
      </c>
      <c r="CM125" s="294" t="str">
        <f t="shared" si="555"/>
        <v>1</v>
      </c>
      <c r="CN125" s="518"/>
      <c r="CO125" s="291">
        <v>1</v>
      </c>
      <c r="CP125" s="292" t="s">
        <v>0</v>
      </c>
      <c r="CQ125" s="293">
        <v>0</v>
      </c>
      <c r="CR125" s="292" t="b">
        <f>IF(AND(CO125=$C125,CQ125=$E125),1)</f>
        <v>0</v>
      </c>
      <c r="CS125" s="292" t="str">
        <f>IF(CO125&gt;CQ125,"1",IF(CO125&lt;CQ125,"2",IF(CO125=CQ125,"0")))</f>
        <v>1</v>
      </c>
      <c r="CT125" s="294" t="str">
        <f t="shared" si="556"/>
        <v>0</v>
      </c>
      <c r="CU125" s="518"/>
      <c r="CV125" s="291">
        <v>1</v>
      </c>
      <c r="CW125" s="292" t="s">
        <v>0</v>
      </c>
      <c r="CX125" s="293">
        <v>2</v>
      </c>
      <c r="CY125" s="292" t="b">
        <f>IF(AND(CV125=$C125,CX125=$E125),1)</f>
        <v>0</v>
      </c>
      <c r="CZ125" s="292" t="str">
        <f>IF(CV125&gt;CX125,"1",IF(CV125&lt;CX125,"2",IF(CV125=CX125,"0")))</f>
        <v>2</v>
      </c>
      <c r="DA125" s="294" t="str">
        <f t="shared" si="557"/>
        <v>0</v>
      </c>
      <c r="DB125" s="518"/>
      <c r="DC125" s="291">
        <v>2</v>
      </c>
      <c r="DD125" s="292" t="s">
        <v>0</v>
      </c>
      <c r="DE125" s="293">
        <v>0</v>
      </c>
      <c r="DF125" s="292" t="b">
        <f>IF(AND(DC125=$C125,DE125=$E125),1)</f>
        <v>0</v>
      </c>
      <c r="DG125" s="292" t="str">
        <f>IF(DC125&gt;DE125,"1",IF(DC125&lt;DE125,"2",IF(DC125=DE125,"0")))</f>
        <v>1</v>
      </c>
      <c r="DH125" s="294" t="str">
        <f t="shared" si="558"/>
        <v>0</v>
      </c>
      <c r="DI125" s="518"/>
      <c r="DJ125" s="271">
        <v>1</v>
      </c>
      <c r="DK125" s="277" t="s">
        <v>0</v>
      </c>
      <c r="DL125" s="278">
        <v>0</v>
      </c>
      <c r="DM125" s="279" t="b">
        <f>IF(AND(DJ125=$C125,DL125=$E125),1)</f>
        <v>0</v>
      </c>
      <c r="DN125" s="277" t="str">
        <f>IF(DJ125&gt;DL125,"1",IF(DJ125&lt;DL125,"2",IF(DJ125=DL125,"0")))</f>
        <v>1</v>
      </c>
      <c r="DO125" s="280" t="str">
        <f t="shared" si="559"/>
        <v>0</v>
      </c>
      <c r="DP125" s="518"/>
      <c r="DQ125" s="291">
        <v>2</v>
      </c>
      <c r="DR125" s="292" t="s">
        <v>0</v>
      </c>
      <c r="DS125" s="293">
        <v>1</v>
      </c>
      <c r="DT125" s="292" t="b">
        <f>IF(AND(DQ125=$C125,DS125=$E125),1)</f>
        <v>0</v>
      </c>
      <c r="DU125" s="292" t="str">
        <f>IF(DQ125&gt;DS125,"1",IF(DQ125&lt;DS125,"2",IF(DQ125=DS125,"0")))</f>
        <v>1</v>
      </c>
      <c r="DV125" s="294" t="str">
        <f t="shared" si="560"/>
        <v>0</v>
      </c>
      <c r="DW125" s="518"/>
      <c r="DX125" s="271">
        <v>1</v>
      </c>
      <c r="DY125" s="277" t="s">
        <v>0</v>
      </c>
      <c r="DZ125" s="278">
        <v>0</v>
      </c>
      <c r="EA125" s="14" t="b">
        <f>IF(AND(DX125=$C125,DZ125=$E125),1)</f>
        <v>0</v>
      </c>
      <c r="EB125" s="11" t="str">
        <f>IF(DX125&gt;DZ125,"1",IF(DX125&lt;DZ125,"2",IF(DX125=DZ125,"0")))</f>
        <v>1</v>
      </c>
      <c r="EC125" s="280" t="str">
        <f t="shared" si="561"/>
        <v>0</v>
      </c>
      <c r="ED125" s="518"/>
      <c r="EE125" s="271">
        <v>2</v>
      </c>
      <c r="EF125" s="277" t="s">
        <v>0</v>
      </c>
      <c r="EG125" s="278">
        <v>1</v>
      </c>
      <c r="EH125" s="279" t="b">
        <f>IF(AND(EE125=$C125,EG125=$E125),1)</f>
        <v>0</v>
      </c>
      <c r="EI125" s="277" t="str">
        <f>IF(EE125&gt;EG125,"1",IF(EE125&lt;EG125,"2",IF(EE125=EG125,"0")))</f>
        <v>1</v>
      </c>
      <c r="EJ125" s="280" t="str">
        <f t="shared" si="562"/>
        <v>0</v>
      </c>
      <c r="EK125" s="518"/>
      <c r="EL125" s="291">
        <v>1</v>
      </c>
      <c r="EM125" s="292" t="s">
        <v>0</v>
      </c>
      <c r="EN125" s="293">
        <v>1</v>
      </c>
      <c r="EO125" s="292">
        <f>IF(AND(EL125=$C125,EN125=$E125),1)</f>
        <v>1</v>
      </c>
      <c r="EP125" s="292" t="str">
        <f>IF(EL125&gt;EN125,"1",IF(EL125&lt;EN125,"2",IF(EL125=EN125,"0")))</f>
        <v>0</v>
      </c>
      <c r="EQ125" s="294" t="str">
        <f t="shared" si="563"/>
        <v>3</v>
      </c>
      <c r="ER125" s="518"/>
      <c r="ES125" s="271">
        <v>1</v>
      </c>
      <c r="ET125" s="277" t="s">
        <v>0</v>
      </c>
      <c r="EU125" s="278">
        <v>2</v>
      </c>
      <c r="EV125" s="279" t="b">
        <f>IF(AND(ES125=$C125,EU125=$E125),1)</f>
        <v>0</v>
      </c>
      <c r="EW125" s="277" t="str">
        <f>IF(ES125&gt;EU125,"1",IF(ES125&lt;EU125,"2",IF(ES125=EU125,"0")))</f>
        <v>2</v>
      </c>
      <c r="EX125" s="280" t="str">
        <f t="shared" si="564"/>
        <v>0</v>
      </c>
      <c r="EY125" s="518"/>
      <c r="EZ125" s="291">
        <v>2</v>
      </c>
      <c r="FA125" s="292" t="s">
        <v>0</v>
      </c>
      <c r="FB125" s="293">
        <v>1</v>
      </c>
      <c r="FC125" s="292" t="b">
        <f>IF(AND(EZ125=$C125,FB125=$E125),1)</f>
        <v>0</v>
      </c>
      <c r="FD125" s="292" t="str">
        <f>IF(EZ125&gt;FB125,"1",IF(EZ125&lt;FB125,"2",IF(EZ125=FB125,"0")))</f>
        <v>1</v>
      </c>
      <c r="FE125" s="294" t="str">
        <f t="shared" si="565"/>
        <v>0</v>
      </c>
      <c r="FF125" s="518"/>
      <c r="FG125" s="291">
        <v>1</v>
      </c>
      <c r="FH125" s="292" t="s">
        <v>0</v>
      </c>
      <c r="FI125" s="293">
        <v>1</v>
      </c>
      <c r="FJ125" s="292">
        <f>IF(AND(FG125=$C125,FI125=$E125),1)</f>
        <v>1</v>
      </c>
      <c r="FK125" s="292" t="str">
        <f>IF(FG125&gt;FI125,"1",IF(FG125&lt;FI125,"2",IF(FG125=FI125,"0")))</f>
        <v>0</v>
      </c>
      <c r="FL125" s="294" t="str">
        <f t="shared" si="566"/>
        <v>3</v>
      </c>
      <c r="FM125" s="518"/>
      <c r="FN125" s="271">
        <v>2</v>
      </c>
      <c r="FO125" s="277" t="s">
        <v>0</v>
      </c>
      <c r="FP125" s="278">
        <v>1</v>
      </c>
      <c r="FQ125" s="279" t="b">
        <f>IF(AND(FN125=$C125,FP125=$E125),1)</f>
        <v>0</v>
      </c>
      <c r="FR125" s="277" t="str">
        <f>IF(FN125&gt;FP125,"1",IF(FN125&lt;FP125,"2",IF(FN125=FP125,"0")))</f>
        <v>1</v>
      </c>
      <c r="FS125" s="280" t="str">
        <f t="shared" si="567"/>
        <v>0</v>
      </c>
      <c r="FT125" s="518"/>
      <c r="FU125" s="291">
        <v>2</v>
      </c>
      <c r="FV125" s="292" t="s">
        <v>0</v>
      </c>
      <c r="FW125" s="293">
        <v>1</v>
      </c>
      <c r="FX125" s="292" t="b">
        <f>IF(AND(FU125=$C125,FW125=$E125),1)</f>
        <v>0</v>
      </c>
      <c r="FY125" s="292" t="str">
        <f>IF(FU125&gt;FW125,"1",IF(FU125&lt;FW125,"2",IF(FU125=FW125,"0")))</f>
        <v>1</v>
      </c>
      <c r="FZ125" s="294" t="str">
        <f t="shared" si="568"/>
        <v>0</v>
      </c>
      <c r="GA125" s="518"/>
      <c r="GB125" s="271">
        <v>2</v>
      </c>
      <c r="GC125" s="277" t="s">
        <v>0</v>
      </c>
      <c r="GD125" s="278">
        <v>1</v>
      </c>
      <c r="GE125" s="279" t="b">
        <f>IF(AND(GB125=$C125,GD125=$E125),1)</f>
        <v>0</v>
      </c>
      <c r="GF125" s="277" t="str">
        <f>IF(GB125&gt;GD125,"1",IF(GB125&lt;GD125,"2",IF(GB125=GD125,"0")))</f>
        <v>1</v>
      </c>
      <c r="GG125" s="280" t="str">
        <f t="shared" si="569"/>
        <v>0</v>
      </c>
      <c r="GH125" s="518"/>
      <c r="GI125" s="271">
        <v>0</v>
      </c>
      <c r="GJ125" s="277" t="s">
        <v>0</v>
      </c>
      <c r="GK125" s="278">
        <v>0</v>
      </c>
      <c r="GL125" s="279" t="b">
        <f>IF(AND(GI125=$C125,GK125=$E125),1)</f>
        <v>0</v>
      </c>
      <c r="GM125" s="277" t="str">
        <f>IF(GI125&gt;GK125,"1",IF(GI125&lt;GK125,"2",IF(GI125=GK125,"0")))</f>
        <v>0</v>
      </c>
      <c r="GN125" s="280" t="str">
        <f t="shared" si="570"/>
        <v>1</v>
      </c>
      <c r="GO125" s="518"/>
      <c r="GP125" s="291">
        <v>0</v>
      </c>
      <c r="GQ125" s="292" t="s">
        <v>0</v>
      </c>
      <c r="GR125" s="293">
        <v>1</v>
      </c>
      <c r="GS125" s="292" t="b">
        <f>IF(AND(GP125=$C125,GR125=$E125),1)</f>
        <v>0</v>
      </c>
      <c r="GT125" s="292" t="str">
        <f>IF(GP125&gt;GR125,"1",IF(GP125&lt;GR125,"2",IF(GP125=GR125,"0")))</f>
        <v>2</v>
      </c>
      <c r="GU125" s="294" t="str">
        <f t="shared" si="571"/>
        <v>0</v>
      </c>
      <c r="GV125" s="518"/>
      <c r="GW125" s="271">
        <v>1</v>
      </c>
      <c r="GX125" s="277" t="s">
        <v>0</v>
      </c>
      <c r="GY125" s="278">
        <v>1</v>
      </c>
      <c r="GZ125" s="275">
        <f>IF(AND(GW125=$C125,GY125=$E125),1)</f>
        <v>1</v>
      </c>
      <c r="HA125" s="277" t="str">
        <f>IF(GW125&gt;GY125,"1",IF(GW125&lt;GY125,"2",IF(GW125=GY125,"0")))</f>
        <v>0</v>
      </c>
      <c r="HB125" s="280" t="str">
        <f t="shared" si="575"/>
        <v>3</v>
      </c>
      <c r="HC125" s="518"/>
      <c r="HD125" s="441" t="s">
        <v>3</v>
      </c>
      <c r="HE125" s="442" t="s">
        <v>0</v>
      </c>
      <c r="HF125" s="443" t="s">
        <v>3</v>
      </c>
      <c r="HG125" s="444" t="b">
        <f>IF(AND(HD125=$C125,HF125=$E125),1)</f>
        <v>0</v>
      </c>
      <c r="HH125" s="442" t="str">
        <f>IF(HD125&gt;HF125,"1",IF(HD125&lt;HF125,"2",IF(HD125=HF125,"0")))</f>
        <v>0</v>
      </c>
      <c r="HI125" s="445" t="str">
        <f>IF(HD125="x","0",IF(HG125=1,"3",IF(HH125=$F125,"1","0")))</f>
        <v>0</v>
      </c>
      <c r="HJ125" s="518"/>
      <c r="HK125" s="291">
        <v>2</v>
      </c>
      <c r="HL125" s="292" t="s">
        <v>0</v>
      </c>
      <c r="HM125" s="293">
        <v>1</v>
      </c>
      <c r="HN125" s="292" t="b">
        <f>IF(AND(HK125=$C125,HM125=$E125),1)</f>
        <v>0</v>
      </c>
      <c r="HO125" s="292" t="str">
        <f>IF(HK125&gt;HM125,"1",IF(HK125&lt;HM125,"2",IF(HK125=HM125,"0")))</f>
        <v>1</v>
      </c>
      <c r="HP125" s="294" t="str">
        <f t="shared" si="572"/>
        <v>0</v>
      </c>
      <c r="HQ125" s="518"/>
      <c r="HR125" s="297">
        <v>3</v>
      </c>
      <c r="HS125" s="277" t="s">
        <v>0</v>
      </c>
      <c r="HT125" s="278">
        <v>1</v>
      </c>
      <c r="HU125" s="279" t="b">
        <f>IF(AND(HR125=$C125,HT125=$E125),1)</f>
        <v>0</v>
      </c>
      <c r="HV125" s="277" t="str">
        <f>IF(HR125&gt;HT125,"1",IF(HR125&lt;HT125,"2",IF(HR125=HT125,"0")))</f>
        <v>1</v>
      </c>
      <c r="HW125" s="280" t="str">
        <f t="shared" si="573"/>
        <v>0</v>
      </c>
      <c r="HX125" s="518"/>
      <c r="HY125" s="297">
        <v>0</v>
      </c>
      <c r="HZ125" s="277" t="s">
        <v>0</v>
      </c>
      <c r="IA125" s="278">
        <v>0</v>
      </c>
      <c r="IB125" s="279" t="b">
        <f>IF(AND(HY125=$C125,IA125=$E125),1)</f>
        <v>0</v>
      </c>
      <c r="IC125" s="277" t="str">
        <f>IF(HY125&gt;IA125,"1",IF(HY125&lt;IA125,"2",IF(HY125=IA125,"0")))</f>
        <v>0</v>
      </c>
      <c r="ID125" s="280" t="str">
        <f t="shared" si="574"/>
        <v>1</v>
      </c>
      <c r="IE125" s="518"/>
      <c r="IG125" s="60"/>
      <c r="IH125" s="61"/>
      <c r="II125" s="61"/>
      <c r="IJ125" s="61"/>
      <c r="IK125" s="61"/>
      <c r="IL125" s="61"/>
      <c r="IM125" s="61"/>
      <c r="IN125" s="61"/>
      <c r="IO125" s="61"/>
      <c r="IP125" s="61"/>
      <c r="IQ125" s="61"/>
      <c r="IR125" s="61"/>
      <c r="IS125" s="61"/>
      <c r="IT125" s="61"/>
      <c r="IU125" s="61"/>
      <c r="IV125" s="627"/>
      <c r="IW125" s="61"/>
      <c r="IX125" s="61"/>
      <c r="IY125" s="61"/>
      <c r="IZ125" s="61"/>
      <c r="JA125" s="61"/>
      <c r="JB125" s="61"/>
      <c r="JC125" s="61"/>
      <c r="JD125" s="89"/>
      <c r="JE125" s="61"/>
      <c r="JF125" s="61"/>
      <c r="JG125" s="61"/>
      <c r="JH125" s="61"/>
      <c r="JI125" s="61"/>
      <c r="JJ125" s="89"/>
      <c r="JK125" s="61"/>
      <c r="JL125" s="61"/>
      <c r="JM125" s="61"/>
      <c r="JN125" s="61"/>
    </row>
    <row r="126" spans="1:274" ht="12">
      <c r="A126" s="661" t="s">
        <v>142</v>
      </c>
      <c r="B126" s="662"/>
      <c r="C126" s="43">
        <v>1</v>
      </c>
      <c r="D126" s="44" t="s">
        <v>0</v>
      </c>
      <c r="E126" s="43">
        <v>2</v>
      </c>
      <c r="F126" s="9" t="str">
        <f>IF(C126="x","4",IF(C126&gt;E126,"1",IF(C126&lt;E126,"2",IF(C126=E126,"0",))))</f>
        <v>2</v>
      </c>
      <c r="G126" s="50"/>
      <c r="H126" s="8"/>
      <c r="I126" s="271">
        <v>2</v>
      </c>
      <c r="J126" s="277" t="s">
        <v>0</v>
      </c>
      <c r="K126" s="278">
        <v>2</v>
      </c>
      <c r="L126" s="279" t="b">
        <f>IF(AND(I126=$C126,K126=$E126),1)</f>
        <v>0</v>
      </c>
      <c r="M126" s="277" t="str">
        <f>IF(I126&gt;K126,"1",IF(I126&lt;K126,"2",IF(I126=K126,"0")))</f>
        <v>0</v>
      </c>
      <c r="N126" s="280" t="str">
        <f t="shared" si="544"/>
        <v>0</v>
      </c>
      <c r="O126" s="518"/>
      <c r="P126" s="291">
        <v>1</v>
      </c>
      <c r="Q126" s="292" t="s">
        <v>0</v>
      </c>
      <c r="R126" s="293">
        <v>2</v>
      </c>
      <c r="S126" s="292">
        <f>IF(AND(P126=$C126,R126=$E126),1)</f>
        <v>1</v>
      </c>
      <c r="T126" s="292" t="str">
        <f>IF(P126&gt;R126,"1",IF(P126&lt;R126,"2",IF(P126=R126,"0")))</f>
        <v>2</v>
      </c>
      <c r="U126" s="294" t="str">
        <f t="shared" si="545"/>
        <v>3</v>
      </c>
      <c r="V126" s="518"/>
      <c r="W126" s="271">
        <v>1</v>
      </c>
      <c r="X126" s="277" t="s">
        <v>0</v>
      </c>
      <c r="Y126" s="278">
        <v>2</v>
      </c>
      <c r="Z126" s="279">
        <f>IF(AND(W126=$C126,Y126=$E126),1)</f>
        <v>1</v>
      </c>
      <c r="AA126" s="277" t="str">
        <f>IF(W126&gt;Y126,"1",IF(W126&lt;Y126,"2",IF(W126=Y126,"0")))</f>
        <v>2</v>
      </c>
      <c r="AB126" s="280" t="str">
        <f t="shared" si="546"/>
        <v>3</v>
      </c>
      <c r="AC126" s="518"/>
      <c r="AD126" s="291">
        <v>1</v>
      </c>
      <c r="AE126" s="292" t="s">
        <v>0</v>
      </c>
      <c r="AF126" s="293">
        <v>2</v>
      </c>
      <c r="AG126" s="292">
        <f>IF(AND(AD126=$C126,AF126=$E126),1)</f>
        <v>1</v>
      </c>
      <c r="AH126" s="292" t="str">
        <f>IF(AD126&gt;AF126,"1",IF(AD126&lt;AF126,"2",IF(AD126=AF126,"0")))</f>
        <v>2</v>
      </c>
      <c r="AI126" s="294" t="str">
        <f t="shared" si="547"/>
        <v>3</v>
      </c>
      <c r="AJ126" s="518"/>
      <c r="AK126" s="271">
        <v>2</v>
      </c>
      <c r="AL126" s="277" t="s">
        <v>0</v>
      </c>
      <c r="AM126" s="278">
        <v>2</v>
      </c>
      <c r="AN126" s="279" t="b">
        <f>IF(AND(AK126=$C$126,AM126=$E$126),1)</f>
        <v>0</v>
      </c>
      <c r="AO126" s="277" t="str">
        <f>IF(AK126&gt;AM126,"1",IF(AK126&lt;AM126,"2",IF(AK126=AM126,"0")))</f>
        <v>0</v>
      </c>
      <c r="AP126" s="280" t="str">
        <f t="shared" si="548"/>
        <v>0</v>
      </c>
      <c r="AQ126" s="518"/>
      <c r="AR126" s="405" t="s">
        <v>3</v>
      </c>
      <c r="AS126" s="406" t="s">
        <v>0</v>
      </c>
      <c r="AT126" s="407" t="s">
        <v>3</v>
      </c>
      <c r="AU126" s="406" t="b">
        <f>IF(AND(AR126=$C126,AT126=$E126),1)</f>
        <v>0</v>
      </c>
      <c r="AV126" s="406" t="str">
        <f>IF(AR126&gt;AT126,"1",IF(AR126&lt;AT126,"2",IF(AR126=AT126,"0")))</f>
        <v>0</v>
      </c>
      <c r="AW126" s="408" t="str">
        <f t="shared" si="549"/>
        <v>0</v>
      </c>
      <c r="AX126" s="518"/>
      <c r="AY126" s="271">
        <v>1</v>
      </c>
      <c r="AZ126" s="277" t="s">
        <v>0</v>
      </c>
      <c r="BA126" s="278">
        <v>1</v>
      </c>
      <c r="BB126" s="279" t="b">
        <f>IF(AND(AY126=$C126,BA126=$E126),1)</f>
        <v>0</v>
      </c>
      <c r="BC126" s="277" t="str">
        <f>IF(AY126&gt;BA126,"1",IF(AY126&lt;BA126,"2",IF(AY126=BA126,"0")))</f>
        <v>0</v>
      </c>
      <c r="BD126" s="280" t="str">
        <f t="shared" si="550"/>
        <v>0</v>
      </c>
      <c r="BE126" s="518"/>
      <c r="BF126" s="291">
        <v>2</v>
      </c>
      <c r="BG126" s="292" t="s">
        <v>0</v>
      </c>
      <c r="BH126" s="293">
        <v>2</v>
      </c>
      <c r="BI126" s="292" t="b">
        <f>IF(AND(BF126=$C126,BH126=$E126),1)</f>
        <v>0</v>
      </c>
      <c r="BJ126" s="292" t="str">
        <f>IF(BF126&gt;BH126,"1",IF(BF126&lt;BH126,"2",IF(BF126=BH126,"0")))</f>
        <v>0</v>
      </c>
      <c r="BK126" s="294" t="str">
        <f t="shared" si="551"/>
        <v>0</v>
      </c>
      <c r="BL126" s="518"/>
      <c r="BM126" s="271">
        <v>0</v>
      </c>
      <c r="BN126" s="277" t="s">
        <v>0</v>
      </c>
      <c r="BO126" s="278">
        <v>3</v>
      </c>
      <c r="BP126" s="279" t="b">
        <f>IF(AND(BM126=$C126,BO126=$E126),1)</f>
        <v>0</v>
      </c>
      <c r="BQ126" s="277" t="str">
        <f>IF(BM126&gt;BO126,"1",IF(BM126&lt;BO126,"2",IF(BM126=BO126,"0")))</f>
        <v>2</v>
      </c>
      <c r="BR126" s="280" t="str">
        <f t="shared" si="552"/>
        <v>1</v>
      </c>
      <c r="BS126" s="518"/>
      <c r="BT126" s="291">
        <v>0</v>
      </c>
      <c r="BU126" s="292" t="s">
        <v>0</v>
      </c>
      <c r="BV126" s="293">
        <v>2</v>
      </c>
      <c r="BW126" s="292" t="b">
        <f>IF(AND(BT126=$C126,BV126=$E126),1)</f>
        <v>0</v>
      </c>
      <c r="BX126" s="292" t="str">
        <f>IF(BT126&gt;BV126,"1",IF(BT126&lt;BV126,"2",IF(BT126=BV126,"0")))</f>
        <v>2</v>
      </c>
      <c r="BY126" s="294" t="str">
        <f t="shared" si="553"/>
        <v>1</v>
      </c>
      <c r="BZ126" s="518"/>
      <c r="CA126" s="271">
        <v>1</v>
      </c>
      <c r="CB126" s="277" t="s">
        <v>0</v>
      </c>
      <c r="CC126" s="278">
        <v>1</v>
      </c>
      <c r="CD126" s="279" t="b">
        <f>IF(AND(CA126=$C126,CC126=$E126),1)</f>
        <v>0</v>
      </c>
      <c r="CE126" s="277" t="str">
        <f>IF(CA126&gt;CC126,"1",IF(CA126&lt;CC126,"2",IF(CA126=CC126,"0")))</f>
        <v>0</v>
      </c>
      <c r="CF126" s="280" t="str">
        <f t="shared" si="554"/>
        <v>0</v>
      </c>
      <c r="CG126" s="518"/>
      <c r="CH126" s="291">
        <v>2</v>
      </c>
      <c r="CI126" s="292" t="s">
        <v>0</v>
      </c>
      <c r="CJ126" s="293">
        <v>1</v>
      </c>
      <c r="CK126" s="292" t="b">
        <f>IF(AND(CH126=$C126,CJ126=$E126),1)</f>
        <v>0</v>
      </c>
      <c r="CL126" s="292" t="str">
        <f>IF(CH126&gt;CJ126,"1",IF(CH126&lt;CJ126,"2",IF(CH126=CJ126,"0")))</f>
        <v>1</v>
      </c>
      <c r="CM126" s="294" t="str">
        <f t="shared" si="555"/>
        <v>0</v>
      </c>
      <c r="CN126" s="518"/>
      <c r="CO126" s="291">
        <v>2</v>
      </c>
      <c r="CP126" s="292" t="s">
        <v>0</v>
      </c>
      <c r="CQ126" s="293">
        <v>1</v>
      </c>
      <c r="CR126" s="292" t="b">
        <f>IF(AND(CO126=$C126,CQ126=$E126),1)</f>
        <v>0</v>
      </c>
      <c r="CS126" s="292" t="str">
        <f>IF(CO126&gt;CQ126,"1",IF(CO126&lt;CQ126,"2",IF(CO126=CQ126,"0")))</f>
        <v>1</v>
      </c>
      <c r="CT126" s="294" t="str">
        <f t="shared" si="556"/>
        <v>0</v>
      </c>
      <c r="CU126" s="518"/>
      <c r="CV126" s="291">
        <v>0</v>
      </c>
      <c r="CW126" s="292" t="s">
        <v>0</v>
      </c>
      <c r="CX126" s="293">
        <v>3</v>
      </c>
      <c r="CY126" s="292" t="b">
        <f>IF(AND(CV126=$C126,CX126=$E126),1)</f>
        <v>0</v>
      </c>
      <c r="CZ126" s="292" t="str">
        <f>IF(CV126&gt;CX126,"1",IF(CV126&lt;CX126,"2",IF(CV126=CX126,"0")))</f>
        <v>2</v>
      </c>
      <c r="DA126" s="294" t="str">
        <f t="shared" si="557"/>
        <v>1</v>
      </c>
      <c r="DB126" s="518"/>
      <c r="DC126" s="291">
        <v>2</v>
      </c>
      <c r="DD126" s="292" t="s">
        <v>0</v>
      </c>
      <c r="DE126" s="293">
        <v>1</v>
      </c>
      <c r="DF126" s="292" t="b">
        <f>IF(AND(DC126=$C126,DE126=$E126),1)</f>
        <v>0</v>
      </c>
      <c r="DG126" s="292" t="str">
        <f>IF(DC126&gt;DE126,"1",IF(DC126&lt;DE126,"2",IF(DC126=DE126,"0")))</f>
        <v>1</v>
      </c>
      <c r="DH126" s="294" t="str">
        <f t="shared" si="558"/>
        <v>0</v>
      </c>
      <c r="DI126" s="518"/>
      <c r="DJ126" s="271">
        <v>0</v>
      </c>
      <c r="DK126" s="277" t="s">
        <v>0</v>
      </c>
      <c r="DL126" s="278">
        <v>1</v>
      </c>
      <c r="DM126" s="279" t="b">
        <f>IF(AND(DJ126=$C126,DL126=$E126),1)</f>
        <v>0</v>
      </c>
      <c r="DN126" s="277" t="str">
        <f>IF(DJ126&gt;DL126,"1",IF(DJ126&lt;DL126,"2",IF(DJ126=DL126,"0")))</f>
        <v>2</v>
      </c>
      <c r="DO126" s="280" t="str">
        <f t="shared" si="559"/>
        <v>1</v>
      </c>
      <c r="DP126" s="518"/>
      <c r="DQ126" s="291">
        <v>0</v>
      </c>
      <c r="DR126" s="292" t="s">
        <v>0</v>
      </c>
      <c r="DS126" s="293">
        <v>2</v>
      </c>
      <c r="DT126" s="292" t="b">
        <f>IF(AND(DQ126=$C126,DS126=$E126),1)</f>
        <v>0</v>
      </c>
      <c r="DU126" s="292" t="str">
        <f>IF(DQ126&gt;DS126,"1",IF(DQ126&lt;DS126,"2",IF(DQ126=DS126,"0")))</f>
        <v>2</v>
      </c>
      <c r="DV126" s="294" t="str">
        <f t="shared" si="560"/>
        <v>1</v>
      </c>
      <c r="DW126" s="518"/>
      <c r="DX126" s="271">
        <v>1</v>
      </c>
      <c r="DY126" s="277" t="s">
        <v>0</v>
      </c>
      <c r="DZ126" s="278">
        <v>3</v>
      </c>
      <c r="EA126" s="14" t="b">
        <f>IF(AND(DX126=$C126,DZ126=$E126),1)</f>
        <v>0</v>
      </c>
      <c r="EB126" s="11" t="str">
        <f>IF(DX126&gt;DZ126,"1",IF(DX126&lt;DZ126,"2",IF(DX126=DZ126,"0")))</f>
        <v>2</v>
      </c>
      <c r="EC126" s="280" t="str">
        <f t="shared" si="561"/>
        <v>1</v>
      </c>
      <c r="ED126" s="518"/>
      <c r="EE126" s="271">
        <v>2</v>
      </c>
      <c r="EF126" s="277" t="s">
        <v>0</v>
      </c>
      <c r="EG126" s="278">
        <v>2</v>
      </c>
      <c r="EH126" s="279" t="b">
        <f>IF(AND(EE126=$C126,EG126=$E126),1)</f>
        <v>0</v>
      </c>
      <c r="EI126" s="277" t="str">
        <f>IF(EE126&gt;EG126,"1",IF(EE126&lt;EG126,"2",IF(EE126=EG126,"0")))</f>
        <v>0</v>
      </c>
      <c r="EJ126" s="280" t="str">
        <f t="shared" si="562"/>
        <v>0</v>
      </c>
      <c r="EK126" s="518"/>
      <c r="EL126" s="291">
        <v>1</v>
      </c>
      <c r="EM126" s="292" t="s">
        <v>0</v>
      </c>
      <c r="EN126" s="293">
        <v>2</v>
      </c>
      <c r="EO126" s="292">
        <f>IF(AND(EL126=$C126,EN126=$E126),1)</f>
        <v>1</v>
      </c>
      <c r="EP126" s="292" t="str">
        <f>IF(EL126&gt;EN126,"1",IF(EL126&lt;EN126,"2",IF(EL126=EN126,"0")))</f>
        <v>2</v>
      </c>
      <c r="EQ126" s="294" t="str">
        <f t="shared" si="563"/>
        <v>3</v>
      </c>
      <c r="ER126" s="518"/>
      <c r="ES126" s="271">
        <v>1</v>
      </c>
      <c r="ET126" s="277" t="s">
        <v>0</v>
      </c>
      <c r="EU126" s="278">
        <v>3</v>
      </c>
      <c r="EV126" s="279" t="b">
        <f>IF(AND(ES126=$C126,EU126=$E126),1)</f>
        <v>0</v>
      </c>
      <c r="EW126" s="277" t="str">
        <f>IF(ES126&gt;EU126,"1",IF(ES126&lt;EU126,"2",IF(ES126=EU126,"0")))</f>
        <v>2</v>
      </c>
      <c r="EX126" s="280" t="str">
        <f t="shared" si="564"/>
        <v>1</v>
      </c>
      <c r="EY126" s="518"/>
      <c r="EZ126" s="291">
        <v>1</v>
      </c>
      <c r="FA126" s="292" t="s">
        <v>0</v>
      </c>
      <c r="FB126" s="293">
        <v>3</v>
      </c>
      <c r="FC126" s="292" t="b">
        <f>IF(AND(EZ126=$C126,FB126=$E126),1)</f>
        <v>0</v>
      </c>
      <c r="FD126" s="292" t="str">
        <f>IF(EZ126&gt;FB126,"1",IF(EZ126&lt;FB126,"2",IF(EZ126=FB126,"0")))</f>
        <v>2</v>
      </c>
      <c r="FE126" s="294" t="str">
        <f t="shared" si="565"/>
        <v>1</v>
      </c>
      <c r="FF126" s="518"/>
      <c r="FG126" s="291">
        <v>2</v>
      </c>
      <c r="FH126" s="292" t="s">
        <v>0</v>
      </c>
      <c r="FI126" s="293">
        <v>3</v>
      </c>
      <c r="FJ126" s="292" t="b">
        <f>IF(AND(FG126=$C126,FI126=$E126),1)</f>
        <v>0</v>
      </c>
      <c r="FK126" s="292" t="str">
        <f>IF(FG126&gt;FI126,"1",IF(FG126&lt;FI126,"2",IF(FG126=FI126,"0")))</f>
        <v>2</v>
      </c>
      <c r="FL126" s="294" t="str">
        <f t="shared" si="566"/>
        <v>1</v>
      </c>
      <c r="FM126" s="518"/>
      <c r="FN126" s="271">
        <v>1</v>
      </c>
      <c r="FO126" s="277" t="s">
        <v>0</v>
      </c>
      <c r="FP126" s="278">
        <v>3</v>
      </c>
      <c r="FQ126" s="279" t="b">
        <f>IF(AND(FN126=$C126,FP126=$E126),1)</f>
        <v>0</v>
      </c>
      <c r="FR126" s="277" t="str">
        <f>IF(FN126&gt;FP126,"1",IF(FN126&lt;FP126,"2",IF(FN126=FP126,"0")))</f>
        <v>2</v>
      </c>
      <c r="FS126" s="280" t="str">
        <f t="shared" si="567"/>
        <v>1</v>
      </c>
      <c r="FT126" s="518"/>
      <c r="FU126" s="291">
        <v>2</v>
      </c>
      <c r="FV126" s="292" t="s">
        <v>0</v>
      </c>
      <c r="FW126" s="293">
        <v>2</v>
      </c>
      <c r="FX126" s="292" t="b">
        <f>IF(AND(FU126=$C126,FW126=$E126),1)</f>
        <v>0</v>
      </c>
      <c r="FY126" s="292" t="str">
        <f>IF(FU126&gt;FW126,"1",IF(FU126&lt;FW126,"2",IF(FU126=FW126,"0")))</f>
        <v>0</v>
      </c>
      <c r="FZ126" s="294" t="str">
        <f t="shared" si="568"/>
        <v>0</v>
      </c>
      <c r="GA126" s="518"/>
      <c r="GB126" s="271">
        <v>1</v>
      </c>
      <c r="GC126" s="277" t="s">
        <v>0</v>
      </c>
      <c r="GD126" s="278">
        <v>2</v>
      </c>
      <c r="GE126" s="279">
        <f>IF(AND(GB126=$C126,GD126=$E126),1)</f>
        <v>1</v>
      </c>
      <c r="GF126" s="277" t="str">
        <f>IF(GB126&gt;GD126,"1",IF(GB126&lt;GD126,"2",IF(GB126=GD126,"0")))</f>
        <v>2</v>
      </c>
      <c r="GG126" s="280" t="str">
        <f t="shared" si="569"/>
        <v>3</v>
      </c>
      <c r="GH126" s="518"/>
      <c r="GI126" s="271">
        <v>2</v>
      </c>
      <c r="GJ126" s="277" t="s">
        <v>0</v>
      </c>
      <c r="GK126" s="278">
        <v>2</v>
      </c>
      <c r="GL126" s="279" t="b">
        <f>IF(AND(GI126=$C126,GK126=$E126),1)</f>
        <v>0</v>
      </c>
      <c r="GM126" s="277" t="str">
        <f>IF(GI126&gt;GK126,"1",IF(GI126&lt;GK126,"2",IF(GI126=GK126,"0")))</f>
        <v>0</v>
      </c>
      <c r="GN126" s="280" t="str">
        <f t="shared" si="570"/>
        <v>0</v>
      </c>
      <c r="GO126" s="518"/>
      <c r="GP126" s="291">
        <v>2</v>
      </c>
      <c r="GQ126" s="292" t="s">
        <v>0</v>
      </c>
      <c r="GR126" s="293">
        <v>2</v>
      </c>
      <c r="GS126" s="292" t="b">
        <f>IF(AND(GP126=$C126,GR126=$E126),1)</f>
        <v>0</v>
      </c>
      <c r="GT126" s="292" t="str">
        <f>IF(GP126&gt;GR126,"1",IF(GP126&lt;GR126,"2",IF(GP126=GR126,"0")))</f>
        <v>0</v>
      </c>
      <c r="GU126" s="294" t="str">
        <f t="shared" si="571"/>
        <v>0</v>
      </c>
      <c r="GV126" s="518"/>
      <c r="GW126" s="271">
        <v>1</v>
      </c>
      <c r="GX126" s="277" t="s">
        <v>0</v>
      </c>
      <c r="GY126" s="278">
        <v>1</v>
      </c>
      <c r="GZ126" s="275" t="b">
        <f>IF(AND(GW126=$C126,GY126=$E126),1)</f>
        <v>0</v>
      </c>
      <c r="HA126" s="277" t="str">
        <f>IF(GW126&gt;GY126,"1",IF(GW126&lt;GY126,"2",IF(GW126=GY126,"0")))</f>
        <v>0</v>
      </c>
      <c r="HB126" s="280" t="str">
        <f t="shared" si="575"/>
        <v>0</v>
      </c>
      <c r="HC126" s="518"/>
      <c r="HD126" s="441" t="s">
        <v>3</v>
      </c>
      <c r="HE126" s="442" t="s">
        <v>0</v>
      </c>
      <c r="HF126" s="443" t="s">
        <v>3</v>
      </c>
      <c r="HG126" s="444" t="b">
        <f>IF(AND(HD126=$C126,HF126=$E126),1)</f>
        <v>0</v>
      </c>
      <c r="HH126" s="442" t="str">
        <f>IF(HD126&gt;HF126,"1",IF(HD126&lt;HF126,"2",IF(HD126=HF126,"0")))</f>
        <v>0</v>
      </c>
      <c r="HI126" s="445" t="str">
        <f>IF(HD126="x","0",IF(HG126=1,"3",IF(HH126=$F126,"1","0")))</f>
        <v>0</v>
      </c>
      <c r="HJ126" s="518"/>
      <c r="HK126" s="291">
        <v>2</v>
      </c>
      <c r="HL126" s="292" t="s">
        <v>0</v>
      </c>
      <c r="HM126" s="293">
        <v>2</v>
      </c>
      <c r="HN126" s="292" t="b">
        <f>IF(AND(HK126=$C126,HM126=$E126),1)</f>
        <v>0</v>
      </c>
      <c r="HO126" s="292" t="str">
        <f>IF(HK126&gt;HM126,"1",IF(HK126&lt;HM126,"2",IF(HK126=HM126,"0")))</f>
        <v>0</v>
      </c>
      <c r="HP126" s="294" t="str">
        <f t="shared" si="572"/>
        <v>0</v>
      </c>
      <c r="HQ126" s="518"/>
      <c r="HR126" s="297">
        <v>0</v>
      </c>
      <c r="HS126" s="277" t="s">
        <v>0</v>
      </c>
      <c r="HT126" s="278">
        <v>2</v>
      </c>
      <c r="HU126" s="279" t="b">
        <f>IF(AND(HR126=$C126,HT126=$E126),1)</f>
        <v>0</v>
      </c>
      <c r="HV126" s="277" t="str">
        <f>IF(HR126&gt;HT126,"1",IF(HR126&lt;HT126,"2",IF(HR126=HT126,"0")))</f>
        <v>2</v>
      </c>
      <c r="HW126" s="280" t="str">
        <f t="shared" si="573"/>
        <v>1</v>
      </c>
      <c r="HX126" s="518"/>
      <c r="HY126" s="297">
        <v>1</v>
      </c>
      <c r="HZ126" s="277" t="s">
        <v>0</v>
      </c>
      <c r="IA126" s="278">
        <v>2</v>
      </c>
      <c r="IB126" s="279">
        <f>IF(AND(HY126=$C126,IA126=$E126),1)</f>
        <v>1</v>
      </c>
      <c r="IC126" s="277" t="str">
        <f>IF(HY126&gt;IA126,"1",IF(HY126&lt;IA126,"2",IF(HY126=IA126,"0")))</f>
        <v>2</v>
      </c>
      <c r="ID126" s="280" t="str">
        <f t="shared" si="574"/>
        <v>3</v>
      </c>
      <c r="IE126" s="518"/>
      <c r="IG126" s="58" t="s">
        <v>28</v>
      </c>
      <c r="IH126" s="59" t="str">
        <f>IF(COUNTBLANK($I122:$I126)&gt;=1,"0",IF(COUNTIF($I122:$I126,"x")&gt;0,"0","1"))</f>
        <v>1</v>
      </c>
      <c r="II126" s="59" t="str">
        <f>IF(COUNTBLANK($P122:$P126)&gt;=1,"0",IF(COUNTIF($P122:$P126,"x")&gt;0,"0","1"))</f>
        <v>1</v>
      </c>
      <c r="IJ126" s="59" t="str">
        <f>IF(COUNTBLANK($W122:$W126)&gt;=1,"0",IF(COUNTIF($W122:$W126,"x")&gt;0,"0","1"))</f>
        <v>1</v>
      </c>
      <c r="IK126" s="59" t="str">
        <f>IF(COUNTBLANK($AD122:$AD126)&gt;=1,"0",IF(COUNTIF($AD122:$AD126,"x")&gt;0,"0","1"))</f>
        <v>1</v>
      </c>
      <c r="IL126" s="59" t="str">
        <f>IF(COUNTBLANK($AK122:$AK126)&gt;=1,"0",IF(COUNTIF($AK122:$AK126,"x")&gt;0,"0","1"))</f>
        <v>1</v>
      </c>
      <c r="IM126" s="59" t="str">
        <f>IF(COUNTBLANK($AR122:$AR126)&gt;=1,"0",IF(COUNTIF($AR122:$AR126,"x")&gt;0,"0","1"))</f>
        <v>0</v>
      </c>
      <c r="IN126" s="59" t="str">
        <f>IF(COUNTBLANK($AY122:$AY126)&gt;=1,"0",IF(COUNTIF($AY122:$AY126,"x")&gt;0,"0","1"))</f>
        <v>1</v>
      </c>
      <c r="IO126" s="59" t="str">
        <f>IF(COUNTBLANK($BF122:$BF126)&gt;=1,"0",IF(COUNTIF($BF122:$BF126,"x")&gt;0,"0","1"))</f>
        <v>1</v>
      </c>
      <c r="IP126" s="59" t="str">
        <f>IF(COUNTBLANK($BM122:$BM126)&gt;=1,"0",IF(COUNTIF($BM122:$BM126,"x")&gt;0,"0","1"))</f>
        <v>1</v>
      </c>
      <c r="IQ126" s="59" t="str">
        <f>IF(COUNTBLANK($BT122:$BT126)&gt;=1,"0",IF(COUNTIF($BT122:$BT126,"x")&gt;0,"0","1"))</f>
        <v>1</v>
      </c>
      <c r="IR126" s="59" t="str">
        <f>IF(COUNTBLANK($CA122:$CA126)&gt;=1,"0",IF(COUNTIF($CA122:$CA126,"x")&gt;0,"0","1"))</f>
        <v>1</v>
      </c>
      <c r="IS126" s="59" t="str">
        <f>IF(COUNTBLANK($CH122:$CH126)&gt;=1,"0",IF(COUNTIF($CH122:$CH126,"x")&gt;0,"0","1"))</f>
        <v>1</v>
      </c>
      <c r="IT126" s="59" t="str">
        <f>IF(COUNTBLANK($CO122:$CO126)&gt;=1,"0",IF(COUNTIF($CO122:$CO126,"x")&gt;0,"0","1"))</f>
        <v>1</v>
      </c>
      <c r="IU126" s="59" t="str">
        <f>IF(COUNTBLANK($CV122:$CV126)&gt;=1,"0",IF(COUNTIF($CV122:$CV126,"x")&gt;0,"0","1"))</f>
        <v>1</v>
      </c>
      <c r="IV126" s="625" t="str">
        <f>IF(COUNTBLANK($DC122:$DC126)&gt;=1,"0",IF(COUNTIF($DC122:$DC126,"x")&gt;0,"0","1"))</f>
        <v>1</v>
      </c>
      <c r="IW126" s="59" t="str">
        <f>IF(COUNTBLANK($DJ122:$DJ126)&gt;=1,"0",IF(COUNTIF($DJ122:$DJ126,"x")&gt;0,"0","1"))</f>
        <v>1</v>
      </c>
      <c r="IX126" s="59" t="str">
        <f>IF(COUNTBLANK($DQ122:$DQ126)&gt;=1,"0",IF(COUNTIF($DQ122:$DQ126,"x")&gt;0,"0","1"))</f>
        <v>1</v>
      </c>
      <c r="IY126" s="59" t="str">
        <f>IF(COUNTBLANK($DX122:$DX126)&gt;=1,"0",IF(COUNTIF($DX122:$DX126,"x")&gt;0,"0","1"))</f>
        <v>1</v>
      </c>
      <c r="IZ126" s="59" t="str">
        <f>IF(COUNTBLANK($EE122:$EE126)&gt;=1,"0",IF(COUNTIF($EE122:$EE126,"x")&gt;0,"0","1"))</f>
        <v>1</v>
      </c>
      <c r="JA126" s="59" t="str">
        <f>IF(COUNTBLANK($EL122:$EL126)&gt;=1,"0",IF(COUNTIF($EL122:$EL126,"x")&gt;0,"0","1"))</f>
        <v>1</v>
      </c>
      <c r="JB126" s="59" t="str">
        <f>IF(COUNTBLANK($ES122:$ES126)&gt;=1,"0",IF(COUNTIF($ES122:$ES126,"x")&gt;0,"0","1"))</f>
        <v>1</v>
      </c>
      <c r="JC126" s="59" t="str">
        <f>IF(COUNTBLANK($EZ122:$EZ126)&gt;=1,"0",IF(COUNTIF($EZ122:$EZ126,"x")&gt;0,"0","1"))</f>
        <v>1</v>
      </c>
      <c r="JD126" s="87" t="str">
        <f>IF(COUNTBLANK($FG122:$FG126)&gt;=1,"0",IF(COUNTIF($FG122:$FG126,"x")&gt;0,"0","1"))</f>
        <v>1</v>
      </c>
      <c r="JE126" s="59" t="str">
        <f>IF(COUNTBLANK($FN122:$FN126)&gt;=1,"0",IF(COUNTIF($FN122:$FN126,"x")&gt;0,"0","1"))</f>
        <v>1</v>
      </c>
      <c r="JF126" s="59" t="str">
        <f>IF(COUNTBLANK($FU122:$FU126)&gt;=1,"0",IF(COUNTIF($FU122:$FU126,"x")&gt;0,"0","1"))</f>
        <v>0</v>
      </c>
      <c r="JG126" s="59" t="str">
        <f>IF(COUNTBLANK($GB122:$GB126)&gt;=1,"0",IF(COUNTIF($GB122:$GB126,"x")&gt;0,"0","1"))</f>
        <v>1</v>
      </c>
      <c r="JH126" s="59" t="str">
        <f>IF(COUNTBLANK($GI122:$GI126)&gt;=1,"0",IF(COUNTIF($GI122:$GI126,"x")&gt;0,"0","1"))</f>
        <v>1</v>
      </c>
      <c r="JI126" s="59" t="str">
        <f>IF(COUNTBLANK($GP122:$GP126)&gt;=1,"0",IF(COUNTIF($GP122:$GP126,"x")&gt;0,"0","1"))</f>
        <v>1</v>
      </c>
      <c r="JJ126" s="87" t="str">
        <f>IF(COUNTBLANK($GW122:$GW126)&gt;=1,"0",IF(COUNTIF($GW122:$GW126,"x")&gt;0,"0","1"))</f>
        <v>1</v>
      </c>
      <c r="JK126" s="59" t="str">
        <f>IF(COUNTBLANK($HD122:$HD126)&gt;=1,"0",IF(COUNTIF($HD122:$HD126,"x")&gt;0,"0","1"))</f>
        <v>0</v>
      </c>
      <c r="JL126" s="59" t="str">
        <f>IF(COUNTBLANK($HK122:$HK126)&gt;=1,"0",IF(COUNTIF($HK122:$HK126,"x")&gt;0,"0","1"))</f>
        <v>1</v>
      </c>
      <c r="JM126" s="59" t="str">
        <f>IF(COUNTBLANK($HR122:$HR126)&gt;=1,"0",IF(COUNTIF($HR122:$HR126,"x")&gt;0,"0","1"))</f>
        <v>1</v>
      </c>
      <c r="JN126" s="59" t="str">
        <f>IF(COUNTBLANK($HY122:$HY126)&gt;=1,"0",IF(COUNTIF($HY122:$HY126,"x")&gt;0,"0","1"))</f>
        <v>1</v>
      </c>
    </row>
    <row r="127" spans="1:274" ht="16" thickBot="1">
      <c r="A127" s="420"/>
      <c r="B127" s="421"/>
      <c r="C127" s="422"/>
      <c r="D127" s="422"/>
      <c r="E127" s="422"/>
      <c r="F127" s="423"/>
      <c r="G127" s="424"/>
      <c r="H127" s="8" t="str">
        <f>IF(C122="x","0","1")</f>
        <v>1</v>
      </c>
      <c r="I127" s="281"/>
      <c r="J127" s="282"/>
      <c r="K127" s="283"/>
      <c r="L127" s="284"/>
      <c r="M127" s="285"/>
      <c r="N127" s="286">
        <f>N122+N123+N124+N125+N126</f>
        <v>5</v>
      </c>
      <c r="O127" s="9"/>
      <c r="P127" s="281"/>
      <c r="Q127" s="282"/>
      <c r="R127" s="283"/>
      <c r="S127" s="285"/>
      <c r="T127" s="285"/>
      <c r="U127" s="294">
        <f>U122+U123+U124+U125+U126</f>
        <v>3</v>
      </c>
      <c r="V127" s="9"/>
      <c r="W127" s="281"/>
      <c r="X127" s="282"/>
      <c r="Y127" s="283"/>
      <c r="Z127" s="284"/>
      <c r="AA127" s="285"/>
      <c r="AB127" s="286">
        <f>AB122+AB123+AB124+AB125+AB126</f>
        <v>7</v>
      </c>
      <c r="AC127" s="9"/>
      <c r="AD127" s="281"/>
      <c r="AE127" s="282"/>
      <c r="AF127" s="283"/>
      <c r="AG127" s="285"/>
      <c r="AH127" s="285"/>
      <c r="AI127" s="294">
        <f>AI122+AI123+AI124+AI125+AI126</f>
        <v>4</v>
      </c>
      <c r="AJ127" s="9"/>
      <c r="AK127" s="281"/>
      <c r="AL127" s="282"/>
      <c r="AM127" s="283"/>
      <c r="AN127" s="284"/>
      <c r="AO127" s="285"/>
      <c r="AP127" s="286">
        <f>AP122+AP123+AP124+AP125+AP126</f>
        <v>1</v>
      </c>
      <c r="AQ127" s="9"/>
      <c r="AR127" s="409"/>
      <c r="AS127" s="410"/>
      <c r="AT127" s="411"/>
      <c r="AU127" s="412"/>
      <c r="AV127" s="412"/>
      <c r="AW127" s="408">
        <f>AW122+AW123+AW124+AW125+AW126</f>
        <v>0</v>
      </c>
      <c r="AX127" s="9"/>
      <c r="AY127" s="281"/>
      <c r="AZ127" s="282"/>
      <c r="BA127" s="283"/>
      <c r="BB127" s="284"/>
      <c r="BC127" s="285"/>
      <c r="BD127" s="396">
        <f>BD122+BD123+BD124+BD125+BD126</f>
        <v>0</v>
      </c>
      <c r="BE127" s="9"/>
      <c r="BF127" s="281"/>
      <c r="BG127" s="282"/>
      <c r="BH127" s="283"/>
      <c r="BI127" s="285"/>
      <c r="BJ127" s="285"/>
      <c r="BK127" s="395">
        <f>BK122+BK123+BK124+BK125+BK126</f>
        <v>0</v>
      </c>
      <c r="BL127" s="9"/>
      <c r="BM127" s="281"/>
      <c r="BN127" s="282"/>
      <c r="BO127" s="283"/>
      <c r="BP127" s="284"/>
      <c r="BQ127" s="285"/>
      <c r="BR127" s="286">
        <f>BR122+BR123+BR124+BR125+BR126</f>
        <v>1</v>
      </c>
      <c r="BS127" s="9"/>
      <c r="BT127" s="281"/>
      <c r="BU127" s="282"/>
      <c r="BV127" s="283"/>
      <c r="BW127" s="285"/>
      <c r="BX127" s="285"/>
      <c r="BY127" s="294">
        <f>BY122+BY123+BY124+BY125+BY126</f>
        <v>2</v>
      </c>
      <c r="BZ127" s="9"/>
      <c r="CA127" s="281"/>
      <c r="CB127" s="282"/>
      <c r="CC127" s="283"/>
      <c r="CD127" s="284"/>
      <c r="CE127" s="285"/>
      <c r="CF127" s="286">
        <f>CF122+CF123+CF124+CF125+CF126</f>
        <v>3</v>
      </c>
      <c r="CG127" s="9"/>
      <c r="CH127" s="281"/>
      <c r="CI127" s="282"/>
      <c r="CJ127" s="283"/>
      <c r="CK127" s="285"/>
      <c r="CL127" s="285"/>
      <c r="CM127" s="294">
        <f>CM122+CM123+CM124+CM125+CM126</f>
        <v>3</v>
      </c>
      <c r="CN127" s="9"/>
      <c r="CO127" s="281"/>
      <c r="CP127" s="282"/>
      <c r="CQ127" s="283"/>
      <c r="CR127" s="285"/>
      <c r="CS127" s="285"/>
      <c r="CT127" s="395">
        <f>CT122+CT123+CT124+CT125+CT126</f>
        <v>0</v>
      </c>
      <c r="CU127" s="9"/>
      <c r="CV127" s="281"/>
      <c r="CW127" s="282"/>
      <c r="CX127" s="283"/>
      <c r="CY127" s="285"/>
      <c r="CZ127" s="285"/>
      <c r="DA127" s="294">
        <f>DA122+DA123+DA124+DA125+DA126</f>
        <v>3</v>
      </c>
      <c r="DB127" s="9"/>
      <c r="DC127" s="281"/>
      <c r="DD127" s="282"/>
      <c r="DE127" s="283"/>
      <c r="DF127" s="285"/>
      <c r="DG127" s="285"/>
      <c r="DH127" s="395">
        <f>DH122+DH123+DH124+DH125+DH126</f>
        <v>0</v>
      </c>
      <c r="DI127" s="9"/>
      <c r="DJ127" s="281"/>
      <c r="DK127" s="282"/>
      <c r="DL127" s="283"/>
      <c r="DM127" s="284"/>
      <c r="DN127" s="285"/>
      <c r="DO127" s="286">
        <f>DO122+DO123+DO124+DO125+DO126</f>
        <v>1</v>
      </c>
      <c r="DP127" s="9"/>
      <c r="DQ127" s="281"/>
      <c r="DR127" s="282"/>
      <c r="DS127" s="283"/>
      <c r="DT127" s="285"/>
      <c r="DU127" s="285"/>
      <c r="DV127" s="294">
        <f>DV122+DV123+DV124+DV125+DV126</f>
        <v>1</v>
      </c>
      <c r="DW127" s="9"/>
      <c r="DX127" s="281"/>
      <c r="DY127" s="282"/>
      <c r="DZ127" s="283"/>
      <c r="EA127" s="15"/>
      <c r="EB127" s="2"/>
      <c r="EC127" s="286">
        <f>EC122+EC123+EC124+EC125+EC126</f>
        <v>4</v>
      </c>
      <c r="ED127" s="9"/>
      <c r="EE127" s="281"/>
      <c r="EF127" s="282"/>
      <c r="EG127" s="283"/>
      <c r="EH127" s="284"/>
      <c r="EI127" s="285"/>
      <c r="EJ127" s="286">
        <f>EJ122+EJ123+EJ124+EJ125+EJ126</f>
        <v>2</v>
      </c>
      <c r="EK127" s="9"/>
      <c r="EL127" s="281"/>
      <c r="EM127" s="282"/>
      <c r="EN127" s="283"/>
      <c r="EO127" s="285"/>
      <c r="EP127" s="285"/>
      <c r="EQ127" s="294">
        <f>EQ122+EQ123+EQ124+EQ125+EQ126</f>
        <v>7</v>
      </c>
      <c r="ER127" s="9"/>
      <c r="ES127" s="281"/>
      <c r="ET127" s="282"/>
      <c r="EU127" s="283"/>
      <c r="EV127" s="284"/>
      <c r="EW127" s="285"/>
      <c r="EX127" s="286">
        <f>EX122+EX123+EX124+EX125+EX126</f>
        <v>1</v>
      </c>
      <c r="EY127" s="9"/>
      <c r="EZ127" s="281"/>
      <c r="FA127" s="282"/>
      <c r="FB127" s="283"/>
      <c r="FC127" s="285"/>
      <c r="FD127" s="285"/>
      <c r="FE127" s="294">
        <f>FE122+FE123+FE124+FE125+FE126</f>
        <v>3</v>
      </c>
      <c r="FF127" s="9"/>
      <c r="FG127" s="281"/>
      <c r="FH127" s="282"/>
      <c r="FI127" s="283"/>
      <c r="FJ127" s="285"/>
      <c r="FK127" s="285"/>
      <c r="FL127" s="294">
        <f>FL122+FL123+FL124+FL125+FL126</f>
        <v>4</v>
      </c>
      <c r="FM127" s="9"/>
      <c r="FN127" s="281"/>
      <c r="FO127" s="282"/>
      <c r="FP127" s="283"/>
      <c r="FQ127" s="284"/>
      <c r="FR127" s="285"/>
      <c r="FS127" s="286">
        <f>FS122+FS123+FS124+FS125+FS126</f>
        <v>5</v>
      </c>
      <c r="FT127" s="9"/>
      <c r="FU127" s="281"/>
      <c r="FV127" s="282"/>
      <c r="FW127" s="283"/>
      <c r="FX127" s="285"/>
      <c r="FY127" s="285"/>
      <c r="FZ127" s="294">
        <f>FZ122+FZ123+FZ124+FZ125+FZ126</f>
        <v>1</v>
      </c>
      <c r="GA127" s="9"/>
      <c r="GB127" s="281"/>
      <c r="GC127" s="282"/>
      <c r="GD127" s="283"/>
      <c r="GE127" s="284"/>
      <c r="GF127" s="285"/>
      <c r="GG127" s="286">
        <f>GG122+GG123+GG124+GG125+GG126</f>
        <v>4</v>
      </c>
      <c r="GH127" s="9"/>
      <c r="GI127" s="281"/>
      <c r="GJ127" s="282"/>
      <c r="GK127" s="283"/>
      <c r="GL127" s="284"/>
      <c r="GM127" s="285"/>
      <c r="GN127" s="286">
        <f>GN122+GN123+GN124+GN125+GN126</f>
        <v>1</v>
      </c>
      <c r="GO127" s="9"/>
      <c r="GP127" s="281"/>
      <c r="GQ127" s="282"/>
      <c r="GR127" s="283"/>
      <c r="GS127" s="285"/>
      <c r="GT127" s="285"/>
      <c r="GU127" s="294">
        <f>GU122+GU123+GU124+GU125+GU126</f>
        <v>2</v>
      </c>
      <c r="GV127" s="9"/>
      <c r="GW127" s="281"/>
      <c r="GX127" s="282"/>
      <c r="GY127" s="283"/>
      <c r="GZ127" s="284"/>
      <c r="HA127" s="285"/>
      <c r="HB127" s="286">
        <f>HB122+HB123+HB124+HB125+HB126</f>
        <v>5</v>
      </c>
      <c r="HC127" s="9"/>
      <c r="HD127" s="409"/>
      <c r="HE127" s="410"/>
      <c r="HF127" s="411"/>
      <c r="HG127" s="446"/>
      <c r="HH127" s="412"/>
      <c r="HI127" s="447">
        <f>HI122+HI123+HI124+HI125+HI126</f>
        <v>0</v>
      </c>
      <c r="HJ127" s="9"/>
      <c r="HK127" s="281"/>
      <c r="HL127" s="282"/>
      <c r="HM127" s="283"/>
      <c r="HN127" s="285"/>
      <c r="HO127" s="285"/>
      <c r="HP127" s="294">
        <f>HP122+HP123+HP124+HP125+HP126</f>
        <v>1</v>
      </c>
      <c r="HQ127" s="9"/>
      <c r="HR127" s="298"/>
      <c r="HS127" s="282"/>
      <c r="HT127" s="283"/>
      <c r="HU127" s="284"/>
      <c r="HV127" s="285"/>
      <c r="HW127" s="286">
        <f>HW122+HW123+HW124+HW125+HW126</f>
        <v>2</v>
      </c>
      <c r="HX127" s="9"/>
      <c r="HY127" s="298"/>
      <c r="HZ127" s="282"/>
      <c r="IA127" s="283"/>
      <c r="IB127" s="284"/>
      <c r="IC127" s="285"/>
      <c r="ID127" s="286">
        <f>ID122+ID123+ID124+ID125+ID126</f>
        <v>4</v>
      </c>
      <c r="IE127" s="9"/>
      <c r="IG127" s="22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624"/>
      <c r="IW127" s="38"/>
      <c r="IX127" s="38"/>
      <c r="IY127" s="38"/>
      <c r="IZ127" s="38"/>
      <c r="JA127" s="38"/>
      <c r="JB127" s="38"/>
      <c r="JC127" s="38"/>
      <c r="JD127" s="86"/>
      <c r="JE127" s="38"/>
      <c r="JF127" s="38"/>
      <c r="JG127" s="38"/>
      <c r="JH127" s="38"/>
      <c r="JI127" s="38"/>
      <c r="JJ127" s="86"/>
      <c r="JK127" s="38"/>
      <c r="JL127" s="38"/>
      <c r="JM127" s="38"/>
      <c r="JN127" s="65"/>
    </row>
    <row r="128" spans="1:274" ht="16" thickBot="1">
      <c r="A128" s="415" t="s">
        <v>23</v>
      </c>
      <c r="B128" s="416">
        <v>19</v>
      </c>
      <c r="C128" s="417"/>
      <c r="D128" s="417" t="s">
        <v>2</v>
      </c>
      <c r="E128" s="417"/>
      <c r="F128" s="418"/>
      <c r="G128" s="418"/>
      <c r="H128" s="419"/>
      <c r="I128" s="253"/>
      <c r="J128" s="256"/>
      <c r="K128" s="253"/>
      <c r="L128" s="256"/>
      <c r="M128" s="256"/>
      <c r="N128" s="256"/>
      <c r="O128" s="516"/>
      <c r="P128" s="253"/>
      <c r="Q128" s="256"/>
      <c r="R128" s="253"/>
      <c r="S128" s="256"/>
      <c r="T128" s="256"/>
      <c r="U128" s="256"/>
      <c r="V128" s="516"/>
      <c r="W128" s="253"/>
      <c r="X128" s="256"/>
      <c r="Y128" s="253"/>
      <c r="Z128" s="256"/>
      <c r="AA128" s="256"/>
      <c r="AB128" s="256"/>
      <c r="AC128" s="516"/>
      <c r="AD128" s="253"/>
      <c r="AE128" s="256"/>
      <c r="AF128" s="253"/>
      <c r="AG128" s="256"/>
      <c r="AH128" s="256"/>
      <c r="AI128" s="256"/>
      <c r="AJ128" s="516"/>
      <c r="AK128" s="253"/>
      <c r="AL128" s="256"/>
      <c r="AM128" s="253"/>
      <c r="AN128" s="256"/>
      <c r="AO128" s="256"/>
      <c r="AP128" s="256"/>
      <c r="AQ128" s="516"/>
      <c r="AR128" s="253"/>
      <c r="AS128" s="256"/>
      <c r="AT128" s="253"/>
      <c r="AU128" s="256"/>
      <c r="AV128" s="256"/>
      <c r="AW128" s="256"/>
      <c r="AX128" s="516"/>
      <c r="AY128" s="253"/>
      <c r="AZ128" s="256"/>
      <c r="BA128" s="253"/>
      <c r="BB128" s="256"/>
      <c r="BC128" s="256"/>
      <c r="BD128" s="256"/>
      <c r="BE128" s="516"/>
      <c r="BF128" s="253"/>
      <c r="BG128" s="256"/>
      <c r="BH128" s="253"/>
      <c r="BI128" s="256"/>
      <c r="BJ128" s="256"/>
      <c r="BK128" s="256"/>
      <c r="BL128" s="516"/>
      <c r="BM128" s="253"/>
      <c r="BN128" s="256"/>
      <c r="BO128" s="253"/>
      <c r="BP128" s="256"/>
      <c r="BQ128" s="256"/>
      <c r="BR128" s="256"/>
      <c r="BS128" s="516"/>
      <c r="BT128" s="253"/>
      <c r="BU128" s="256"/>
      <c r="BV128" s="253"/>
      <c r="BW128" s="256"/>
      <c r="BX128" s="256"/>
      <c r="BY128" s="256"/>
      <c r="BZ128" s="516"/>
      <c r="CA128" s="253"/>
      <c r="CB128" s="256"/>
      <c r="CC128" s="253"/>
      <c r="CD128" s="256"/>
      <c r="CE128" s="256"/>
      <c r="CF128" s="256"/>
      <c r="CG128" s="516"/>
      <c r="CH128" s="253"/>
      <c r="CI128" s="256"/>
      <c r="CJ128" s="253"/>
      <c r="CK128" s="256"/>
      <c r="CL128" s="256"/>
      <c r="CM128" s="256"/>
      <c r="CN128" s="516"/>
      <c r="CO128" s="253"/>
      <c r="CP128" s="256"/>
      <c r="CQ128" s="253"/>
      <c r="CR128" s="256"/>
      <c r="CS128" s="256"/>
      <c r="CT128" s="256"/>
      <c r="CU128" s="516"/>
      <c r="CV128" s="253"/>
      <c r="CW128" s="256"/>
      <c r="CX128" s="253"/>
      <c r="CY128" s="256"/>
      <c r="CZ128" s="256"/>
      <c r="DA128" s="256"/>
      <c r="DB128" s="516"/>
      <c r="DC128" s="253"/>
      <c r="DD128" s="256"/>
      <c r="DE128" s="253"/>
      <c r="DF128" s="256"/>
      <c r="DG128" s="256"/>
      <c r="DH128" s="256"/>
      <c r="DI128" s="516"/>
      <c r="DJ128" s="253"/>
      <c r="DK128" s="256"/>
      <c r="DL128" s="253"/>
      <c r="DM128" s="256"/>
      <c r="DN128" s="256"/>
      <c r="DO128" s="256"/>
      <c r="DP128" s="516"/>
      <c r="DQ128" s="253"/>
      <c r="DR128" s="256"/>
      <c r="DS128" s="253"/>
      <c r="DT128" s="256"/>
      <c r="DU128" s="256"/>
      <c r="DV128" s="256"/>
      <c r="DW128" s="516"/>
      <c r="DX128" s="253"/>
      <c r="DY128" s="256"/>
      <c r="DZ128" s="253"/>
      <c r="EA128" s="256"/>
      <c r="EB128" s="256"/>
      <c r="EC128" s="256"/>
      <c r="ED128" s="516"/>
      <c r="EE128" s="253"/>
      <c r="EF128" s="256"/>
      <c r="EG128" s="253"/>
      <c r="EH128" s="256"/>
      <c r="EI128" s="256"/>
      <c r="EJ128" s="256"/>
      <c r="EK128" s="516"/>
      <c r="EL128" s="253"/>
      <c r="EM128" s="256"/>
      <c r="EN128" s="253"/>
      <c r="EO128" s="256"/>
      <c r="EP128" s="256"/>
      <c r="EQ128" s="256"/>
      <c r="ER128" s="516"/>
      <c r="ES128" s="253"/>
      <c r="ET128" s="256"/>
      <c r="EU128" s="253"/>
      <c r="EV128" s="256"/>
      <c r="EW128" s="256"/>
      <c r="EX128" s="256"/>
      <c r="EY128" s="516"/>
      <c r="EZ128" s="253"/>
      <c r="FA128" s="256"/>
      <c r="FB128" s="253"/>
      <c r="FC128" s="256"/>
      <c r="FD128" s="256"/>
      <c r="FE128" s="256"/>
      <c r="FF128" s="516"/>
      <c r="FG128" s="253"/>
      <c r="FH128" s="256"/>
      <c r="FI128" s="253"/>
      <c r="FJ128" s="256"/>
      <c r="FK128" s="256"/>
      <c r="FL128" s="256"/>
      <c r="FM128" s="516"/>
      <c r="FN128" s="253"/>
      <c r="FO128" s="256"/>
      <c r="FP128" s="253"/>
      <c r="FQ128" s="256"/>
      <c r="FR128" s="256"/>
      <c r="FS128" s="256"/>
      <c r="FT128" s="516"/>
      <c r="FU128" s="253"/>
      <c r="FV128" s="256"/>
      <c r="FW128" s="253"/>
      <c r="FX128" s="256"/>
      <c r="FY128" s="256"/>
      <c r="FZ128" s="256"/>
      <c r="GA128" s="516"/>
      <c r="GB128" s="253"/>
      <c r="GC128" s="256"/>
      <c r="GD128" s="253"/>
      <c r="GE128" s="256"/>
      <c r="GF128" s="256"/>
      <c r="GG128" s="256"/>
      <c r="GH128" s="516"/>
      <c r="GI128" s="253"/>
      <c r="GJ128" s="256"/>
      <c r="GK128" s="253"/>
      <c r="GL128" s="256"/>
      <c r="GM128" s="256"/>
      <c r="GN128" s="256"/>
      <c r="GO128" s="516"/>
      <c r="GP128" s="253"/>
      <c r="GQ128" s="256"/>
      <c r="GR128" s="253"/>
      <c r="GS128" s="256"/>
      <c r="GT128" s="256"/>
      <c r="GU128" s="256"/>
      <c r="GV128" s="516"/>
      <c r="GW128" s="253"/>
      <c r="GX128" s="256"/>
      <c r="GY128" s="253"/>
      <c r="GZ128" s="256"/>
      <c r="HA128" s="256"/>
      <c r="HB128" s="256"/>
      <c r="HC128" s="516"/>
      <c r="HD128" s="253"/>
      <c r="HE128" s="256"/>
      <c r="HF128" s="253"/>
      <c r="HG128" s="256"/>
      <c r="HH128" s="256"/>
      <c r="HI128" s="256"/>
      <c r="HJ128" s="516"/>
      <c r="HK128" s="256"/>
      <c r="HL128" s="253"/>
      <c r="HM128" s="256"/>
      <c r="HN128" s="256"/>
      <c r="HO128" s="256"/>
      <c r="HP128" s="256"/>
      <c r="HQ128" s="516"/>
      <c r="HR128" s="253"/>
      <c r="HS128" s="256"/>
      <c r="HT128" s="253"/>
      <c r="HU128" s="256"/>
      <c r="HV128" s="256"/>
      <c r="HW128" s="256"/>
      <c r="HX128" s="516"/>
      <c r="HY128" s="253"/>
      <c r="HZ128" s="256"/>
      <c r="IA128" s="253"/>
      <c r="IB128" s="256"/>
      <c r="IC128" s="256"/>
      <c r="ID128" s="256"/>
      <c r="IE128" s="516"/>
      <c r="IF128" s="23"/>
      <c r="IG128" s="22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624"/>
      <c r="IW128" s="38"/>
      <c r="IX128" s="38"/>
      <c r="IY128" s="38"/>
      <c r="IZ128" s="38"/>
      <c r="JA128" s="38"/>
      <c r="JB128" s="38"/>
      <c r="JC128" s="38"/>
      <c r="JD128" s="86"/>
      <c r="JE128" s="38"/>
      <c r="JF128" s="38"/>
      <c r="JG128" s="38"/>
      <c r="JH128" s="38"/>
      <c r="JI128" s="38"/>
      <c r="JJ128" s="86"/>
      <c r="JK128" s="38"/>
      <c r="JL128" s="38"/>
      <c r="JM128" s="38"/>
      <c r="JN128" s="65"/>
    </row>
    <row r="129" spans="1:274" ht="12">
      <c r="A129" s="661" t="s">
        <v>143</v>
      </c>
      <c r="B129" s="662"/>
      <c r="C129" s="43">
        <v>2</v>
      </c>
      <c r="D129" s="44"/>
      <c r="E129" s="43">
        <v>2</v>
      </c>
      <c r="F129" s="9" t="str">
        <f>IF(C129="x","4",IF(C129&gt;E129,"1",IF(C129&lt;E129,"2",IF(C129=E129,"0",))))</f>
        <v>0</v>
      </c>
      <c r="G129" s="50"/>
      <c r="H129" s="8"/>
      <c r="I129" s="272">
        <v>1</v>
      </c>
      <c r="J129" s="273" t="s">
        <v>0</v>
      </c>
      <c r="K129" s="274">
        <v>1</v>
      </c>
      <c r="L129" s="20" t="b">
        <f>IF(AND(I129=$C129,K129=$E129),1)</f>
        <v>0</v>
      </c>
      <c r="M129" s="21" t="str">
        <f>IF(I129&gt;K129,"1",IF(I129&lt;K129,"2",IF(I129=K129,"0")))</f>
        <v>0</v>
      </c>
      <c r="N129" s="459" t="str">
        <f>IF(I129="x","0",IF(L129=1,"3",IF(M129=$F129,"1","0")))</f>
        <v>1</v>
      </c>
      <c r="O129" s="515" t="str">
        <f>IF(N129="x","0",IF(N129="1","0",IF(N129="0","0","1")))</f>
        <v>0</v>
      </c>
      <c r="P129" s="287">
        <v>2</v>
      </c>
      <c r="Q129" s="288" t="s">
        <v>0</v>
      </c>
      <c r="R129" s="289">
        <v>1</v>
      </c>
      <c r="S129" s="288" t="b">
        <f>IF(AND(P129=$C129,R129=$E129),1)</f>
        <v>0</v>
      </c>
      <c r="T129" s="288" t="str">
        <f>IF(P129&gt;R129,"1",IF(P129&lt;R129,"2",IF(P129=R129,"0")))</f>
        <v>1</v>
      </c>
      <c r="U129" s="294" t="str">
        <f>IF(P129="x","0",IF(S129=1,"3",IF(T129=$F129,"1","0")))</f>
        <v>0</v>
      </c>
      <c r="V129" s="515" t="str">
        <f>IF(U129="x","0",IF(U129="1","0",IF(U129="0","0","1")))</f>
        <v>0</v>
      </c>
      <c r="W129" s="272">
        <v>2</v>
      </c>
      <c r="X129" s="273" t="s">
        <v>0</v>
      </c>
      <c r="Y129" s="274">
        <v>0</v>
      </c>
      <c r="Z129" s="275" t="b">
        <f>IF(AND(W129=$C129,Y129=$E129),1)</f>
        <v>0</v>
      </c>
      <c r="AA129" s="273" t="str">
        <f>IF(W129&gt;Y129,"1",IF(W129&lt;Y129,"2",IF(W129=Y129,"0")))</f>
        <v>1</v>
      </c>
      <c r="AB129" s="280" t="str">
        <f>IF(W129="x","0",IF(Z129=1,"3",IF(AA129=$F129,"1","0")))</f>
        <v>0</v>
      </c>
      <c r="AC129" s="515" t="str">
        <f>IF(AB129="x","0",IF(AB129="1","0",IF(AB129="0","0","1")))</f>
        <v>0</v>
      </c>
      <c r="AD129" s="287">
        <v>1</v>
      </c>
      <c r="AE129" s="288" t="s">
        <v>0</v>
      </c>
      <c r="AF129" s="289">
        <v>1</v>
      </c>
      <c r="AG129" s="288" t="b">
        <f>IF(AND(AD129=$C129,AF129=$E129),1)</f>
        <v>0</v>
      </c>
      <c r="AH129" s="288" t="str">
        <f>IF(AD129&gt;AF129,"1",IF(AD129&lt;AF129,"2",IF(AD129=AF129,"0")))</f>
        <v>0</v>
      </c>
      <c r="AI129" s="460" t="str">
        <f>IF(AD129="x","0",IF(AG129=1,"3",IF(AH129=$F129,"1","0")))</f>
        <v>1</v>
      </c>
      <c r="AJ129" s="515" t="str">
        <f>IF(AI129="x","0",IF(AI129="1","0",IF(AI129="0","0","1")))</f>
        <v>0</v>
      </c>
      <c r="AK129" s="272">
        <v>1</v>
      </c>
      <c r="AL129" s="273" t="s">
        <v>0</v>
      </c>
      <c r="AM129" s="274">
        <v>2</v>
      </c>
      <c r="AN129" s="275" t="b">
        <f>IF(AND(AK129=$C$129,AM129=$E$129),1)</f>
        <v>0</v>
      </c>
      <c r="AO129" s="273" t="str">
        <f>IF(AK129&gt;AM129,"1",IF(AK129&lt;AM129,"2",IF(AK129=AM129,"0")))</f>
        <v>2</v>
      </c>
      <c r="AP129" s="280" t="str">
        <f>IF(AK129="x","0",IF(AN129=1,"3",IF(AO129=$F129,"1","0")))</f>
        <v>0</v>
      </c>
      <c r="AQ129" s="515" t="str">
        <f>IF(AP129="x","0",IF(AP129="1","0",IF(AP129="0","0","1")))</f>
        <v>0</v>
      </c>
      <c r="AR129" s="401" t="s">
        <v>3</v>
      </c>
      <c r="AS129" s="402" t="s">
        <v>0</v>
      </c>
      <c r="AT129" s="403" t="s">
        <v>3</v>
      </c>
      <c r="AU129" s="402" t="b">
        <f>IF(AND(AR129=$C129,AT129=$E129),1)</f>
        <v>0</v>
      </c>
      <c r="AV129" s="402" t="str">
        <f>IF(AR129&gt;AT129,"1",IF(AR129&lt;AT129,"2",IF(AR129=AT129,"0")))</f>
        <v>0</v>
      </c>
      <c r="AW129" s="408" t="str">
        <f>IF(AR129="x","0",IF(AU129=1,"3",IF(AV129=$F129,"1","0")))</f>
        <v>0</v>
      </c>
      <c r="AX129" s="515" t="str">
        <f>IF(AW129="x","0",IF(AW129="1","0",IF(AW129="0","0","1")))</f>
        <v>0</v>
      </c>
      <c r="AY129" s="272">
        <v>1</v>
      </c>
      <c r="AZ129" s="273" t="s">
        <v>0</v>
      </c>
      <c r="BA129" s="274">
        <v>2</v>
      </c>
      <c r="BB129" s="275" t="b">
        <f>IF(AND(AY129=$C129,BA129=$E129),1)</f>
        <v>0</v>
      </c>
      <c r="BC129" s="273" t="str">
        <f>IF(AY129&gt;BA129,"1",IF(AY129&lt;BA129,"2",IF(AY129=BA129,"0")))</f>
        <v>2</v>
      </c>
      <c r="BD129" s="280" t="str">
        <f>IF(AY129="x","0",IF(BB129=1,"3",IF(BC129=$F129,"1","0")))</f>
        <v>0</v>
      </c>
      <c r="BE129" s="515" t="str">
        <f>IF(BD129="x","0",IF(BD129="1","0",IF(BD129="0","0","1")))</f>
        <v>0</v>
      </c>
      <c r="BF129" s="287">
        <v>1</v>
      </c>
      <c r="BG129" s="288" t="s">
        <v>0</v>
      </c>
      <c r="BH129" s="289">
        <v>2</v>
      </c>
      <c r="BI129" s="288" t="b">
        <f>IF(AND(BF129=$C129,BH129=$E129),1)</f>
        <v>0</v>
      </c>
      <c r="BJ129" s="288" t="str">
        <f>IF(BF129&gt;BH129,"1",IF(BF129&lt;BH129,"2",IF(BF129=BH129,"0")))</f>
        <v>2</v>
      </c>
      <c r="BK129" s="294" t="str">
        <f>IF(BF129="x","0",IF(BI129=1,"3",IF(BJ129=$F129,"1","0")))</f>
        <v>0</v>
      </c>
      <c r="BL129" s="515" t="str">
        <f>IF(BK129="x","0",IF(BK129="1","0",IF(BK129="0","0","1")))</f>
        <v>0</v>
      </c>
      <c r="BM129" s="272">
        <v>1</v>
      </c>
      <c r="BN129" s="273" t="s">
        <v>0</v>
      </c>
      <c r="BO129" s="274">
        <v>2</v>
      </c>
      <c r="BP129" s="275" t="b">
        <f>IF(AND(BM129=$C129,BO129=$E129),1)</f>
        <v>0</v>
      </c>
      <c r="BQ129" s="273" t="str">
        <f>IF(BM129&gt;BO129,"1",IF(BM129&lt;BO129,"2",IF(BM129=BO129,"0")))</f>
        <v>2</v>
      </c>
      <c r="BR129" s="280" t="str">
        <f>IF(BM129="x","0",IF(BP129=1,"3",IF(BQ129=$F129,"1","0")))</f>
        <v>0</v>
      </c>
      <c r="BS129" s="515" t="str">
        <f>IF(BR129="x","0",IF(BR129="1","0",IF(BR129="0","0","1")))</f>
        <v>0</v>
      </c>
      <c r="BT129" s="287">
        <v>1</v>
      </c>
      <c r="BU129" s="288" t="s">
        <v>0</v>
      </c>
      <c r="BV129" s="289">
        <v>2</v>
      </c>
      <c r="BW129" s="288" t="b">
        <f>IF(AND(BT129=$C129,BV129=$E129),1)</f>
        <v>0</v>
      </c>
      <c r="BX129" s="288" t="str">
        <f>IF(BT129&gt;BV129,"1",IF(BT129&lt;BV129,"2",IF(BT129=BV129,"0")))</f>
        <v>2</v>
      </c>
      <c r="BY129" s="294" t="str">
        <f>IF(BT129="x","0",IF(BW129=1,"3",IF(BX129=$F129,"1","0")))</f>
        <v>0</v>
      </c>
      <c r="BZ129" s="515" t="str">
        <f>IF(BY129="x","0",IF(BY129="1","0",IF(BY129="0","0","1")))</f>
        <v>0</v>
      </c>
      <c r="CA129" s="272">
        <v>1</v>
      </c>
      <c r="CB129" s="273" t="s">
        <v>0</v>
      </c>
      <c r="CC129" s="274">
        <v>1</v>
      </c>
      <c r="CD129" s="275" t="b">
        <f>IF(AND(CA129=$C129,CC129=$E129),1)</f>
        <v>0</v>
      </c>
      <c r="CE129" s="273" t="str">
        <f>IF(CA129&gt;CC129,"1",IF(CA129&lt;CC129,"2",IF(CA129=CC129,"0")))</f>
        <v>0</v>
      </c>
      <c r="CF129" s="459" t="str">
        <f>IF(CA129="x","0",IF(CD129=1,"3",IF(CE129=$F129,"1","0")))</f>
        <v>1</v>
      </c>
      <c r="CG129" s="515" t="str">
        <f>IF(CF129="x","0",IF(CF129="1","0",IF(CF129="0","0","1")))</f>
        <v>0</v>
      </c>
      <c r="CH129" s="287">
        <v>2</v>
      </c>
      <c r="CI129" s="288" t="s">
        <v>0</v>
      </c>
      <c r="CJ129" s="289">
        <v>1</v>
      </c>
      <c r="CK129" s="288" t="b">
        <f>IF(AND(CH129=$C129,CJ129=$E129),1)</f>
        <v>0</v>
      </c>
      <c r="CL129" s="288" t="str">
        <f>IF(CH129&gt;CJ129,"1",IF(CH129&lt;CJ129,"2",IF(CH129=CJ129,"0")))</f>
        <v>1</v>
      </c>
      <c r="CM129" s="294" t="str">
        <f>IF(CH129="x","0",IF(CK129=1,"3",IF(CL129=$F129,"1","0")))</f>
        <v>0</v>
      </c>
      <c r="CN129" s="515" t="str">
        <f>IF(CM129="x","0",IF(CM129="1","0",IF(CM129="0","0","1")))</f>
        <v>0</v>
      </c>
      <c r="CO129" s="287">
        <v>2</v>
      </c>
      <c r="CP129" s="288" t="s">
        <v>0</v>
      </c>
      <c r="CQ129" s="289">
        <v>1</v>
      </c>
      <c r="CR129" s="288" t="b">
        <f>IF(AND(CO129=$C129,CQ129=$E129),1)</f>
        <v>0</v>
      </c>
      <c r="CS129" s="288" t="str">
        <f>IF(CO129&gt;CQ129,"1",IF(CO129&lt;CQ129,"2",IF(CO129=CQ129,"0")))</f>
        <v>1</v>
      </c>
      <c r="CT129" s="294" t="str">
        <f>IF(CO129="x","0",IF(CR129=1,"3",IF(CS129=$F129,"1","0")))</f>
        <v>0</v>
      </c>
      <c r="CU129" s="515" t="str">
        <f>IF(CT129="x","0",IF(CT129="1","0",IF(CT129="0","0","1")))</f>
        <v>0</v>
      </c>
      <c r="CV129" s="414">
        <v>2</v>
      </c>
      <c r="CW129" s="433" t="s">
        <v>0</v>
      </c>
      <c r="CX129" s="434">
        <v>2</v>
      </c>
      <c r="CY129" s="433">
        <f>IF(AND(CV129=$C129,CX129=$E129),1)</f>
        <v>1</v>
      </c>
      <c r="CZ129" s="433" t="str">
        <f>IF(CV129&gt;CX129,"1",IF(CV129&lt;CX129,"2",IF(CV129=CX129,"0")))</f>
        <v>0</v>
      </c>
      <c r="DA129" s="460" t="str">
        <f>IF(CV129="x","0",IF(CY129=1,"3",IF(CZ129=$F129,"1","0")))</f>
        <v>3</v>
      </c>
      <c r="DB129" s="515" t="str">
        <f>IF(DA129="x","0",IF(DA129="1","0",IF(DA129="0","0","1")))</f>
        <v>1</v>
      </c>
      <c r="DC129" s="287">
        <v>1</v>
      </c>
      <c r="DD129" s="288" t="s">
        <v>0</v>
      </c>
      <c r="DE129" s="289">
        <v>2</v>
      </c>
      <c r="DF129" s="288" t="b">
        <f>IF(AND(DC129=$C129,DE129=$E129),1)</f>
        <v>0</v>
      </c>
      <c r="DG129" s="288" t="str">
        <f>IF(DC129&gt;DE129,"1",IF(DC129&lt;DE129,"2",IF(DC129=DE129,"0")))</f>
        <v>2</v>
      </c>
      <c r="DH129" s="294" t="str">
        <f>IF(DC129="x","0",IF(DF129=1,"3",IF(DG129=$F129,"1","0")))</f>
        <v>0</v>
      </c>
      <c r="DI129" s="515" t="str">
        <f>IF(DH129="x","0",IF(DH129="1","0",IF(DH129="0","0","1")))</f>
        <v>0</v>
      </c>
      <c r="DJ129" s="272">
        <v>2</v>
      </c>
      <c r="DK129" s="273" t="s">
        <v>0</v>
      </c>
      <c r="DL129" s="274">
        <v>0</v>
      </c>
      <c r="DM129" s="275" t="b">
        <f>IF(AND(DJ129=$C129,DL129=$E129),1)</f>
        <v>0</v>
      </c>
      <c r="DN129" s="273" t="str">
        <f>IF(DJ129&gt;DL129,"1",IF(DJ129&lt;DL129,"2",IF(DJ129=DL129,"0")))</f>
        <v>1</v>
      </c>
      <c r="DO129" s="280" t="str">
        <f>IF(DJ129="x","0",IF(DM129=1,"3",IF(DN129=$F129,"1","0")))</f>
        <v>0</v>
      </c>
      <c r="DP129" s="515" t="str">
        <f>IF(DO129="x","0",IF(DO129="1","0",IF(DO129="0","0","1")))</f>
        <v>0</v>
      </c>
      <c r="DQ129" s="287">
        <v>1</v>
      </c>
      <c r="DR129" s="288" t="s">
        <v>0</v>
      </c>
      <c r="DS129" s="289">
        <v>1</v>
      </c>
      <c r="DT129" s="288" t="b">
        <f>IF(AND(DQ129=$C129,DS129=$E129),1)</f>
        <v>0</v>
      </c>
      <c r="DU129" s="288" t="str">
        <f>IF(DQ129&gt;DS129,"1",IF(DQ129&lt;DS129,"2",IF(DQ129=DS129,"0")))</f>
        <v>0</v>
      </c>
      <c r="DV129" s="460" t="str">
        <f>IF(DQ129="x","0",IF(DT129=1,"3",IF(DU129=$F129,"1","0")))</f>
        <v>1</v>
      </c>
      <c r="DW129" s="515" t="str">
        <f>IF(DV129="x","0",IF(DV129="1","0",IF(DV129="0","0","1")))</f>
        <v>0</v>
      </c>
      <c r="DX129" s="272">
        <v>0</v>
      </c>
      <c r="DY129" s="273" t="s">
        <v>0</v>
      </c>
      <c r="DZ129" s="274">
        <v>1</v>
      </c>
      <c r="EA129" s="275" t="b">
        <f>IF(AND(DX129=$C129,DZ129=$E129),1)</f>
        <v>0</v>
      </c>
      <c r="EB129" s="273" t="str">
        <f>IF(DX129&gt;DZ129,"1",IF(DX129&lt;DZ129,"2",IF(DX129=DZ129,"0")))</f>
        <v>2</v>
      </c>
      <c r="EC129" s="280" t="str">
        <f>IF(DX129="x","0",IF(EA129=1,"3",IF(EB129=$F129,"1","0")))</f>
        <v>0</v>
      </c>
      <c r="ED129" s="515" t="str">
        <f>IF(EC129="x","0",IF(EC129="1","0",IF(EC129="0","0","1")))</f>
        <v>0</v>
      </c>
      <c r="EE129" s="272">
        <v>1</v>
      </c>
      <c r="EF129" s="273" t="s">
        <v>0</v>
      </c>
      <c r="EG129" s="274">
        <v>2</v>
      </c>
      <c r="EH129" s="275" t="b">
        <f>IF(AND(EE129=$C129,EG129=$E129),1)</f>
        <v>0</v>
      </c>
      <c r="EI129" s="273" t="str">
        <f>IF(EE129&gt;EG129,"1",IF(EE129&lt;EG129,"2",IF(EE129=EG129,"0")))</f>
        <v>2</v>
      </c>
      <c r="EJ129" s="280" t="str">
        <f>IF(EE129="x","0",IF(EH129=1,"3",IF(EI129=$F129,"1","0")))</f>
        <v>0</v>
      </c>
      <c r="EK129" s="515" t="str">
        <f>IF(EJ129="x","0",IF(EJ129="1","0",IF(EJ129="0","0","1")))</f>
        <v>0</v>
      </c>
      <c r="EL129" s="287">
        <v>2</v>
      </c>
      <c r="EM129" s="288" t="s">
        <v>0</v>
      </c>
      <c r="EN129" s="289">
        <v>3</v>
      </c>
      <c r="EO129" s="288" t="b">
        <f>IF(AND(EL129=$C129,EN129=$E129),1)</f>
        <v>0</v>
      </c>
      <c r="EP129" s="288" t="str">
        <f>IF(EL129&gt;EN129,"1",IF(EL129&lt;EN129,"2",IF(EL129=EN129,"0")))</f>
        <v>2</v>
      </c>
      <c r="EQ129" s="294" t="str">
        <f>IF(EL129="x","0",IF(EO129=1,"3",IF(EP129=$F129,"1","0")))</f>
        <v>0</v>
      </c>
      <c r="ER129" s="515" t="str">
        <f>IF(EQ129="x","0",IF(EQ129="1","0",IF(EQ129="0","0","1")))</f>
        <v>0</v>
      </c>
      <c r="ES129" s="429">
        <v>2</v>
      </c>
      <c r="ET129" s="430" t="s">
        <v>0</v>
      </c>
      <c r="EU129" s="431">
        <v>2</v>
      </c>
      <c r="EV129" s="432">
        <f>IF(AND(ES129=$C129,EU129=$E129),1)</f>
        <v>1</v>
      </c>
      <c r="EW129" s="430" t="str">
        <f>IF(ES129&gt;EU129,"1",IF(ES129&lt;EU129,"2",IF(ES129=EU129,"0")))</f>
        <v>0</v>
      </c>
      <c r="EX129" s="459" t="str">
        <f>IF(ES129="x","0",IF(EV129=1,"3",IF(EW129=$F129,"1","0")))</f>
        <v>3</v>
      </c>
      <c r="EY129" s="515" t="str">
        <f>IF(EX129="x","0",IF(EX129="1","0",IF(EX129="0","0","1")))</f>
        <v>1</v>
      </c>
      <c r="EZ129" s="287">
        <v>2</v>
      </c>
      <c r="FA129" s="288" t="s">
        <v>0</v>
      </c>
      <c r="FB129" s="289">
        <v>0</v>
      </c>
      <c r="FC129" s="288" t="b">
        <f>IF(AND(EZ129=$C129,FB129=$E129),1)</f>
        <v>0</v>
      </c>
      <c r="FD129" s="288" t="str">
        <f>IF(EZ129&gt;FB129,"1",IF(EZ129&lt;FB129,"2",IF(EZ129=FB129,"0")))</f>
        <v>1</v>
      </c>
      <c r="FE129" s="294" t="str">
        <f>IF(EZ129="x","0",IF(FC129=1,"3",IF(FD129=$F129,"1","0")))</f>
        <v>0</v>
      </c>
      <c r="FF129" s="515" t="str">
        <f>IF(FE129="x","0",IF(FE129="1","0",IF(FE129="0","0","1")))</f>
        <v>0</v>
      </c>
      <c r="FG129" s="414">
        <v>2</v>
      </c>
      <c r="FH129" s="433" t="s">
        <v>0</v>
      </c>
      <c r="FI129" s="434">
        <v>2</v>
      </c>
      <c r="FJ129" s="433">
        <f>IF(AND(FG129=$C129,FI129=$E129),1)</f>
        <v>1</v>
      </c>
      <c r="FK129" s="433" t="str">
        <f>IF(FG129&gt;FI129,"1",IF(FG129&lt;FI129,"2",IF(FG129=FI129,"0")))</f>
        <v>0</v>
      </c>
      <c r="FL129" s="460" t="str">
        <f>IF(FG129="x","0",IF(FJ129=1,"3",IF(FK129=$F129,"1","0")))</f>
        <v>3</v>
      </c>
      <c r="FM129" s="515" t="str">
        <f>IF(FL129="x","0",IF(FL129="1","0",IF(FL129="0","0","1")))</f>
        <v>1</v>
      </c>
      <c r="FN129" s="272">
        <v>3</v>
      </c>
      <c r="FO129" s="273" t="s">
        <v>0</v>
      </c>
      <c r="FP129" s="274">
        <v>1</v>
      </c>
      <c r="FQ129" s="275" t="b">
        <f>IF(AND(FN129=$C129,FP129=$E129),1)</f>
        <v>0</v>
      </c>
      <c r="FR129" s="273" t="str">
        <f>IF(FN129&gt;FP129,"1",IF(FN129&lt;FP129,"2",IF(FN129=FP129,"0")))</f>
        <v>1</v>
      </c>
      <c r="FS129" s="280" t="str">
        <f>IF(FN129="x","0",IF(FQ129=1,"3",IF(FR129=$F129,"1","0")))</f>
        <v>0</v>
      </c>
      <c r="FT129" s="515" t="str">
        <f>IF(FS129="x","0",IF(FS129="1","0",IF(FS129="0","0","1")))</f>
        <v>0</v>
      </c>
      <c r="FU129" s="287">
        <v>1</v>
      </c>
      <c r="FV129" s="288" t="s">
        <v>0</v>
      </c>
      <c r="FW129" s="289">
        <v>1</v>
      </c>
      <c r="FX129" s="288" t="b">
        <f>IF(AND(FU129=$C129,FW129=$E129),1)</f>
        <v>0</v>
      </c>
      <c r="FY129" s="288" t="str">
        <f>IF(FU129&gt;FW129,"1",IF(FU129&lt;FW129,"2",IF(FU129=FW129,"0")))</f>
        <v>0</v>
      </c>
      <c r="FZ129" s="460" t="str">
        <f>IF(FU129="x","0",IF(FX129=1,"3",IF(FY129=$F129,"1","0")))</f>
        <v>1</v>
      </c>
      <c r="GA129" s="515" t="str">
        <f>IF(FZ129="x","0",IF(FZ129="1","0",IF(FZ129="0","0","1")))</f>
        <v>0</v>
      </c>
      <c r="GB129" s="272">
        <v>0</v>
      </c>
      <c r="GC129" s="273" t="s">
        <v>0</v>
      </c>
      <c r="GD129" s="274">
        <v>1</v>
      </c>
      <c r="GE129" s="275" t="b">
        <f>IF(AND(GB129=$C129,GD129=$E129),1)</f>
        <v>0</v>
      </c>
      <c r="GF129" s="273" t="str">
        <f>IF(GB129&gt;GD129,"1",IF(GB129&lt;GD129,"2",IF(GB129=GD129,"0")))</f>
        <v>2</v>
      </c>
      <c r="GG129" s="280" t="str">
        <f>IF(GB129="x","0",IF(GE129=1,"3",IF(GF129=$F129,"1","0")))</f>
        <v>0</v>
      </c>
      <c r="GH129" s="515" t="str">
        <f>IF(GG129="x","0",IF(GG129="1","0",IF(GG129="0","0","1")))</f>
        <v>0</v>
      </c>
      <c r="GI129" s="272">
        <v>0</v>
      </c>
      <c r="GJ129" s="273" t="s">
        <v>0</v>
      </c>
      <c r="GK129" s="274">
        <v>1</v>
      </c>
      <c r="GL129" s="275" t="b">
        <f>IF(AND(GI129=$C129,GK129=$E129),1)</f>
        <v>0</v>
      </c>
      <c r="GM129" s="273" t="str">
        <f>IF(GI129&gt;GK129,"1",IF(GI129&lt;GK129,"2",IF(GI129=GK129,"0")))</f>
        <v>2</v>
      </c>
      <c r="GN129" s="280" t="str">
        <f>IF(GI129="x","0",IF(GL129=1,"3",IF(GM129=$F129,"1","0")))</f>
        <v>0</v>
      </c>
      <c r="GO129" s="515" t="str">
        <f>IF(GN129="x","0",IF(GN129="1","0",IF(GN129="0","0","1")))</f>
        <v>0</v>
      </c>
      <c r="GP129" s="287">
        <v>1</v>
      </c>
      <c r="GQ129" s="288" t="s">
        <v>0</v>
      </c>
      <c r="GR129" s="289">
        <v>1</v>
      </c>
      <c r="GS129" s="288" t="b">
        <f>IF(AND(GP129=$C129,GR129=$E129),1)</f>
        <v>0</v>
      </c>
      <c r="GT129" s="288" t="str">
        <f>IF(GP129&gt;GR129,"1",IF(GP129&lt;GR129,"2",IF(GP129=GR129,"0")))</f>
        <v>0</v>
      </c>
      <c r="GU129" s="460" t="str">
        <f>IF(GP129="x","0",IF(GS129=1,"3",IF(GT129=$F129,"1","0")))</f>
        <v>1</v>
      </c>
      <c r="GV129" s="515" t="str">
        <f>IF(GU129="x","0",IF(GU129="1","0",IF(GU129="0","0","1")))</f>
        <v>0</v>
      </c>
      <c r="GW129" s="272">
        <v>2</v>
      </c>
      <c r="GX129" s="273" t="s">
        <v>0</v>
      </c>
      <c r="GY129" s="274">
        <v>1</v>
      </c>
      <c r="GZ129" s="275" t="b">
        <f>IF(AND(GW129=$C129,GY129=$E129),1)</f>
        <v>0</v>
      </c>
      <c r="HA129" s="273" t="str">
        <f>IF(GW129&gt;GY129,"1",IF(GW129&lt;GY129,"2",IF(GW129=GY129,"0")))</f>
        <v>1</v>
      </c>
      <c r="HB129" s="280" t="str">
        <f>IF(GW129="x","0",IF(GZ129=1,"3",IF(HA129=$F129,"1","0")))</f>
        <v>0</v>
      </c>
      <c r="HC129" s="515" t="str">
        <f>IF(HB129="x","0",IF(HB129="1","0",IF(HB129="0","0","1")))</f>
        <v>0</v>
      </c>
      <c r="HD129" s="272">
        <v>2</v>
      </c>
      <c r="HE129" s="273" t="s">
        <v>0</v>
      </c>
      <c r="HF129" s="274">
        <v>1</v>
      </c>
      <c r="HG129" s="275" t="b">
        <f>IF(AND(HD129=$C129,HF129=$E129),1)</f>
        <v>0</v>
      </c>
      <c r="HH129" s="273" t="str">
        <f>IF(HD129&gt;HF129,"1",IF(HD129&lt;HF129,"2",IF(HD129=HF129,"0")))</f>
        <v>1</v>
      </c>
      <c r="HI129" s="280" t="str">
        <f>IF(HD129="x","0",IF(HG129=1,"3",IF(HH129=$F129,"1","0")))</f>
        <v>0</v>
      </c>
      <c r="HJ129" s="515" t="str">
        <f>IF(HI129="x","0",IF(HI129="1","0",IF(HI129="0","0","1")))</f>
        <v>0</v>
      </c>
      <c r="HK129" s="287">
        <v>3</v>
      </c>
      <c r="HL129" s="288" t="s">
        <v>0</v>
      </c>
      <c r="HM129" s="289">
        <v>1</v>
      </c>
      <c r="HN129" s="288" t="b">
        <f>IF(AND(HK129=$C129,HM129=$E129),1)</f>
        <v>0</v>
      </c>
      <c r="HO129" s="288" t="str">
        <f>IF(HK129&gt;HM129,"1",IF(HK129&lt;HM129,"2",IF(HK129=HM129,"0")))</f>
        <v>1</v>
      </c>
      <c r="HP129" s="294" t="str">
        <f>IF(HK129="x","0",IF(HN129=1,"3",IF(HO129=$F129,"1","0")))</f>
        <v>0</v>
      </c>
      <c r="HQ129" s="515" t="str">
        <f>IF(HP129="x","0",IF(HP129="1","0",IF(HP129="0","0","1")))</f>
        <v>0</v>
      </c>
      <c r="HR129" s="464">
        <v>2</v>
      </c>
      <c r="HS129" s="430" t="s">
        <v>0</v>
      </c>
      <c r="HT129" s="431">
        <v>2</v>
      </c>
      <c r="HU129" s="432">
        <f>IF(AND(HR129=$C129,HT129=$E129),1)</f>
        <v>1</v>
      </c>
      <c r="HV129" s="430" t="str">
        <f>IF(HR129&gt;HT129,"1",IF(HR129&lt;HT129,"2",IF(HR129=HT129,"0")))</f>
        <v>0</v>
      </c>
      <c r="HW129" s="459" t="str">
        <f>IF(HR129="x","0",IF(HU129=1,"3",IF(HV129=$F129,"1","0")))</f>
        <v>3</v>
      </c>
      <c r="HX129" s="515" t="str">
        <f>IF(HW129="x","0",IF(HW129="1","0",IF(HW129="0","0","1")))</f>
        <v>1</v>
      </c>
      <c r="HY129" s="296">
        <v>0</v>
      </c>
      <c r="HZ129" s="273" t="s">
        <v>0</v>
      </c>
      <c r="IA129" s="274">
        <v>1</v>
      </c>
      <c r="IB129" s="275" t="b">
        <f>IF(AND(HY129=$C129,IA129=$E129),1)</f>
        <v>0</v>
      </c>
      <c r="IC129" s="273" t="str">
        <f>IF(HY129&gt;IA129,"1",IF(HY129&lt;IA129,"2",IF(HY129=IA129,"0")))</f>
        <v>2</v>
      </c>
      <c r="ID129" s="280" t="str">
        <f>IF(HY129="x","0",IF(IB129=1,"3",IF(IC129=$F129,"1","0")))</f>
        <v>0</v>
      </c>
      <c r="IE129" s="515" t="str">
        <f>IF(ID129="x","0",IF(ID129="1","0",IF(ID129="0","0","1")))</f>
        <v>0</v>
      </c>
      <c r="IG129" s="52">
        <v>19</v>
      </c>
      <c r="IH129" s="53">
        <f>$N134</f>
        <v>1</v>
      </c>
      <c r="II129" s="53">
        <f>$U134</f>
        <v>0</v>
      </c>
      <c r="IJ129" s="53">
        <f>$AB134</f>
        <v>0</v>
      </c>
      <c r="IK129" s="53">
        <f>$AI134</f>
        <v>2</v>
      </c>
      <c r="IL129" s="54">
        <f>$AP134</f>
        <v>0</v>
      </c>
      <c r="IM129" s="54">
        <f>$AW134</f>
        <v>0</v>
      </c>
      <c r="IN129" s="54">
        <f>$BD134</f>
        <v>2</v>
      </c>
      <c r="IO129" s="54">
        <f>$BK134</f>
        <v>3</v>
      </c>
      <c r="IP129" s="54">
        <f>$BR134</f>
        <v>4</v>
      </c>
      <c r="IQ129" s="54">
        <f>$BY134</f>
        <v>3</v>
      </c>
      <c r="IR129" s="54">
        <f>$CF134</f>
        <v>6</v>
      </c>
      <c r="IS129" s="54">
        <f>$CM134</f>
        <v>1</v>
      </c>
      <c r="IT129" s="54">
        <f>$CT134</f>
        <v>2</v>
      </c>
      <c r="IU129" s="54">
        <f>$DA134</f>
        <v>3</v>
      </c>
      <c r="IV129" s="622">
        <f>$DH134</f>
        <v>1</v>
      </c>
      <c r="IW129" s="54">
        <f>$DO134</f>
        <v>1</v>
      </c>
      <c r="IX129" s="54">
        <f>$DV134</f>
        <v>4</v>
      </c>
      <c r="IY129" s="54">
        <f>$EC134</f>
        <v>3</v>
      </c>
      <c r="IZ129" s="54">
        <f>$EJ134</f>
        <v>2</v>
      </c>
      <c r="JA129" s="54">
        <f>$EQ134</f>
        <v>4</v>
      </c>
      <c r="JB129" s="54">
        <f>$EX134</f>
        <v>4</v>
      </c>
      <c r="JC129" s="54">
        <f>$FE134</f>
        <v>1</v>
      </c>
      <c r="JD129" s="84">
        <f>$FL134</f>
        <v>3</v>
      </c>
      <c r="JE129" s="54">
        <f>$FS134</f>
        <v>1</v>
      </c>
      <c r="JF129" s="54">
        <f>$FZ134</f>
        <v>6</v>
      </c>
      <c r="JG129" s="54">
        <f>$GG134</f>
        <v>1</v>
      </c>
      <c r="JH129" s="54">
        <f>$GN134</f>
        <v>1</v>
      </c>
      <c r="JI129" s="54">
        <f>$GU134</f>
        <v>4</v>
      </c>
      <c r="JJ129" s="84">
        <f>$HB134</f>
        <v>1</v>
      </c>
      <c r="JK129" s="54">
        <f>$HI134</f>
        <v>0</v>
      </c>
      <c r="JL129" s="54">
        <f>$HP134</f>
        <v>0</v>
      </c>
      <c r="JM129" s="54">
        <f>$HW134</f>
        <v>3</v>
      </c>
      <c r="JN129" s="54">
        <f>$ID134</f>
        <v>0</v>
      </c>
    </row>
    <row r="130" spans="1:274" ht="13">
      <c r="A130" s="661" t="s">
        <v>144</v>
      </c>
      <c r="B130" s="662"/>
      <c r="C130" s="43">
        <v>2</v>
      </c>
      <c r="D130" s="44" t="s">
        <v>0</v>
      </c>
      <c r="E130" s="43">
        <v>1</v>
      </c>
      <c r="F130" s="9" t="str">
        <f>IF(C130="x","4",IF(C130&gt;E130,"1",IF(C130&lt;E130,"2",IF(C130=E130,"0",))))</f>
        <v>1</v>
      </c>
      <c r="G130" s="50"/>
      <c r="H130" s="8"/>
      <c r="I130" s="271">
        <v>1</v>
      </c>
      <c r="J130" s="277" t="s">
        <v>0</v>
      </c>
      <c r="K130" s="278">
        <v>1</v>
      </c>
      <c r="L130" s="14" t="b">
        <f>IF(AND(I130=$C130,K130=$E130),1)</f>
        <v>0</v>
      </c>
      <c r="M130" s="11" t="str">
        <f>IF(I130&gt;K130,"1",IF(I130&lt;K130,"2",IF(I130=K130,"0")))</f>
        <v>0</v>
      </c>
      <c r="N130" s="280" t="str">
        <f t="shared" ref="N130:N133" si="576">IF(I130="x","0",IF(L130=1,"3",IF(M130=$F130,"1","0")))</f>
        <v>0</v>
      </c>
      <c r="O130" s="518"/>
      <c r="P130" s="291">
        <v>1</v>
      </c>
      <c r="Q130" s="292" t="s">
        <v>0</v>
      </c>
      <c r="R130" s="293">
        <v>2</v>
      </c>
      <c r="S130" s="292" t="b">
        <f>IF(AND(P130=$C130,R130=$E130),1)</f>
        <v>0</v>
      </c>
      <c r="T130" s="292" t="str">
        <f>IF(P130&gt;R130,"1",IF(P130&lt;R130,"2",IF(P130=R130,"0")))</f>
        <v>2</v>
      </c>
      <c r="U130" s="294" t="str">
        <f t="shared" ref="U130:U133" si="577">IF(P130="x","0",IF(S130=1,"3",IF(T130=$F130,"1","0")))</f>
        <v>0</v>
      </c>
      <c r="V130" s="518"/>
      <c r="W130" s="271">
        <v>2</v>
      </c>
      <c r="X130" s="277" t="s">
        <v>0</v>
      </c>
      <c r="Y130" s="278">
        <v>2</v>
      </c>
      <c r="Z130" s="279" t="b">
        <f>IF(AND(W130=$C130,Y130=$E130),1)</f>
        <v>0</v>
      </c>
      <c r="AA130" s="277" t="str">
        <f>IF(W130&gt;Y130,"1",IF(W130&lt;Y130,"2",IF(W130=Y130,"0")))</f>
        <v>0</v>
      </c>
      <c r="AB130" s="280" t="str">
        <f t="shared" ref="AB130:AB133" si="578">IF(W130="x","0",IF(Z130=1,"3",IF(AA130=$F130,"1","0")))</f>
        <v>0</v>
      </c>
      <c r="AC130" s="518"/>
      <c r="AD130" s="291">
        <v>2</v>
      </c>
      <c r="AE130" s="292" t="s">
        <v>0</v>
      </c>
      <c r="AF130" s="293">
        <v>2</v>
      </c>
      <c r="AG130" s="292" t="b">
        <f>IF(AND(AD130=$C130,AF130=$E130),1)</f>
        <v>0</v>
      </c>
      <c r="AH130" s="292" t="str">
        <f>IF(AD130&gt;AF130,"1",IF(AD130&lt;AF130,"2",IF(AD130=AF130,"0")))</f>
        <v>0</v>
      </c>
      <c r="AI130" s="294" t="str">
        <f t="shared" ref="AI130:AI133" si="579">IF(AD130="x","0",IF(AG130=1,"3",IF(AH130=$F130,"1","0")))</f>
        <v>0</v>
      </c>
      <c r="AJ130" s="518"/>
      <c r="AK130" s="271">
        <v>1</v>
      </c>
      <c r="AL130" s="277" t="s">
        <v>0</v>
      </c>
      <c r="AM130" s="278">
        <v>2</v>
      </c>
      <c r="AN130" s="279" t="b">
        <f>IF(AND(AK130=$C$130,AM130=$E$130),1)</f>
        <v>0</v>
      </c>
      <c r="AO130" s="277" t="str">
        <f>IF(AK130&gt;AM130,"1",IF(AK130&lt;AM130,"2",IF(AK130=AM130,"0")))</f>
        <v>2</v>
      </c>
      <c r="AP130" s="280" t="str">
        <f t="shared" ref="AP130:AP133" si="580">IF(AK130="x","0",IF(AN130=1,"3",IF(AO130=$F130,"1","0")))</f>
        <v>0</v>
      </c>
      <c r="AQ130" s="518"/>
      <c r="AR130" s="405" t="s">
        <v>3</v>
      </c>
      <c r="AS130" s="406" t="s">
        <v>0</v>
      </c>
      <c r="AT130" s="407" t="s">
        <v>3</v>
      </c>
      <c r="AU130" s="406" t="b">
        <f>IF(AND(AR130=$C130,AT130=$E130),1)</f>
        <v>0</v>
      </c>
      <c r="AV130" s="406" t="str">
        <f>IF(AR130&gt;AT130,"1",IF(AR130&lt;AT130,"2",IF(AR130=AT130,"0")))</f>
        <v>0</v>
      </c>
      <c r="AW130" s="408" t="str">
        <f t="shared" ref="AW130:AW133" si="581">IF(AR130="x","0",IF(AU130=1,"3",IF(AV130=$F130,"1","0")))</f>
        <v>0</v>
      </c>
      <c r="AX130" s="518"/>
      <c r="AY130" s="271">
        <v>1</v>
      </c>
      <c r="AZ130" s="277" t="s">
        <v>0</v>
      </c>
      <c r="BA130" s="278">
        <v>1</v>
      </c>
      <c r="BB130" s="279" t="b">
        <f>IF(AND(AY130=$C130,BA130=$E130),1)</f>
        <v>0</v>
      </c>
      <c r="BC130" s="277" t="str">
        <f>IF(AY130&gt;BA130,"1",IF(AY130&lt;BA130,"2",IF(AY130=BA130,"0")))</f>
        <v>0</v>
      </c>
      <c r="BD130" s="280" t="str">
        <f t="shared" ref="BD130:BD133" si="582">IF(AY130="x","0",IF(BB130=1,"3",IF(BC130=$F130,"1","0")))</f>
        <v>0</v>
      </c>
      <c r="BE130" s="518"/>
      <c r="BF130" s="291">
        <v>1</v>
      </c>
      <c r="BG130" s="292" t="s">
        <v>0</v>
      </c>
      <c r="BH130" s="293">
        <v>1</v>
      </c>
      <c r="BI130" s="292" t="b">
        <f>IF(AND(BF130=$C130,BH130=$E130),1)</f>
        <v>0</v>
      </c>
      <c r="BJ130" s="292" t="str">
        <f>IF(BF130&gt;BH130,"1",IF(BF130&lt;BH130,"2",IF(BF130=BH130,"0")))</f>
        <v>0</v>
      </c>
      <c r="BK130" s="294" t="str">
        <f t="shared" ref="BK130:BK133" si="583">IF(BF130="x","0",IF(BI130=1,"3",IF(BJ130=$F130,"1","0")))</f>
        <v>0</v>
      </c>
      <c r="BL130" s="518"/>
      <c r="BM130" s="271">
        <v>2</v>
      </c>
      <c r="BN130" s="277" t="s">
        <v>0</v>
      </c>
      <c r="BO130" s="278">
        <v>1</v>
      </c>
      <c r="BP130" s="279">
        <f>IF(AND(BM130=$C130,BO130=$E130),1)</f>
        <v>1</v>
      </c>
      <c r="BQ130" s="277" t="str">
        <f>IF(BM130&gt;BO130,"1",IF(BM130&lt;BO130,"2",IF(BM130=BO130,"0")))</f>
        <v>1</v>
      </c>
      <c r="BR130" s="280" t="str">
        <f t="shared" ref="BR130:BR133" si="584">IF(BM130="x","0",IF(BP130=1,"3",IF(BQ130=$F130,"1","0")))</f>
        <v>3</v>
      </c>
      <c r="BS130" s="518"/>
      <c r="BT130" s="291">
        <v>2</v>
      </c>
      <c r="BU130" s="292" t="s">
        <v>0</v>
      </c>
      <c r="BV130" s="293">
        <v>1</v>
      </c>
      <c r="BW130" s="292">
        <f>IF(AND(BT130=$C130,BV130=$E130),1)</f>
        <v>1</v>
      </c>
      <c r="BX130" s="292" t="str">
        <f>IF(BT130&gt;BV130,"1",IF(BT130&lt;BV130,"2",IF(BT130=BV130,"0")))</f>
        <v>1</v>
      </c>
      <c r="BY130" s="294" t="str">
        <f t="shared" ref="BY130:BY133" si="585">IF(BT130="x","0",IF(BW130=1,"3",IF(BX130=$F130,"1","0")))</f>
        <v>3</v>
      </c>
      <c r="BZ130" s="518"/>
      <c r="CA130" s="271">
        <v>2</v>
      </c>
      <c r="CB130" s="277" t="s">
        <v>0</v>
      </c>
      <c r="CC130" s="278">
        <v>1</v>
      </c>
      <c r="CD130" s="279">
        <f>IF(AND(CA130=$C130,CC130=$E130),1)</f>
        <v>1</v>
      </c>
      <c r="CE130" s="277" t="str">
        <f>IF(CA130&gt;CC130,"1",IF(CA130&lt;CC130,"2",IF(CA130=CC130,"0")))</f>
        <v>1</v>
      </c>
      <c r="CF130" s="280" t="str">
        <f t="shared" ref="CF130:CF133" si="586">IF(CA130="x","0",IF(CD130=1,"3",IF(CE130=$F130,"1","0")))</f>
        <v>3</v>
      </c>
      <c r="CG130" s="518"/>
      <c r="CH130" s="291">
        <v>1</v>
      </c>
      <c r="CI130" s="292" t="s">
        <v>0</v>
      </c>
      <c r="CJ130" s="293">
        <v>2</v>
      </c>
      <c r="CK130" s="292" t="b">
        <f>IF(AND(CH130=$C130,CJ130=$E130),1)</f>
        <v>0</v>
      </c>
      <c r="CL130" s="292" t="str">
        <f>IF(CH130&gt;CJ130,"1",IF(CH130&lt;CJ130,"2",IF(CH130=CJ130,"0")))</f>
        <v>2</v>
      </c>
      <c r="CM130" s="294" t="str">
        <f t="shared" ref="CM130:CM133" si="587">IF(CH130="x","0",IF(CK130=1,"3",IF(CL130=$F130,"1","0")))</f>
        <v>0</v>
      </c>
      <c r="CN130" s="518"/>
      <c r="CO130" s="291">
        <v>1</v>
      </c>
      <c r="CP130" s="292" t="s">
        <v>0</v>
      </c>
      <c r="CQ130" s="293">
        <v>3</v>
      </c>
      <c r="CR130" s="292" t="b">
        <f>IF(AND(CO130=$C130,CQ130=$E130),1)</f>
        <v>0</v>
      </c>
      <c r="CS130" s="292" t="str">
        <f>IF(CO130&gt;CQ130,"1",IF(CO130&lt;CQ130,"2",IF(CO130=CQ130,"0")))</f>
        <v>2</v>
      </c>
      <c r="CT130" s="294" t="str">
        <f t="shared" ref="CT130:CT133" si="588">IF(CO130="x","0",IF(CR130=1,"3",IF(CS130=$F130,"1","0")))</f>
        <v>0</v>
      </c>
      <c r="CU130" s="518"/>
      <c r="CV130" s="291">
        <v>1</v>
      </c>
      <c r="CW130" s="292" t="s">
        <v>0</v>
      </c>
      <c r="CX130" s="293">
        <v>2</v>
      </c>
      <c r="CY130" s="292" t="b">
        <f>IF(AND(CV130=$C130,CX130=$E130),1)</f>
        <v>0</v>
      </c>
      <c r="CZ130" s="292" t="str">
        <f>IF(CV130&gt;CX130,"1",IF(CV130&lt;CX130,"2",IF(CV130=CX130,"0")))</f>
        <v>2</v>
      </c>
      <c r="DA130" s="294" t="str">
        <f t="shared" ref="DA130:DA133" si="589">IF(CV130="x","0",IF(CY130=1,"3",IF(CZ130=$F130,"1","0")))</f>
        <v>0</v>
      </c>
      <c r="DB130" s="518"/>
      <c r="DC130" s="291">
        <v>1</v>
      </c>
      <c r="DD130" s="292" t="s">
        <v>0</v>
      </c>
      <c r="DE130" s="293">
        <v>1</v>
      </c>
      <c r="DF130" s="292" t="b">
        <f>IF(AND(DC130=$C130,DE130=$E130),1)</f>
        <v>0</v>
      </c>
      <c r="DG130" s="292" t="str">
        <f>IF(DC130&gt;DE130,"1",IF(DC130&lt;DE130,"2",IF(DC130=DE130,"0")))</f>
        <v>0</v>
      </c>
      <c r="DH130" s="294" t="str">
        <f t="shared" ref="DH130:DH133" si="590">IF(DC130="x","0",IF(DF130=1,"3",IF(DG130=$F130,"1","0")))</f>
        <v>0</v>
      </c>
      <c r="DI130" s="518"/>
      <c r="DJ130" s="271">
        <v>0</v>
      </c>
      <c r="DK130" s="277" t="s">
        <v>0</v>
      </c>
      <c r="DL130" s="278">
        <v>1</v>
      </c>
      <c r="DM130" s="279" t="b">
        <f>IF(AND(DJ130=$C130,DL130=$E130),1)</f>
        <v>0</v>
      </c>
      <c r="DN130" s="277" t="str">
        <f>IF(DJ130&gt;DL130,"1",IF(DJ130&lt;DL130,"2",IF(DJ130=DL130,"0")))</f>
        <v>2</v>
      </c>
      <c r="DO130" s="280" t="str">
        <f t="shared" ref="DO130:DO133" si="591">IF(DJ130="x","0",IF(DM130=1,"3",IF(DN130=$F130,"1","0")))</f>
        <v>0</v>
      </c>
      <c r="DP130" s="518"/>
      <c r="DQ130" s="291">
        <v>1</v>
      </c>
      <c r="DR130" s="292" t="s">
        <v>0</v>
      </c>
      <c r="DS130" s="293">
        <v>3</v>
      </c>
      <c r="DT130" s="292" t="b">
        <f>IF(AND(DQ130=$C130,DS130=$E130),1)</f>
        <v>0</v>
      </c>
      <c r="DU130" s="292" t="str">
        <f>IF(DQ130&gt;DS130,"1",IF(DQ130&lt;DS130,"2",IF(DQ130=DS130,"0")))</f>
        <v>2</v>
      </c>
      <c r="DV130" s="294" t="str">
        <f t="shared" ref="DV130:DV133" si="592">IF(DQ130="x","0",IF(DT130=1,"3",IF(DU130=$F130,"1","0")))</f>
        <v>0</v>
      </c>
      <c r="DW130" s="518"/>
      <c r="DX130" s="271">
        <v>2</v>
      </c>
      <c r="DY130" s="277" t="s">
        <v>0</v>
      </c>
      <c r="DZ130" s="278">
        <v>1</v>
      </c>
      <c r="EA130" s="279">
        <f>IF(AND(DX130=$C130,DZ130=$E130),1)</f>
        <v>1</v>
      </c>
      <c r="EB130" s="277" t="str">
        <f>IF(DX130&gt;DZ130,"1",IF(DX130&lt;DZ130,"2",IF(DX130=DZ130,"0")))</f>
        <v>1</v>
      </c>
      <c r="EC130" s="280" t="str">
        <f t="shared" ref="EC130:EC133" si="593">IF(DX130="x","0",IF(EA130=1,"3",IF(EB130=$F130,"1","0")))</f>
        <v>3</v>
      </c>
      <c r="ED130" s="518"/>
      <c r="EE130" s="271">
        <v>1</v>
      </c>
      <c r="EF130" s="277" t="s">
        <v>0</v>
      </c>
      <c r="EG130" s="278">
        <v>0</v>
      </c>
      <c r="EH130" s="279" t="b">
        <f>IF(AND(EE130=$C130,EG130=$E130),1)</f>
        <v>0</v>
      </c>
      <c r="EI130" s="277" t="str">
        <f>IF(EE130&gt;EG130,"1",IF(EE130&lt;EG130,"2",IF(EE130=EG130,"0")))</f>
        <v>1</v>
      </c>
      <c r="EJ130" s="280" t="str">
        <f t="shared" ref="EJ130:EJ133" si="594">IF(EE130="x","0",IF(EH130=1,"3",IF(EI130=$F130,"1","0")))</f>
        <v>1</v>
      </c>
      <c r="EK130" s="518"/>
      <c r="EL130" s="291">
        <v>2</v>
      </c>
      <c r="EM130" s="292" t="s">
        <v>0</v>
      </c>
      <c r="EN130" s="293">
        <v>1</v>
      </c>
      <c r="EO130" s="292">
        <f>IF(AND(EL130=$C130,EN130=$E130),1)</f>
        <v>1</v>
      </c>
      <c r="EP130" s="292" t="str">
        <f>IF(EL130&gt;EN130,"1",IF(EL130&lt;EN130,"2",IF(EL130=EN130,"0")))</f>
        <v>1</v>
      </c>
      <c r="EQ130" s="294" t="str">
        <f t="shared" ref="EQ130:EQ133" si="595">IF(EL130="x","0",IF(EO130=1,"3",IF(EP130=$F130,"1","0")))</f>
        <v>3</v>
      </c>
      <c r="ER130" s="518"/>
      <c r="ES130" s="271">
        <v>1</v>
      </c>
      <c r="ET130" s="277" t="s">
        <v>0</v>
      </c>
      <c r="EU130" s="278">
        <v>1</v>
      </c>
      <c r="EV130" s="279" t="b">
        <f>IF(AND(ES130=$C130,EU130=$E130),1)</f>
        <v>0</v>
      </c>
      <c r="EW130" s="277" t="str">
        <f>IF(ES130&gt;EU130,"1",IF(ES130&lt;EU130,"2",IF(ES130=EU130,"0")))</f>
        <v>0</v>
      </c>
      <c r="EX130" s="280" t="str">
        <f t="shared" ref="EX130:EX133" si="596">IF(ES130="x","0",IF(EV130=1,"3",IF(EW130=$F130,"1","0")))</f>
        <v>0</v>
      </c>
      <c r="EY130" s="518"/>
      <c r="EZ130" s="291">
        <v>1</v>
      </c>
      <c r="FA130" s="292" t="s">
        <v>0</v>
      </c>
      <c r="FB130" s="293">
        <v>2</v>
      </c>
      <c r="FC130" s="292" t="b">
        <f>IF(AND(EZ130=$C130,FB130=$E130),1)</f>
        <v>0</v>
      </c>
      <c r="FD130" s="292" t="str">
        <f>IF(EZ130&gt;FB130,"1",IF(EZ130&lt;FB130,"2",IF(EZ130=FB130,"0")))</f>
        <v>2</v>
      </c>
      <c r="FE130" s="294" t="str">
        <f t="shared" ref="FE130:FE133" si="597">IF(EZ130="x","0",IF(FC130=1,"3",IF(FD130=$F130,"1","0")))</f>
        <v>0</v>
      </c>
      <c r="FF130" s="518"/>
      <c r="FG130" s="291">
        <v>1</v>
      </c>
      <c r="FH130" s="292" t="s">
        <v>0</v>
      </c>
      <c r="FI130" s="293">
        <v>1</v>
      </c>
      <c r="FJ130" s="292" t="b">
        <f>IF(AND(FG130=$C130,FI130=$E130),1)</f>
        <v>0</v>
      </c>
      <c r="FK130" s="292" t="str">
        <f>IF(FG130&gt;FI130,"1",IF(FG130&lt;FI130,"2",IF(FG130=FI130,"0")))</f>
        <v>0</v>
      </c>
      <c r="FL130" s="294" t="str">
        <f t="shared" ref="FL130:FL133" si="598">IF(FG130="x","0",IF(FJ130=1,"3",IF(FK130=$F130,"1","0")))</f>
        <v>0</v>
      </c>
      <c r="FM130" s="518"/>
      <c r="FN130" s="271">
        <v>1</v>
      </c>
      <c r="FO130" s="277" t="s">
        <v>0</v>
      </c>
      <c r="FP130" s="278">
        <v>2</v>
      </c>
      <c r="FQ130" s="279" t="b">
        <f>IF(AND(FN130=$C130,FP130=$E130),1)</f>
        <v>0</v>
      </c>
      <c r="FR130" s="277" t="str">
        <f>IF(FN130&gt;FP130,"1",IF(FN130&lt;FP130,"2",IF(FN130=FP130,"0")))</f>
        <v>2</v>
      </c>
      <c r="FS130" s="280" t="str">
        <f t="shared" ref="FS130:FS133" si="599">IF(FN130="x","0",IF(FQ130=1,"3",IF(FR130=$F130,"1","0")))</f>
        <v>0</v>
      </c>
      <c r="FT130" s="518"/>
      <c r="FU130" s="291">
        <v>2</v>
      </c>
      <c r="FV130" s="292" t="s">
        <v>0</v>
      </c>
      <c r="FW130" s="293">
        <v>2</v>
      </c>
      <c r="FX130" s="292" t="b">
        <f>IF(AND(FU130=$C130,FW130=$E130),1)</f>
        <v>0</v>
      </c>
      <c r="FY130" s="292" t="str">
        <f>IF(FU130&gt;FW130,"1",IF(FU130&lt;FW130,"2",IF(FU130=FW130,"0")))</f>
        <v>0</v>
      </c>
      <c r="FZ130" s="294" t="str">
        <f t="shared" ref="FZ130:FZ133" si="600">IF(FU130="x","0",IF(FX130=1,"3",IF(FY130=$F130,"1","0")))</f>
        <v>0</v>
      </c>
      <c r="GA130" s="518"/>
      <c r="GB130" s="271">
        <v>2</v>
      </c>
      <c r="GC130" s="277" t="s">
        <v>0</v>
      </c>
      <c r="GD130" s="278">
        <v>0</v>
      </c>
      <c r="GE130" s="279" t="b">
        <f>IF(AND(GB130=$C130,GD130=$E130),1)</f>
        <v>0</v>
      </c>
      <c r="GF130" s="277" t="str">
        <f>IF(GB130&gt;GD130,"1",IF(GB130&lt;GD130,"2",IF(GB130=GD130,"0")))</f>
        <v>1</v>
      </c>
      <c r="GG130" s="280" t="str">
        <f t="shared" ref="GG130:GG133" si="601">IF(GB130="x","0",IF(GE130=1,"3",IF(GF130=$F130,"1","0")))</f>
        <v>1</v>
      </c>
      <c r="GH130" s="518"/>
      <c r="GI130" s="271">
        <v>1</v>
      </c>
      <c r="GJ130" s="277" t="s">
        <v>0</v>
      </c>
      <c r="GK130" s="278">
        <v>1</v>
      </c>
      <c r="GL130" s="279" t="b">
        <f>IF(AND(GI130=$C130,GK130=$E130),1)</f>
        <v>0</v>
      </c>
      <c r="GM130" s="277" t="str">
        <f>IF(GI130&gt;GK130,"1",IF(GI130&lt;GK130,"2",IF(GI130=GK130,"0")))</f>
        <v>0</v>
      </c>
      <c r="GN130" s="280" t="str">
        <f t="shared" ref="GN130:GN133" si="602">IF(GI130="x","0",IF(GL130=1,"3",IF(GM130=$F130,"1","0")))</f>
        <v>0</v>
      </c>
      <c r="GO130" s="518"/>
      <c r="GP130" s="291">
        <v>2</v>
      </c>
      <c r="GQ130" s="292" t="s">
        <v>0</v>
      </c>
      <c r="GR130" s="293">
        <v>2</v>
      </c>
      <c r="GS130" s="292" t="b">
        <f>IF(AND(GP130=$C130,GR130=$E130),1)</f>
        <v>0</v>
      </c>
      <c r="GT130" s="292" t="str">
        <f>IF(GP130&gt;GR130,"1",IF(GP130&lt;GR130,"2",IF(GP130=GR130,"0")))</f>
        <v>0</v>
      </c>
      <c r="GU130" s="294" t="str">
        <f t="shared" ref="GU130:GU133" si="603">IF(GP130="x","0",IF(GS130=1,"3",IF(GT130=$F130,"1","0")))</f>
        <v>0</v>
      </c>
      <c r="GV130" s="518"/>
      <c r="GW130" s="271">
        <v>1</v>
      </c>
      <c r="GX130" s="277" t="s">
        <v>0</v>
      </c>
      <c r="GY130" s="278">
        <v>1</v>
      </c>
      <c r="GZ130" s="279" t="b">
        <f>IF(AND(GW130=$C130,GY130=$E130),1)</f>
        <v>0</v>
      </c>
      <c r="HA130" s="277" t="str">
        <f>IF(GW130&gt;GY130,"1",IF(GW130&lt;GY130,"2",IF(GW130=GY130,"0")))</f>
        <v>0</v>
      </c>
      <c r="HB130" s="280" t="str">
        <f t="shared" ref="HB130:HB133" si="604">IF(GW130="x","0",IF(GZ130=1,"3",IF(HA130=$F130,"1","0")))</f>
        <v>0</v>
      </c>
      <c r="HC130" s="518"/>
      <c r="HD130" s="271">
        <v>1</v>
      </c>
      <c r="HE130" s="277" t="s">
        <v>0</v>
      </c>
      <c r="HF130" s="278">
        <v>1</v>
      </c>
      <c r="HG130" s="279" t="b">
        <f>IF(AND(HD130=$C130,HF130=$E130),1)</f>
        <v>0</v>
      </c>
      <c r="HH130" s="277" t="str">
        <f>IF(HD130&gt;HF130,"1",IF(HD130&lt;HF130,"2",IF(HD130=HF130,"0")))</f>
        <v>0</v>
      </c>
      <c r="HI130" s="280" t="str">
        <f>IF(HD130="x","0",IF(HG130=1,"3",IF(HH130=$F130,"1","0")))</f>
        <v>0</v>
      </c>
      <c r="HJ130" s="518"/>
      <c r="HK130" s="291">
        <v>1</v>
      </c>
      <c r="HL130" s="292" t="s">
        <v>0</v>
      </c>
      <c r="HM130" s="293">
        <v>1</v>
      </c>
      <c r="HN130" s="292" t="b">
        <f>IF(AND(HK130=$C130,HM130=$E130),1)</f>
        <v>0</v>
      </c>
      <c r="HO130" s="292" t="str">
        <f>IF(HK130&gt;HM130,"1",IF(HK130&lt;HM130,"2",IF(HK130=HM130,"0")))</f>
        <v>0</v>
      </c>
      <c r="HP130" s="294" t="str">
        <f t="shared" ref="HP130:HP133" si="605">IF(HK130="x","0",IF(HN130=1,"3",IF(HO130=$F130,"1","0")))</f>
        <v>0</v>
      </c>
      <c r="HQ130" s="518"/>
      <c r="HR130" s="297">
        <v>1</v>
      </c>
      <c r="HS130" s="277" t="s">
        <v>0</v>
      </c>
      <c r="HT130" s="278">
        <v>2</v>
      </c>
      <c r="HU130" s="279" t="b">
        <f>IF(AND(HR130=$C130,HT130=$E130),1)</f>
        <v>0</v>
      </c>
      <c r="HV130" s="277" t="str">
        <f>IF(HR130&gt;HT130,"1",IF(HR130&lt;HT130,"2",IF(HR130=HT130,"0")))</f>
        <v>2</v>
      </c>
      <c r="HW130" s="280" t="str">
        <f t="shared" ref="HW130:HW133" si="606">IF(HR130="x","0",IF(HU130=1,"3",IF(HV130=$F130,"1","0")))</f>
        <v>0</v>
      </c>
      <c r="HX130" s="518"/>
      <c r="HY130" s="297">
        <v>1</v>
      </c>
      <c r="HZ130" s="277" t="s">
        <v>0</v>
      </c>
      <c r="IA130" s="278">
        <v>2</v>
      </c>
      <c r="IB130" s="279" t="b">
        <f>IF(AND(HY130=$C130,IA130=$E130),1)</f>
        <v>0</v>
      </c>
      <c r="IC130" s="277" t="str">
        <f>IF(HY130&gt;IA130,"1",IF(HY130&lt;IA130,"2",IF(HY130=IA130,"0")))</f>
        <v>2</v>
      </c>
      <c r="ID130" s="280" t="str">
        <f t="shared" ref="ID130:ID133" si="607">IF(HY130="x","0",IF(IB130=1,"3",IF(IC130=$F130,"1","0")))</f>
        <v>0</v>
      </c>
      <c r="IE130" s="518"/>
      <c r="IG130" s="55" t="s">
        <v>20</v>
      </c>
      <c r="IH130" s="56">
        <f>COUNTIF($N129:$N133,"3")</f>
        <v>0</v>
      </c>
      <c r="II130" s="56">
        <f>COUNTIF($U129:$U133,"3")</f>
        <v>0</v>
      </c>
      <c r="IJ130" s="56">
        <f>COUNTIF($AB129:$AB133,"3")</f>
        <v>0</v>
      </c>
      <c r="IK130" s="56">
        <f>COUNTIF($AI129:$AI133,"3")</f>
        <v>0</v>
      </c>
      <c r="IL130" s="56">
        <f>COUNTIF($AP129:$AP133,"3")</f>
        <v>0</v>
      </c>
      <c r="IM130" s="56">
        <f>COUNTIF($AW129:$AW133,"3")</f>
        <v>0</v>
      </c>
      <c r="IN130" s="56">
        <f>COUNTIF($BD129:$BD133,"3")</f>
        <v>0</v>
      </c>
      <c r="IO130" s="56">
        <f>COUNTIF($BK129:$BK133,"3")</f>
        <v>1</v>
      </c>
      <c r="IP130" s="56">
        <f>COUNTIF($BR129:$BR133,"3")</f>
        <v>1</v>
      </c>
      <c r="IQ130" s="56">
        <f>COUNTIF($BY129:$BY133,"3")</f>
        <v>1</v>
      </c>
      <c r="IR130" s="56">
        <f>COUNTIF($CF129:$CF133,"3")</f>
        <v>1</v>
      </c>
      <c r="IS130" s="56">
        <f>COUNTIF($CM129:$CM133,"3")</f>
        <v>0</v>
      </c>
      <c r="IT130" s="56">
        <f>COUNTIF($CT129:$CT133,"3")</f>
        <v>0</v>
      </c>
      <c r="IU130" s="56">
        <f>COUNTIF($DA129:$DA133,"3")</f>
        <v>1</v>
      </c>
      <c r="IV130" s="623">
        <f>COUNTIF($DH129:$DH133,"3")</f>
        <v>0</v>
      </c>
      <c r="IW130" s="56">
        <f>COUNTIF($DO129:$DO133,"3")</f>
        <v>0</v>
      </c>
      <c r="IX130" s="56">
        <f>COUNTIF($DV129:$DV133,"3")</f>
        <v>1</v>
      </c>
      <c r="IY130" s="56">
        <f>COUNTIF($EC129:$EC133,"3")</f>
        <v>1</v>
      </c>
      <c r="IZ130" s="56">
        <f>COUNTIF($EJ129:$EJ133,"3")</f>
        <v>0</v>
      </c>
      <c r="JA130" s="56">
        <f>COUNTIF($EQ129:$EQ133,"3")</f>
        <v>1</v>
      </c>
      <c r="JB130" s="56">
        <f>COUNTIF($EX129:$EX133,"3")</f>
        <v>1</v>
      </c>
      <c r="JC130" s="56">
        <f>COUNTIF($FE129:$FE133,"3")</f>
        <v>0</v>
      </c>
      <c r="JD130" s="85">
        <f>COUNTIF($FL129:$FL133,"3")</f>
        <v>1</v>
      </c>
      <c r="JE130" s="56">
        <f>COUNTIF($FS129:$FS133,"3")</f>
        <v>0</v>
      </c>
      <c r="JF130" s="56">
        <f>COUNTIF($FZ129:$FZ133,"3")</f>
        <v>1</v>
      </c>
      <c r="JG130" s="56">
        <f>COUNTIF($GG129:$GG133,"3")</f>
        <v>0</v>
      </c>
      <c r="JH130" s="56">
        <f>COUNTIF($GN129:$GN133,"3")</f>
        <v>0</v>
      </c>
      <c r="JI130" s="56">
        <f>COUNTIF($GU129:$GU133,"3")</f>
        <v>1</v>
      </c>
      <c r="JJ130" s="85">
        <f>COUNTIF($HB$129:$HB$133,"3")</f>
        <v>0</v>
      </c>
      <c r="JK130" s="56">
        <f>COUNTIF($HI129:$HI133,"3")</f>
        <v>0</v>
      </c>
      <c r="JL130" s="56">
        <f>COUNTIF($HP129:$HP133,"3")</f>
        <v>0</v>
      </c>
      <c r="JM130" s="56">
        <f>COUNTIF($HW129:$HW133,"3")</f>
        <v>1</v>
      </c>
      <c r="JN130" s="56">
        <f>COUNTIF($ID129:$ID133,"3")</f>
        <v>0</v>
      </c>
    </row>
    <row r="131" spans="1:274" ht="13">
      <c r="A131" s="661" t="s">
        <v>145</v>
      </c>
      <c r="B131" s="662"/>
      <c r="C131" s="43">
        <v>1</v>
      </c>
      <c r="D131" s="44" t="s">
        <v>0</v>
      </c>
      <c r="E131" s="43">
        <v>2</v>
      </c>
      <c r="F131" s="9" t="str">
        <f>IF(C131="x","4",IF(C131&gt;E131,"1",IF(C131&lt;E131,"2",IF(C131=E131,"0",))))</f>
        <v>2</v>
      </c>
      <c r="G131" s="50"/>
      <c r="H131" s="8"/>
      <c r="I131" s="271">
        <v>1</v>
      </c>
      <c r="J131" s="277" t="s">
        <v>0</v>
      </c>
      <c r="K131" s="278">
        <v>0</v>
      </c>
      <c r="L131" s="14" t="b">
        <f>IF(AND(I131=$C131,K131=$E131),1)</f>
        <v>0</v>
      </c>
      <c r="M131" s="11" t="str">
        <f>IF(I131&gt;K131,"1",IF(I131&lt;K131,"2",IF(I131=K131,"0")))</f>
        <v>1</v>
      </c>
      <c r="N131" s="280" t="str">
        <f t="shared" si="576"/>
        <v>0</v>
      </c>
      <c r="O131" s="518"/>
      <c r="P131" s="291">
        <v>2</v>
      </c>
      <c r="Q131" s="292" t="s">
        <v>0</v>
      </c>
      <c r="R131" s="293">
        <v>1</v>
      </c>
      <c r="S131" s="292" t="b">
        <f>IF(AND(P131=$C131,R131=$E131),1)</f>
        <v>0</v>
      </c>
      <c r="T131" s="292" t="str">
        <f>IF(P131&gt;R131,"1",IF(P131&lt;R131,"2",IF(P131=R131,"0")))</f>
        <v>1</v>
      </c>
      <c r="U131" s="294" t="str">
        <f t="shared" si="577"/>
        <v>0</v>
      </c>
      <c r="V131" s="518"/>
      <c r="W131" s="271">
        <v>2</v>
      </c>
      <c r="X131" s="277" t="s">
        <v>0</v>
      </c>
      <c r="Y131" s="278">
        <v>1</v>
      </c>
      <c r="Z131" s="279" t="b">
        <f>IF(AND(W131=$C131,Y131=$E131),1)</f>
        <v>0</v>
      </c>
      <c r="AA131" s="277" t="str">
        <f>IF(W131&gt;Y131,"1",IF(W131&lt;Y131,"2",IF(W131=Y131,"0")))</f>
        <v>1</v>
      </c>
      <c r="AB131" s="280" t="str">
        <f t="shared" si="578"/>
        <v>0</v>
      </c>
      <c r="AC131" s="518"/>
      <c r="AD131" s="291">
        <v>2</v>
      </c>
      <c r="AE131" s="292" t="s">
        <v>0</v>
      </c>
      <c r="AF131" s="293">
        <v>0</v>
      </c>
      <c r="AG131" s="292" t="b">
        <f>IF(AND(AD131=$C131,AF131=$E131),1)</f>
        <v>0</v>
      </c>
      <c r="AH131" s="292" t="str">
        <f>IF(AD131&gt;AF131,"1",IF(AD131&lt;AF131,"2",IF(AD131=AF131,"0")))</f>
        <v>1</v>
      </c>
      <c r="AI131" s="294" t="str">
        <f t="shared" si="579"/>
        <v>0</v>
      </c>
      <c r="AJ131" s="518"/>
      <c r="AK131" s="271">
        <v>2</v>
      </c>
      <c r="AL131" s="277" t="s">
        <v>0</v>
      </c>
      <c r="AM131" s="278">
        <v>0</v>
      </c>
      <c r="AN131" s="279" t="b">
        <f>IF(AND(AK131=$C$131,AM131=$E$131),1)</f>
        <v>0</v>
      </c>
      <c r="AO131" s="277" t="str">
        <f>IF(AK131&gt;AM131,"1",IF(AK131&lt;AM131,"2",IF(AK131=AM131,"0")))</f>
        <v>1</v>
      </c>
      <c r="AP131" s="280" t="str">
        <f t="shared" si="580"/>
        <v>0</v>
      </c>
      <c r="AQ131" s="518"/>
      <c r="AR131" s="405" t="s">
        <v>3</v>
      </c>
      <c r="AS131" s="406" t="s">
        <v>0</v>
      </c>
      <c r="AT131" s="407" t="s">
        <v>3</v>
      </c>
      <c r="AU131" s="406" t="b">
        <f>IF(AND(AR131=$C131,AT131=$E131),1)</f>
        <v>0</v>
      </c>
      <c r="AV131" s="406" t="str">
        <f>IF(AR131&gt;AT131,"1",IF(AR131&lt;AT131,"2",IF(AR131=AT131,"0")))</f>
        <v>0</v>
      </c>
      <c r="AW131" s="408" t="str">
        <f t="shared" si="581"/>
        <v>0</v>
      </c>
      <c r="AX131" s="518"/>
      <c r="AY131" s="271">
        <v>0</v>
      </c>
      <c r="AZ131" s="277" t="s">
        <v>0</v>
      </c>
      <c r="BA131" s="278">
        <v>2</v>
      </c>
      <c r="BB131" s="279" t="b">
        <f>IF(AND(AY131=$C131,BA131=$E131),1)</f>
        <v>0</v>
      </c>
      <c r="BC131" s="277" t="str">
        <f>IF(AY131&gt;BA131,"1",IF(AY131&lt;BA131,"2",IF(AY131=BA131,"0")))</f>
        <v>2</v>
      </c>
      <c r="BD131" s="280" t="str">
        <f t="shared" si="582"/>
        <v>1</v>
      </c>
      <c r="BE131" s="518"/>
      <c r="BF131" s="291">
        <v>2</v>
      </c>
      <c r="BG131" s="292" t="s">
        <v>0</v>
      </c>
      <c r="BH131" s="293">
        <v>0</v>
      </c>
      <c r="BI131" s="292" t="b">
        <f>IF(AND(BF131=$C131,BH131=$E131),1)</f>
        <v>0</v>
      </c>
      <c r="BJ131" s="292" t="str">
        <f>IF(BF131&gt;BH131,"1",IF(BF131&lt;BH131,"2",IF(BF131=BH131,"0")))</f>
        <v>1</v>
      </c>
      <c r="BK131" s="294" t="str">
        <f t="shared" si="583"/>
        <v>0</v>
      </c>
      <c r="BL131" s="518"/>
      <c r="BM131" s="271">
        <v>2</v>
      </c>
      <c r="BN131" s="277" t="s">
        <v>0</v>
      </c>
      <c r="BO131" s="278">
        <v>0</v>
      </c>
      <c r="BP131" s="279" t="b">
        <f>IF(AND(BM131=$C131,BO131=$E131),1)</f>
        <v>0</v>
      </c>
      <c r="BQ131" s="277" t="str">
        <f>IF(BM131&gt;BO131,"1",IF(BM131&lt;BO131,"2",IF(BM131=BO131,"0")))</f>
        <v>1</v>
      </c>
      <c r="BR131" s="280" t="str">
        <f t="shared" si="584"/>
        <v>0</v>
      </c>
      <c r="BS131" s="518"/>
      <c r="BT131" s="291">
        <v>2</v>
      </c>
      <c r="BU131" s="292" t="s">
        <v>0</v>
      </c>
      <c r="BV131" s="293">
        <v>0</v>
      </c>
      <c r="BW131" s="292" t="b">
        <f>IF(AND(BT131=$C131,BV131=$E131),1)</f>
        <v>0</v>
      </c>
      <c r="BX131" s="292" t="str">
        <f>IF(BT131&gt;BV131,"1",IF(BT131&lt;BV131,"2",IF(BT131=BV131,"0")))</f>
        <v>1</v>
      </c>
      <c r="BY131" s="294" t="str">
        <f t="shared" si="585"/>
        <v>0</v>
      </c>
      <c r="BZ131" s="518"/>
      <c r="CA131" s="271">
        <v>0</v>
      </c>
      <c r="CB131" s="277" t="s">
        <v>0</v>
      </c>
      <c r="CC131" s="278">
        <v>2</v>
      </c>
      <c r="CD131" s="279" t="b">
        <f>IF(AND(CA131=$C131,CC131=$E131),1)</f>
        <v>0</v>
      </c>
      <c r="CE131" s="277" t="str">
        <f>IF(CA131&gt;CC131,"1",IF(CA131&lt;CC131,"2",IF(CA131=CC131,"0")))</f>
        <v>2</v>
      </c>
      <c r="CF131" s="280" t="str">
        <f t="shared" si="586"/>
        <v>1</v>
      </c>
      <c r="CG131" s="518"/>
      <c r="CH131" s="291">
        <v>2</v>
      </c>
      <c r="CI131" s="292" t="s">
        <v>0</v>
      </c>
      <c r="CJ131" s="293">
        <v>1</v>
      </c>
      <c r="CK131" s="292" t="b">
        <f>IF(AND(CH131=$C131,CJ131=$E131),1)</f>
        <v>0</v>
      </c>
      <c r="CL131" s="292" t="str">
        <f>IF(CH131&gt;CJ131,"1",IF(CH131&lt;CJ131,"2",IF(CH131=CJ131,"0")))</f>
        <v>1</v>
      </c>
      <c r="CM131" s="294" t="str">
        <f t="shared" si="587"/>
        <v>0</v>
      </c>
      <c r="CN131" s="518"/>
      <c r="CO131" s="291">
        <v>2</v>
      </c>
      <c r="CP131" s="292" t="s">
        <v>0</v>
      </c>
      <c r="CQ131" s="293">
        <v>0</v>
      </c>
      <c r="CR131" s="292" t="b">
        <f>IF(AND(CO131=$C131,CQ131=$E131),1)</f>
        <v>0</v>
      </c>
      <c r="CS131" s="292" t="str">
        <f>IF(CO131&gt;CQ131,"1",IF(CO131&lt;CQ131,"2",IF(CO131=CQ131,"0")))</f>
        <v>1</v>
      </c>
      <c r="CT131" s="294" t="str">
        <f t="shared" si="588"/>
        <v>0</v>
      </c>
      <c r="CU131" s="518"/>
      <c r="CV131" s="291">
        <v>2</v>
      </c>
      <c r="CW131" s="292" t="s">
        <v>0</v>
      </c>
      <c r="CX131" s="293">
        <v>0</v>
      </c>
      <c r="CY131" s="292" t="b">
        <f>IF(AND(CV131=$C131,CX131=$E131),1)</f>
        <v>0</v>
      </c>
      <c r="CZ131" s="292" t="str">
        <f>IF(CV131&gt;CX131,"1",IF(CV131&lt;CX131,"2",IF(CV131=CX131,"0")))</f>
        <v>1</v>
      </c>
      <c r="DA131" s="294" t="str">
        <f t="shared" si="589"/>
        <v>0</v>
      </c>
      <c r="DB131" s="518"/>
      <c r="DC131" s="291">
        <v>2</v>
      </c>
      <c r="DD131" s="292" t="s">
        <v>0</v>
      </c>
      <c r="DE131" s="293">
        <v>0</v>
      </c>
      <c r="DF131" s="292" t="b">
        <f>IF(AND(DC131=$C131,DE131=$E131),1)</f>
        <v>0</v>
      </c>
      <c r="DG131" s="292" t="str">
        <f>IF(DC131&gt;DE131,"1",IF(DC131&lt;DE131,"2",IF(DC131=DE131,"0")))</f>
        <v>1</v>
      </c>
      <c r="DH131" s="294" t="str">
        <f t="shared" si="590"/>
        <v>0</v>
      </c>
      <c r="DI131" s="518"/>
      <c r="DJ131" s="271">
        <v>2</v>
      </c>
      <c r="DK131" s="277" t="s">
        <v>0</v>
      </c>
      <c r="DL131" s="278">
        <v>1</v>
      </c>
      <c r="DM131" s="279" t="b">
        <f>IF(AND(DJ131=$C131,DL131=$E131),1)</f>
        <v>0</v>
      </c>
      <c r="DN131" s="277" t="str">
        <f>IF(DJ131&gt;DL131,"1",IF(DJ131&lt;DL131,"2",IF(DJ131=DL131,"0")))</f>
        <v>1</v>
      </c>
      <c r="DO131" s="280" t="str">
        <f t="shared" si="591"/>
        <v>0</v>
      </c>
      <c r="DP131" s="518"/>
      <c r="DQ131" s="291">
        <v>1</v>
      </c>
      <c r="DR131" s="292" t="s">
        <v>0</v>
      </c>
      <c r="DS131" s="293">
        <v>0</v>
      </c>
      <c r="DT131" s="292" t="b">
        <f>IF(AND(DQ131=$C131,DS131=$E131),1)</f>
        <v>0</v>
      </c>
      <c r="DU131" s="292" t="str">
        <f>IF(DQ131&gt;DS131,"1",IF(DQ131&lt;DS131,"2",IF(DQ131=DS131,"0")))</f>
        <v>1</v>
      </c>
      <c r="DV131" s="294" t="str">
        <f t="shared" si="592"/>
        <v>0</v>
      </c>
      <c r="DW131" s="518"/>
      <c r="DX131" s="271">
        <v>1</v>
      </c>
      <c r="DY131" s="277" t="s">
        <v>0</v>
      </c>
      <c r="DZ131" s="278">
        <v>0</v>
      </c>
      <c r="EA131" s="279" t="b">
        <f>IF(AND(DX131=$C131,DZ131=$E131),1)</f>
        <v>0</v>
      </c>
      <c r="EB131" s="277" t="str">
        <f>IF(DX131&gt;DZ131,"1",IF(DX131&lt;DZ131,"2",IF(DX131=DZ131,"0")))</f>
        <v>1</v>
      </c>
      <c r="EC131" s="280" t="str">
        <f t="shared" si="593"/>
        <v>0</v>
      </c>
      <c r="ED131" s="518"/>
      <c r="EE131" s="271">
        <v>2</v>
      </c>
      <c r="EF131" s="277" t="s">
        <v>0</v>
      </c>
      <c r="EG131" s="278">
        <v>0</v>
      </c>
      <c r="EH131" s="279" t="b">
        <f>IF(AND(EE131=$C131,EG131=$E131),1)</f>
        <v>0</v>
      </c>
      <c r="EI131" s="277" t="str">
        <f>IF(EE131&gt;EG131,"1",IF(EE131&lt;EG131,"2",IF(EE131=EG131,"0")))</f>
        <v>1</v>
      </c>
      <c r="EJ131" s="280" t="str">
        <f t="shared" si="594"/>
        <v>0</v>
      </c>
      <c r="EK131" s="518"/>
      <c r="EL131" s="291">
        <v>2</v>
      </c>
      <c r="EM131" s="292" t="s">
        <v>0</v>
      </c>
      <c r="EN131" s="293">
        <v>1</v>
      </c>
      <c r="EO131" s="292" t="b">
        <f>IF(AND(EL131=$C131,EN131=$E131),1)</f>
        <v>0</v>
      </c>
      <c r="EP131" s="292" t="str">
        <f>IF(EL131&gt;EN131,"1",IF(EL131&lt;EN131,"2",IF(EL131=EN131,"0")))</f>
        <v>1</v>
      </c>
      <c r="EQ131" s="294" t="str">
        <f t="shared" si="595"/>
        <v>0</v>
      </c>
      <c r="ER131" s="518"/>
      <c r="ES131" s="271">
        <v>2</v>
      </c>
      <c r="ET131" s="277" t="s">
        <v>0</v>
      </c>
      <c r="EU131" s="278">
        <v>1</v>
      </c>
      <c r="EV131" s="279" t="b">
        <f>IF(AND(ES131=$C131,EU131=$E131),1)</f>
        <v>0</v>
      </c>
      <c r="EW131" s="277" t="str">
        <f>IF(ES131&gt;EU131,"1",IF(ES131&lt;EU131,"2",IF(ES131=EU131,"0")))</f>
        <v>1</v>
      </c>
      <c r="EX131" s="280" t="str">
        <f t="shared" si="596"/>
        <v>0</v>
      </c>
      <c r="EY131" s="518"/>
      <c r="EZ131" s="291">
        <v>1</v>
      </c>
      <c r="FA131" s="292" t="s">
        <v>0</v>
      </c>
      <c r="FB131" s="293">
        <v>0</v>
      </c>
      <c r="FC131" s="292" t="b">
        <f>IF(AND(EZ131=$C131,FB131=$E131),1)</f>
        <v>0</v>
      </c>
      <c r="FD131" s="292" t="str">
        <f>IF(EZ131&gt;FB131,"1",IF(EZ131&lt;FB131,"2",IF(EZ131=FB131,"0")))</f>
        <v>1</v>
      </c>
      <c r="FE131" s="294" t="str">
        <f t="shared" si="597"/>
        <v>0</v>
      </c>
      <c r="FF131" s="518"/>
      <c r="FG131" s="291">
        <v>2</v>
      </c>
      <c r="FH131" s="292" t="s">
        <v>0</v>
      </c>
      <c r="FI131" s="293">
        <v>0</v>
      </c>
      <c r="FJ131" s="292" t="b">
        <f>IF(AND(FG131=$C131,FI131=$E131),1)</f>
        <v>0</v>
      </c>
      <c r="FK131" s="292" t="str">
        <f>IF(FG131&gt;FI131,"1",IF(FG131&lt;FI131,"2",IF(FG131=FI131,"0")))</f>
        <v>1</v>
      </c>
      <c r="FL131" s="294" t="str">
        <f t="shared" si="598"/>
        <v>0</v>
      </c>
      <c r="FM131" s="518"/>
      <c r="FN131" s="271">
        <v>1</v>
      </c>
      <c r="FO131" s="277" t="s">
        <v>0</v>
      </c>
      <c r="FP131" s="278">
        <v>0</v>
      </c>
      <c r="FQ131" s="279" t="b">
        <f>IF(AND(FN131=$C131,FP131=$E131),1)</f>
        <v>0</v>
      </c>
      <c r="FR131" s="277" t="str">
        <f>IF(FN131&gt;FP131,"1",IF(FN131&lt;FP131,"2",IF(FN131=FP131,"0")))</f>
        <v>1</v>
      </c>
      <c r="FS131" s="280" t="str">
        <f t="shared" si="599"/>
        <v>0</v>
      </c>
      <c r="FT131" s="518"/>
      <c r="FU131" s="291">
        <v>1</v>
      </c>
      <c r="FV131" s="292" t="s">
        <v>0</v>
      </c>
      <c r="FW131" s="293">
        <v>2</v>
      </c>
      <c r="FX131" s="292">
        <f>IF(AND(FU131=$C131,FW131=$E131),1)</f>
        <v>1</v>
      </c>
      <c r="FY131" s="292" t="str">
        <f>IF(FU131&gt;FW131,"1",IF(FU131&lt;FW131,"2",IF(FU131=FW131,"0")))</f>
        <v>2</v>
      </c>
      <c r="FZ131" s="294" t="str">
        <f t="shared" si="600"/>
        <v>3</v>
      </c>
      <c r="GA131" s="518"/>
      <c r="GB131" s="271">
        <v>2</v>
      </c>
      <c r="GC131" s="277" t="s">
        <v>0</v>
      </c>
      <c r="GD131" s="278">
        <v>1</v>
      </c>
      <c r="GE131" s="279" t="b">
        <f>IF(AND(GB131=$C131,GD131=$E131),1)</f>
        <v>0</v>
      </c>
      <c r="GF131" s="277" t="str">
        <f>IF(GB131&gt;GD131,"1",IF(GB131&lt;GD131,"2",IF(GB131=GD131,"0")))</f>
        <v>1</v>
      </c>
      <c r="GG131" s="280" t="str">
        <f t="shared" si="601"/>
        <v>0</v>
      </c>
      <c r="GH131" s="518"/>
      <c r="GI131" s="271">
        <v>3</v>
      </c>
      <c r="GJ131" s="277" t="s">
        <v>0</v>
      </c>
      <c r="GK131" s="278">
        <v>1</v>
      </c>
      <c r="GL131" s="279" t="b">
        <f>IF(AND(GI131=$C131,GK131=$E131),1)</f>
        <v>0</v>
      </c>
      <c r="GM131" s="277" t="str">
        <f>IF(GI131&gt;GK131,"1",IF(GI131&lt;GK131,"2",IF(GI131=GK131,"0")))</f>
        <v>1</v>
      </c>
      <c r="GN131" s="280" t="str">
        <f t="shared" si="602"/>
        <v>0</v>
      </c>
      <c r="GO131" s="518"/>
      <c r="GP131" s="291">
        <v>2</v>
      </c>
      <c r="GQ131" s="292" t="s">
        <v>0</v>
      </c>
      <c r="GR131" s="293">
        <v>1</v>
      </c>
      <c r="GS131" s="292" t="b">
        <f>IF(AND(GP131=$C131,GR131=$E131),1)</f>
        <v>0</v>
      </c>
      <c r="GT131" s="292" t="str">
        <f>IF(GP131&gt;GR131,"1",IF(GP131&lt;GR131,"2",IF(GP131=GR131,"0")))</f>
        <v>1</v>
      </c>
      <c r="GU131" s="294" t="str">
        <f t="shared" si="603"/>
        <v>0</v>
      </c>
      <c r="GV131" s="518"/>
      <c r="GW131" s="271">
        <v>2</v>
      </c>
      <c r="GX131" s="277" t="s">
        <v>0</v>
      </c>
      <c r="GY131" s="278">
        <v>1</v>
      </c>
      <c r="GZ131" s="279" t="b">
        <f>IF(AND(GW131=$C131,GY131=$E131),1)</f>
        <v>0</v>
      </c>
      <c r="HA131" s="277" t="str">
        <f>IF(GW131&gt;GY131,"1",IF(GW131&lt;GY131,"2",IF(GW131=GY131,"0")))</f>
        <v>1</v>
      </c>
      <c r="HB131" s="280" t="str">
        <f t="shared" si="604"/>
        <v>0</v>
      </c>
      <c r="HC131" s="518"/>
      <c r="HD131" s="271">
        <v>3</v>
      </c>
      <c r="HE131" s="277" t="s">
        <v>0</v>
      </c>
      <c r="HF131" s="278">
        <v>2</v>
      </c>
      <c r="HG131" s="279" t="b">
        <f>IF(AND(HD131=$C131,HF131=$E131),1)</f>
        <v>0</v>
      </c>
      <c r="HH131" s="277" t="str">
        <f>IF(HD131&gt;HF131,"1",IF(HD131&lt;HF131,"2",IF(HD131=HF131,"0")))</f>
        <v>1</v>
      </c>
      <c r="HI131" s="280" t="str">
        <f>IF(HD131="x","0",IF(HG131=1,"3",IF(HH131=$F131,"1","0")))</f>
        <v>0</v>
      </c>
      <c r="HJ131" s="518"/>
      <c r="HK131" s="291">
        <v>2</v>
      </c>
      <c r="HL131" s="292" t="s">
        <v>0</v>
      </c>
      <c r="HM131" s="293">
        <v>1</v>
      </c>
      <c r="HN131" s="292" t="b">
        <f>IF(AND(HK131=$C131,HM131=$E131),1)</f>
        <v>0</v>
      </c>
      <c r="HO131" s="292" t="str">
        <f>IF(HK131&gt;HM131,"1",IF(HK131&lt;HM131,"2",IF(HK131=HM131,"0")))</f>
        <v>1</v>
      </c>
      <c r="HP131" s="294" t="str">
        <f t="shared" si="605"/>
        <v>0</v>
      </c>
      <c r="HQ131" s="518"/>
      <c r="HR131" s="297">
        <v>2</v>
      </c>
      <c r="HS131" s="277" t="s">
        <v>0</v>
      </c>
      <c r="HT131" s="278">
        <v>0</v>
      </c>
      <c r="HU131" s="279" t="b">
        <f>IF(AND(HR131=$C131,HT131=$E131),1)</f>
        <v>0</v>
      </c>
      <c r="HV131" s="277" t="str">
        <f>IF(HR131&gt;HT131,"1",IF(HR131&lt;HT131,"2",IF(HR131=HT131,"0")))</f>
        <v>1</v>
      </c>
      <c r="HW131" s="280" t="str">
        <f t="shared" si="606"/>
        <v>0</v>
      </c>
      <c r="HX131" s="518"/>
      <c r="HY131" s="297">
        <v>3</v>
      </c>
      <c r="HZ131" s="277" t="s">
        <v>0</v>
      </c>
      <c r="IA131" s="278">
        <v>1</v>
      </c>
      <c r="IB131" s="279" t="b">
        <f>IF(AND(HY131=$C131,IA131=$E131),1)</f>
        <v>0</v>
      </c>
      <c r="IC131" s="277" t="str">
        <f>IF(HY131&gt;IA131,"1",IF(HY131&lt;IA131,"2",IF(HY131=IA131,"0")))</f>
        <v>1</v>
      </c>
      <c r="ID131" s="280" t="str">
        <f t="shared" si="607"/>
        <v>0</v>
      </c>
      <c r="IE131" s="518"/>
      <c r="IG131" s="55" t="s">
        <v>21</v>
      </c>
      <c r="IH131" s="57">
        <f>COUNTIF($N129:$N133,"1")</f>
        <v>1</v>
      </c>
      <c r="II131" s="57">
        <f>COUNTIF($U129:$U133,"1")</f>
        <v>0</v>
      </c>
      <c r="IJ131" s="57">
        <f>COUNTIF($AB129:$AB133,"1")</f>
        <v>0</v>
      </c>
      <c r="IK131" s="57">
        <f>COUNTIF($AI129:$AI133,"1")</f>
        <v>2</v>
      </c>
      <c r="IL131" s="57">
        <f>COUNTIF($AP129:$AP133,"1")</f>
        <v>0</v>
      </c>
      <c r="IM131" s="57">
        <f>COUNTIF($AW129:$AW133,"1")</f>
        <v>0</v>
      </c>
      <c r="IN131" s="57">
        <f>COUNTIF($BD129:$BD133,"1")</f>
        <v>2</v>
      </c>
      <c r="IO131" s="57">
        <f>COUNTIF($BK129:$BK133,"1")</f>
        <v>0</v>
      </c>
      <c r="IP131" s="57">
        <f>COUNTIF($BR129:$BR133,"1")</f>
        <v>1</v>
      </c>
      <c r="IQ131" s="57">
        <f>COUNTIF($BY129:$BY133,"1")</f>
        <v>0</v>
      </c>
      <c r="IR131" s="57">
        <f>COUNTIF($CF129:$CF133,"1")</f>
        <v>3</v>
      </c>
      <c r="IS131" s="57">
        <f>COUNTIF($CM129:$CM133,"1")</f>
        <v>1</v>
      </c>
      <c r="IT131" s="57">
        <f>COUNTIF($CT129:$CT133,"1")</f>
        <v>2</v>
      </c>
      <c r="IU131" s="57">
        <f>COUNTIF($DA129:$DA133,"1")</f>
        <v>0</v>
      </c>
      <c r="IV131" s="624">
        <f>COUNTIF(DH129:$DH133,"1")</f>
        <v>1</v>
      </c>
      <c r="IW131" s="57">
        <f>COUNTIF($DO129:$DO133,"1")</f>
        <v>1</v>
      </c>
      <c r="IX131" s="57">
        <f>COUNTIF($DV129:$DV133,"1")</f>
        <v>1</v>
      </c>
      <c r="IY131" s="57">
        <f>COUNTIF($EC129:$EC133,"1")</f>
        <v>0</v>
      </c>
      <c r="IZ131" s="57">
        <f>COUNTIF($EJ129:$EJ133,"1")</f>
        <v>2</v>
      </c>
      <c r="JA131" s="57">
        <f>COUNTIF($EQ129:$EQ133,"1")</f>
        <v>1</v>
      </c>
      <c r="JB131" s="57">
        <f>COUNTIF($EX129:$EX133,"1")</f>
        <v>1</v>
      </c>
      <c r="JC131" s="57">
        <f>COUNTIF($FE129:$FE133,"1")</f>
        <v>1</v>
      </c>
      <c r="JD131" s="86">
        <f>COUNTIF($FL129:$FL133,"1")</f>
        <v>0</v>
      </c>
      <c r="JE131" s="57">
        <f>COUNTIF($FS129:$FS133,"1")</f>
        <v>1</v>
      </c>
      <c r="JF131" s="57">
        <f>COUNTIF($FZ129:$FZ133,"1")</f>
        <v>3</v>
      </c>
      <c r="JG131" s="57">
        <f>COUNTIF($GG129:$GG133,"1")</f>
        <v>1</v>
      </c>
      <c r="JH131" s="57">
        <f>COUNTIF($GN129:$GN133,"1")</f>
        <v>1</v>
      </c>
      <c r="JI131" s="57">
        <f>COUNTIF($GU129:$GU133,"1")</f>
        <v>1</v>
      </c>
      <c r="JJ131" s="86">
        <f>COUNTIF($HB129:$HB133,"1")</f>
        <v>1</v>
      </c>
      <c r="JK131" s="57">
        <f>COUNTIF($HI129:$HI133,"1")</f>
        <v>0</v>
      </c>
      <c r="JL131" s="57">
        <f>COUNTIF($HP129:$HP133,"1")</f>
        <v>0</v>
      </c>
      <c r="JM131" s="57">
        <f>COUNTIF($HW129:$HW133,"1")</f>
        <v>0</v>
      </c>
      <c r="JN131" s="57">
        <f>COUNTIF($ID129:$ID133,"1")</f>
        <v>0</v>
      </c>
    </row>
    <row r="132" spans="1:274" ht="13">
      <c r="A132" s="661" t="s">
        <v>146</v>
      </c>
      <c r="B132" s="662"/>
      <c r="C132" s="43">
        <v>1</v>
      </c>
      <c r="D132" s="44" t="s">
        <v>0</v>
      </c>
      <c r="E132" s="43">
        <v>0</v>
      </c>
      <c r="F132" s="9" t="str">
        <f>IF(C132="x","4",IF(C132&gt;E132,"1",IF(C132&lt;E132,"2",IF(C132=E132,"0",))))</f>
        <v>1</v>
      </c>
      <c r="G132" s="50"/>
      <c r="H132" s="8"/>
      <c r="I132" s="271">
        <v>0</v>
      </c>
      <c r="J132" s="277" t="s">
        <v>0</v>
      </c>
      <c r="K132" s="278">
        <v>1</v>
      </c>
      <c r="L132" s="14" t="b">
        <f>IF(AND(I132=$C132,K132=$E132),1)</f>
        <v>0</v>
      </c>
      <c r="M132" s="11" t="str">
        <f>IF(I132&gt;K132,"1",IF(I132&lt;K132,"2",IF(I132=K132,"0")))</f>
        <v>2</v>
      </c>
      <c r="N132" s="280" t="str">
        <f t="shared" si="576"/>
        <v>0</v>
      </c>
      <c r="O132" s="518"/>
      <c r="P132" s="291">
        <v>1</v>
      </c>
      <c r="Q132" s="292" t="s">
        <v>0</v>
      </c>
      <c r="R132" s="293">
        <v>1</v>
      </c>
      <c r="S132" s="292" t="b">
        <f>IF(AND(P132=$C132,R132=$E132),1)</f>
        <v>0</v>
      </c>
      <c r="T132" s="292" t="str">
        <f>IF(P132&gt;R132,"1",IF(P132&lt;R132,"2",IF(P132=R132,"0")))</f>
        <v>0</v>
      </c>
      <c r="U132" s="294" t="str">
        <f t="shared" si="577"/>
        <v>0</v>
      </c>
      <c r="V132" s="518"/>
      <c r="W132" s="271">
        <v>1</v>
      </c>
      <c r="X132" s="277" t="s">
        <v>0</v>
      </c>
      <c r="Y132" s="278">
        <v>1</v>
      </c>
      <c r="Z132" s="279" t="b">
        <f>IF(AND(W132=$C132,Y132=$E132),1)</f>
        <v>0</v>
      </c>
      <c r="AA132" s="277" t="str">
        <f>IF(W132&gt;Y132,"1",IF(W132&lt;Y132,"2",IF(W132=Y132,"0")))</f>
        <v>0</v>
      </c>
      <c r="AB132" s="280" t="str">
        <f t="shared" si="578"/>
        <v>0</v>
      </c>
      <c r="AC132" s="518"/>
      <c r="AD132" s="291">
        <v>2</v>
      </c>
      <c r="AE132" s="292" t="s">
        <v>0</v>
      </c>
      <c r="AF132" s="293">
        <v>1</v>
      </c>
      <c r="AG132" s="292" t="b">
        <f>IF(AND(AD132=$C132,AF132=$E132),1)</f>
        <v>0</v>
      </c>
      <c r="AH132" s="292" t="str">
        <f>IF(AD132&gt;AF132,"1",IF(AD132&lt;AF132,"2",IF(AD132=AF132,"0")))</f>
        <v>1</v>
      </c>
      <c r="AI132" s="294" t="str">
        <f t="shared" si="579"/>
        <v>1</v>
      </c>
      <c r="AJ132" s="518"/>
      <c r="AK132" s="271">
        <v>0</v>
      </c>
      <c r="AL132" s="277" t="s">
        <v>0</v>
      </c>
      <c r="AM132" s="278">
        <v>0</v>
      </c>
      <c r="AN132" s="279" t="b">
        <f>IF(AND(AK132=$C$132,AM132=$E$132),1)</f>
        <v>0</v>
      </c>
      <c r="AO132" s="277" t="str">
        <f>IF(AK132&gt;AM132,"1",IF(AK132&lt;AM132,"2",IF(AK132=AM132,"0")))</f>
        <v>0</v>
      </c>
      <c r="AP132" s="280" t="str">
        <f t="shared" si="580"/>
        <v>0</v>
      </c>
      <c r="AQ132" s="518"/>
      <c r="AR132" s="405" t="s">
        <v>3</v>
      </c>
      <c r="AS132" s="406" t="s">
        <v>0</v>
      </c>
      <c r="AT132" s="407" t="s">
        <v>3</v>
      </c>
      <c r="AU132" s="406" t="b">
        <f>IF(AND(AR132=$C132,AT132=$E132),1)</f>
        <v>0</v>
      </c>
      <c r="AV132" s="406" t="str">
        <f>IF(AR132&gt;AT132,"1",IF(AR132&lt;AT132,"2",IF(AR132=AT132,"0")))</f>
        <v>0</v>
      </c>
      <c r="AW132" s="408" t="str">
        <f t="shared" si="581"/>
        <v>0</v>
      </c>
      <c r="AX132" s="518"/>
      <c r="AY132" s="271">
        <v>2</v>
      </c>
      <c r="AZ132" s="277" t="s">
        <v>0</v>
      </c>
      <c r="BA132" s="278">
        <v>0</v>
      </c>
      <c r="BB132" s="279" t="b">
        <f>IF(AND(AY132=$C132,BA132=$E132),1)</f>
        <v>0</v>
      </c>
      <c r="BC132" s="277" t="str">
        <f>IF(AY132&gt;BA132,"1",IF(AY132&lt;BA132,"2",IF(AY132=BA132,"0")))</f>
        <v>1</v>
      </c>
      <c r="BD132" s="280" t="str">
        <f t="shared" si="582"/>
        <v>1</v>
      </c>
      <c r="BE132" s="518"/>
      <c r="BF132" s="291">
        <v>1</v>
      </c>
      <c r="BG132" s="292" t="s">
        <v>0</v>
      </c>
      <c r="BH132" s="293">
        <v>0</v>
      </c>
      <c r="BI132" s="292">
        <f>IF(AND(BF132=$C132,BH132=$E132),1)</f>
        <v>1</v>
      </c>
      <c r="BJ132" s="292" t="str">
        <f>IF(BF132&gt;BH132,"1",IF(BF132&lt;BH132,"2",IF(BF132=BH132,"0")))</f>
        <v>1</v>
      </c>
      <c r="BK132" s="294" t="str">
        <f t="shared" si="583"/>
        <v>3</v>
      </c>
      <c r="BL132" s="518"/>
      <c r="BM132" s="271">
        <v>2</v>
      </c>
      <c r="BN132" s="277" t="s">
        <v>0</v>
      </c>
      <c r="BO132" s="278">
        <v>0</v>
      </c>
      <c r="BP132" s="279" t="b">
        <f>IF(AND(BM132=$C132,BO132=$E132),1)</f>
        <v>0</v>
      </c>
      <c r="BQ132" s="277" t="str">
        <f>IF(BM132&gt;BO132,"1",IF(BM132&lt;BO132,"2",IF(BM132=BO132,"0")))</f>
        <v>1</v>
      </c>
      <c r="BR132" s="280" t="str">
        <f t="shared" si="584"/>
        <v>1</v>
      </c>
      <c r="BS132" s="518"/>
      <c r="BT132" s="291">
        <v>1</v>
      </c>
      <c r="BU132" s="292" t="s">
        <v>0</v>
      </c>
      <c r="BV132" s="293">
        <v>1</v>
      </c>
      <c r="BW132" s="292" t="b">
        <f>IF(AND(BT132=$C132,BV132=$E132),1)</f>
        <v>0</v>
      </c>
      <c r="BX132" s="292" t="str">
        <f>IF(BT132&gt;BV132,"1",IF(BT132&lt;BV132,"2",IF(BT132=BV132,"0")))</f>
        <v>0</v>
      </c>
      <c r="BY132" s="294" t="str">
        <f t="shared" si="585"/>
        <v>0</v>
      </c>
      <c r="BZ132" s="518"/>
      <c r="CA132" s="271">
        <v>1</v>
      </c>
      <c r="CB132" s="277" t="s">
        <v>0</v>
      </c>
      <c r="CC132" s="278">
        <v>1</v>
      </c>
      <c r="CD132" s="279" t="b">
        <f>IF(AND(CA132=$C132,CC132=$E132),1)</f>
        <v>0</v>
      </c>
      <c r="CE132" s="277" t="str">
        <f>IF(CA132&gt;CC132,"1",IF(CA132&lt;CC132,"2",IF(CA132=CC132,"0")))</f>
        <v>0</v>
      </c>
      <c r="CF132" s="280" t="str">
        <f t="shared" si="586"/>
        <v>0</v>
      </c>
      <c r="CG132" s="518"/>
      <c r="CH132" s="291">
        <v>2</v>
      </c>
      <c r="CI132" s="292" t="s">
        <v>0</v>
      </c>
      <c r="CJ132" s="293">
        <v>1</v>
      </c>
      <c r="CK132" s="292" t="b">
        <f>IF(AND(CH132=$C132,CJ132=$E132),1)</f>
        <v>0</v>
      </c>
      <c r="CL132" s="292" t="str">
        <f>IF(CH132&gt;CJ132,"1",IF(CH132&lt;CJ132,"2",IF(CH132=CJ132,"0")))</f>
        <v>1</v>
      </c>
      <c r="CM132" s="294" t="str">
        <f t="shared" si="587"/>
        <v>1</v>
      </c>
      <c r="CN132" s="518"/>
      <c r="CO132" s="291">
        <v>2</v>
      </c>
      <c r="CP132" s="292" t="s">
        <v>0</v>
      </c>
      <c r="CQ132" s="293">
        <v>0</v>
      </c>
      <c r="CR132" s="292" t="b">
        <f>IF(AND(CO132=$C132,CQ132=$E132),1)</f>
        <v>0</v>
      </c>
      <c r="CS132" s="292" t="str">
        <f>IF(CO132&gt;CQ132,"1",IF(CO132&lt;CQ132,"2",IF(CO132=CQ132,"0")))</f>
        <v>1</v>
      </c>
      <c r="CT132" s="294" t="str">
        <f t="shared" si="588"/>
        <v>1</v>
      </c>
      <c r="CU132" s="518"/>
      <c r="CV132" s="291">
        <v>1</v>
      </c>
      <c r="CW132" s="292" t="s">
        <v>0</v>
      </c>
      <c r="CX132" s="293">
        <v>1</v>
      </c>
      <c r="CY132" s="292" t="b">
        <f>IF(AND(CV132=$C132,CX132=$E132),1)</f>
        <v>0</v>
      </c>
      <c r="CZ132" s="292" t="str">
        <f>IF(CV132&gt;CX132,"1",IF(CV132&lt;CX132,"2",IF(CV132=CX132,"0")))</f>
        <v>0</v>
      </c>
      <c r="DA132" s="294" t="str">
        <f t="shared" si="589"/>
        <v>0</v>
      </c>
      <c r="DB132" s="518"/>
      <c r="DC132" s="291">
        <v>3</v>
      </c>
      <c r="DD132" s="292" t="s">
        <v>0</v>
      </c>
      <c r="DE132" s="293">
        <v>1</v>
      </c>
      <c r="DF132" s="292" t="b">
        <f>IF(AND(DC132=$C132,DE132=$E132),1)</f>
        <v>0</v>
      </c>
      <c r="DG132" s="292" t="str">
        <f>IF(DC132&gt;DE132,"1",IF(DC132&lt;DE132,"2",IF(DC132=DE132,"0")))</f>
        <v>1</v>
      </c>
      <c r="DH132" s="294" t="str">
        <f t="shared" si="590"/>
        <v>1</v>
      </c>
      <c r="DI132" s="518"/>
      <c r="DJ132" s="271">
        <v>2</v>
      </c>
      <c r="DK132" s="277" t="s">
        <v>0</v>
      </c>
      <c r="DL132" s="278">
        <v>0</v>
      </c>
      <c r="DM132" s="279" t="b">
        <f>IF(AND(DJ132=$C132,DL132=$E132),1)</f>
        <v>0</v>
      </c>
      <c r="DN132" s="277" t="str">
        <f>IF(DJ132&gt;DL132,"1",IF(DJ132&lt;DL132,"2",IF(DJ132=DL132,"0")))</f>
        <v>1</v>
      </c>
      <c r="DO132" s="280" t="str">
        <f t="shared" si="591"/>
        <v>1</v>
      </c>
      <c r="DP132" s="518"/>
      <c r="DQ132" s="291">
        <v>1</v>
      </c>
      <c r="DR132" s="292" t="s">
        <v>0</v>
      </c>
      <c r="DS132" s="293">
        <v>0</v>
      </c>
      <c r="DT132" s="292">
        <f>IF(AND(DQ132=$C132,DS132=$E132),1)</f>
        <v>1</v>
      </c>
      <c r="DU132" s="292" t="str">
        <f>IF(DQ132&gt;DS132,"1",IF(DQ132&lt;DS132,"2",IF(DQ132=DS132,"0")))</f>
        <v>1</v>
      </c>
      <c r="DV132" s="294" t="str">
        <f t="shared" si="592"/>
        <v>3</v>
      </c>
      <c r="DW132" s="518"/>
      <c r="DX132" s="271">
        <v>2</v>
      </c>
      <c r="DY132" s="277" t="s">
        <v>0</v>
      </c>
      <c r="DZ132" s="278">
        <v>2</v>
      </c>
      <c r="EA132" s="279" t="b">
        <f>IF(AND(DX132=$C132,DZ132=$E132),1)</f>
        <v>0</v>
      </c>
      <c r="EB132" s="277" t="str">
        <f>IF(DX132&gt;DZ132,"1",IF(DX132&lt;DZ132,"2",IF(DX132=DZ132,"0")))</f>
        <v>0</v>
      </c>
      <c r="EC132" s="280" t="str">
        <f t="shared" si="593"/>
        <v>0</v>
      </c>
      <c r="ED132" s="518"/>
      <c r="EE132" s="271">
        <v>1</v>
      </c>
      <c r="EF132" s="277" t="s">
        <v>0</v>
      </c>
      <c r="EG132" s="278">
        <v>1</v>
      </c>
      <c r="EH132" s="279" t="b">
        <f>IF(AND(EE132=$C132,EG132=$E132),1)</f>
        <v>0</v>
      </c>
      <c r="EI132" s="277" t="str">
        <f>IF(EE132&gt;EG132,"1",IF(EE132&lt;EG132,"2",IF(EE132=EG132,"0")))</f>
        <v>0</v>
      </c>
      <c r="EJ132" s="280" t="str">
        <f t="shared" si="594"/>
        <v>0</v>
      </c>
      <c r="EK132" s="518"/>
      <c r="EL132" s="291">
        <v>2</v>
      </c>
      <c r="EM132" s="292" t="s">
        <v>0</v>
      </c>
      <c r="EN132" s="293">
        <v>0</v>
      </c>
      <c r="EO132" s="292" t="b">
        <f>IF(AND(EL132=$C132,EN132=$E132),1)</f>
        <v>0</v>
      </c>
      <c r="EP132" s="292" t="str">
        <f>IF(EL132&gt;EN132,"1",IF(EL132&lt;EN132,"2",IF(EL132=EN132,"0")))</f>
        <v>1</v>
      </c>
      <c r="EQ132" s="294" t="str">
        <f t="shared" si="595"/>
        <v>1</v>
      </c>
      <c r="ER132" s="518"/>
      <c r="ES132" s="271">
        <v>2</v>
      </c>
      <c r="ET132" s="277" t="s">
        <v>0</v>
      </c>
      <c r="EU132" s="278">
        <v>1</v>
      </c>
      <c r="EV132" s="279" t="b">
        <f>IF(AND(ES132=$C132,EU132=$E132),1)</f>
        <v>0</v>
      </c>
      <c r="EW132" s="277" t="str">
        <f>IF(ES132&gt;EU132,"1",IF(ES132&lt;EU132,"2",IF(ES132=EU132,"0")))</f>
        <v>1</v>
      </c>
      <c r="EX132" s="280" t="str">
        <f t="shared" si="596"/>
        <v>1</v>
      </c>
      <c r="EY132" s="518"/>
      <c r="EZ132" s="291">
        <v>2</v>
      </c>
      <c r="FA132" s="292" t="s">
        <v>0</v>
      </c>
      <c r="FB132" s="293">
        <v>1</v>
      </c>
      <c r="FC132" s="292" t="b">
        <f>IF(AND(EZ132=$C132,FB132=$E132),1)</f>
        <v>0</v>
      </c>
      <c r="FD132" s="292" t="str">
        <f>IF(EZ132&gt;FB132,"1",IF(EZ132&lt;FB132,"2",IF(EZ132=FB132,"0")))</f>
        <v>1</v>
      </c>
      <c r="FE132" s="294" t="str">
        <f t="shared" si="597"/>
        <v>1</v>
      </c>
      <c r="FF132" s="518"/>
      <c r="FG132" s="291">
        <v>1</v>
      </c>
      <c r="FH132" s="292" t="s">
        <v>0</v>
      </c>
      <c r="FI132" s="293">
        <v>2</v>
      </c>
      <c r="FJ132" s="292" t="b">
        <f>IF(AND(FG132=$C132,FI132=$E132),1)</f>
        <v>0</v>
      </c>
      <c r="FK132" s="292" t="str">
        <f>IF(FG132&gt;FI132,"1",IF(FG132&lt;FI132,"2",IF(FG132=FI132,"0")))</f>
        <v>2</v>
      </c>
      <c r="FL132" s="294" t="str">
        <f t="shared" si="598"/>
        <v>0</v>
      </c>
      <c r="FM132" s="518"/>
      <c r="FN132" s="271">
        <v>2</v>
      </c>
      <c r="FO132" s="277" t="s">
        <v>0</v>
      </c>
      <c r="FP132" s="278">
        <v>1</v>
      </c>
      <c r="FQ132" s="279" t="b">
        <f>IF(AND(FN132=$C132,FP132=$E132),1)</f>
        <v>0</v>
      </c>
      <c r="FR132" s="277" t="str">
        <f>IF(FN132&gt;FP132,"1",IF(FN132&lt;FP132,"2",IF(FN132=FP132,"0")))</f>
        <v>1</v>
      </c>
      <c r="FS132" s="280" t="str">
        <f t="shared" si="599"/>
        <v>1</v>
      </c>
      <c r="FT132" s="518"/>
      <c r="FU132" s="291">
        <v>2</v>
      </c>
      <c r="FV132" s="292" t="s">
        <v>0</v>
      </c>
      <c r="FW132" s="293">
        <v>1</v>
      </c>
      <c r="FX132" s="292" t="b">
        <f>IF(AND(FU132=$C132,FW132=$E132),1)</f>
        <v>0</v>
      </c>
      <c r="FY132" s="292" t="str">
        <f>IF(FU132&gt;FW132,"1",IF(FU132&lt;FW132,"2",IF(FU132=FW132,"0")))</f>
        <v>1</v>
      </c>
      <c r="FZ132" s="294" t="str">
        <f t="shared" si="600"/>
        <v>1</v>
      </c>
      <c r="GA132" s="518"/>
      <c r="GB132" s="271">
        <v>1</v>
      </c>
      <c r="GC132" s="277" t="s">
        <v>0</v>
      </c>
      <c r="GD132" s="278">
        <v>3</v>
      </c>
      <c r="GE132" s="279" t="b">
        <f>IF(AND(GB132=$C132,GD132=$E132),1)</f>
        <v>0</v>
      </c>
      <c r="GF132" s="277" t="str">
        <f>IF(GB132&gt;GD132,"1",IF(GB132&lt;GD132,"2",IF(GB132=GD132,"0")))</f>
        <v>2</v>
      </c>
      <c r="GG132" s="280" t="str">
        <f t="shared" si="601"/>
        <v>0</v>
      </c>
      <c r="GH132" s="518"/>
      <c r="GI132" s="271">
        <v>2</v>
      </c>
      <c r="GJ132" s="277" t="s">
        <v>0</v>
      </c>
      <c r="GK132" s="278">
        <v>1</v>
      </c>
      <c r="GL132" s="279" t="b">
        <f>IF(AND(GI132=$C132,GK132=$E132),1)</f>
        <v>0</v>
      </c>
      <c r="GM132" s="277" t="str">
        <f>IF(GI132&gt;GK132,"1",IF(GI132&lt;GK132,"2",IF(GI132=GK132,"0")))</f>
        <v>1</v>
      </c>
      <c r="GN132" s="280" t="str">
        <f t="shared" si="602"/>
        <v>1</v>
      </c>
      <c r="GO132" s="518"/>
      <c r="GP132" s="291">
        <v>1</v>
      </c>
      <c r="GQ132" s="292" t="s">
        <v>0</v>
      </c>
      <c r="GR132" s="293">
        <v>0</v>
      </c>
      <c r="GS132" s="292">
        <f>IF(AND(GP132=$C132,GR132=$E132),1)</f>
        <v>1</v>
      </c>
      <c r="GT132" s="292" t="str">
        <f>IF(GP132&gt;GR132,"1",IF(GP132&lt;GR132,"2",IF(GP132=GR132,"0")))</f>
        <v>1</v>
      </c>
      <c r="GU132" s="294" t="str">
        <f t="shared" si="603"/>
        <v>3</v>
      </c>
      <c r="GV132" s="518"/>
      <c r="GW132" s="271">
        <v>2</v>
      </c>
      <c r="GX132" s="277" t="s">
        <v>0</v>
      </c>
      <c r="GY132" s="278">
        <v>1</v>
      </c>
      <c r="GZ132" s="279" t="b">
        <f>IF(AND(GW132=$C132,GY132=$E132),1)</f>
        <v>0</v>
      </c>
      <c r="HA132" s="277" t="str">
        <f>IF(GW132&gt;GY132,"1",IF(GW132&lt;GY132,"2",IF(GW132=GY132,"0")))</f>
        <v>1</v>
      </c>
      <c r="HB132" s="280" t="str">
        <f t="shared" si="604"/>
        <v>1</v>
      </c>
      <c r="HC132" s="518"/>
      <c r="HD132" s="271">
        <v>1</v>
      </c>
      <c r="HE132" s="277" t="s">
        <v>0</v>
      </c>
      <c r="HF132" s="278">
        <v>1</v>
      </c>
      <c r="HG132" s="279" t="b">
        <f>IF(AND(HD132=$C132,HF132=$E132),1)</f>
        <v>0</v>
      </c>
      <c r="HH132" s="277" t="str">
        <f>IF(HD132&gt;HF132,"1",IF(HD132&lt;HF132,"2",IF(HD132=HF132,"0")))</f>
        <v>0</v>
      </c>
      <c r="HI132" s="280" t="str">
        <f>IF(HD132="x","0",IF(HG132=1,"3",IF(HH132=$F132,"1","0")))</f>
        <v>0</v>
      </c>
      <c r="HJ132" s="518"/>
      <c r="HK132" s="291">
        <v>1</v>
      </c>
      <c r="HL132" s="292" t="s">
        <v>0</v>
      </c>
      <c r="HM132" s="293">
        <v>1</v>
      </c>
      <c r="HN132" s="292" t="b">
        <f>IF(AND(HK132=$C132,HM132=$E132),1)</f>
        <v>0</v>
      </c>
      <c r="HO132" s="292" t="str">
        <f>IF(HK132&gt;HM132,"1",IF(HK132&lt;HM132,"2",IF(HK132=HM132,"0")))</f>
        <v>0</v>
      </c>
      <c r="HP132" s="294" t="str">
        <f t="shared" si="605"/>
        <v>0</v>
      </c>
      <c r="HQ132" s="518"/>
      <c r="HR132" s="297">
        <v>0</v>
      </c>
      <c r="HS132" s="277" t="s">
        <v>0</v>
      </c>
      <c r="HT132" s="278">
        <v>1</v>
      </c>
      <c r="HU132" s="279" t="b">
        <f>IF(AND(HR132=$C132,HT132=$E132),1)</f>
        <v>0</v>
      </c>
      <c r="HV132" s="277" t="str">
        <f>IF(HR132&gt;HT132,"1",IF(HR132&lt;HT132,"2",IF(HR132=HT132,"0")))</f>
        <v>2</v>
      </c>
      <c r="HW132" s="280" t="str">
        <f t="shared" si="606"/>
        <v>0</v>
      </c>
      <c r="HX132" s="518"/>
      <c r="HY132" s="297">
        <v>0</v>
      </c>
      <c r="HZ132" s="277" t="s">
        <v>0</v>
      </c>
      <c r="IA132" s="278">
        <v>1</v>
      </c>
      <c r="IB132" s="279" t="b">
        <f>IF(AND(HY132=$C132,IA132=$E132),1)</f>
        <v>0</v>
      </c>
      <c r="IC132" s="277" t="str">
        <f>IF(HY132&gt;IA132,"1",IF(HY132&lt;IA132,"2",IF(HY132=IA132,"0")))</f>
        <v>2</v>
      </c>
      <c r="ID132" s="280" t="str">
        <f t="shared" si="607"/>
        <v>0</v>
      </c>
      <c r="IE132" s="518"/>
      <c r="IG132" s="60"/>
      <c r="IH132" s="61"/>
      <c r="II132" s="61"/>
      <c r="IJ132" s="61"/>
      <c r="IK132" s="61"/>
      <c r="IL132" s="61"/>
      <c r="IM132" s="61"/>
      <c r="IN132" s="61"/>
      <c r="IO132" s="61"/>
      <c r="IP132" s="61"/>
      <c r="IQ132" s="61"/>
      <c r="IR132" s="61"/>
      <c r="IS132" s="61"/>
      <c r="IT132" s="61"/>
      <c r="IU132" s="61"/>
      <c r="IV132" s="627"/>
      <c r="IW132" s="61"/>
      <c r="IX132" s="61"/>
      <c r="IY132" s="61"/>
      <c r="IZ132" s="61"/>
      <c r="JA132" s="61"/>
      <c r="JB132" s="61"/>
      <c r="JC132" s="61"/>
      <c r="JD132" s="89"/>
      <c r="JE132" s="61"/>
      <c r="JF132" s="61"/>
      <c r="JG132" s="61"/>
      <c r="JH132" s="61"/>
      <c r="JI132" s="61"/>
      <c r="JJ132" s="89"/>
      <c r="JK132" s="61"/>
      <c r="JL132" s="61"/>
      <c r="JM132" s="61"/>
      <c r="JN132" s="61"/>
    </row>
    <row r="133" spans="1:274" ht="12">
      <c r="A133" s="661" t="s">
        <v>147</v>
      </c>
      <c r="B133" s="662"/>
      <c r="C133" s="43">
        <v>0</v>
      </c>
      <c r="D133" s="44" t="s">
        <v>0</v>
      </c>
      <c r="E133" s="43">
        <v>2</v>
      </c>
      <c r="F133" s="9" t="str">
        <f>IF(C133="x","4",IF(C133&gt;E133,"1",IF(C133&lt;E133,"2",IF(C133=E133,"0",))))</f>
        <v>2</v>
      </c>
      <c r="G133" s="50"/>
      <c r="H133" s="8"/>
      <c r="I133" s="271">
        <v>2</v>
      </c>
      <c r="J133" s="277" t="s">
        <v>0</v>
      </c>
      <c r="K133" s="278">
        <v>2</v>
      </c>
      <c r="L133" s="14" t="b">
        <f>IF(AND(I133=$C133,K133=$E133),1)</f>
        <v>0</v>
      </c>
      <c r="M133" s="11" t="str">
        <f>IF(I133&gt;K133,"1",IF(I133&lt;K133,"2",IF(I133=K133,"0")))</f>
        <v>0</v>
      </c>
      <c r="N133" s="280" t="str">
        <f t="shared" si="576"/>
        <v>0</v>
      </c>
      <c r="O133" s="518"/>
      <c r="P133" s="291">
        <v>2</v>
      </c>
      <c r="Q133" s="292" t="s">
        <v>0</v>
      </c>
      <c r="R133" s="293">
        <v>1</v>
      </c>
      <c r="S133" s="292" t="b">
        <f>IF(AND(P133=$C133,R133=$E133),1)</f>
        <v>0</v>
      </c>
      <c r="T133" s="292" t="str">
        <f>IF(P133&gt;R133,"1",IF(P133&lt;R133,"2",IF(P133=R133,"0")))</f>
        <v>1</v>
      </c>
      <c r="U133" s="294" t="str">
        <f t="shared" si="577"/>
        <v>0</v>
      </c>
      <c r="V133" s="518"/>
      <c r="W133" s="271">
        <v>3</v>
      </c>
      <c r="X133" s="277" t="s">
        <v>0</v>
      </c>
      <c r="Y133" s="278">
        <v>1</v>
      </c>
      <c r="Z133" s="279" t="b">
        <f>IF(AND(W133=$C133,Y133=$E133),1)</f>
        <v>0</v>
      </c>
      <c r="AA133" s="277" t="str">
        <f>IF(W133&gt;Y133,"1",IF(W133&lt;Y133,"2",IF(W133=Y133,"0")))</f>
        <v>1</v>
      </c>
      <c r="AB133" s="280" t="str">
        <f t="shared" si="578"/>
        <v>0</v>
      </c>
      <c r="AC133" s="518"/>
      <c r="AD133" s="291">
        <v>3</v>
      </c>
      <c r="AE133" s="292" t="s">
        <v>0</v>
      </c>
      <c r="AF133" s="293">
        <v>1</v>
      </c>
      <c r="AG133" s="292" t="b">
        <f>IF(AND(AD133=$C133,AF133=$E133),1)</f>
        <v>0</v>
      </c>
      <c r="AH133" s="292" t="str">
        <f>IF(AD133&gt;AF133,"1",IF(AD133&lt;AF133,"2",IF(AD133=AF133,"0")))</f>
        <v>1</v>
      </c>
      <c r="AI133" s="294" t="str">
        <f t="shared" si="579"/>
        <v>0</v>
      </c>
      <c r="AJ133" s="518"/>
      <c r="AK133" s="271">
        <v>3</v>
      </c>
      <c r="AL133" s="277" t="s">
        <v>0</v>
      </c>
      <c r="AM133" s="278">
        <v>2</v>
      </c>
      <c r="AN133" s="279" t="b">
        <f>IF(AND(AK133=$C$133,AM133=$E$133),1)</f>
        <v>0</v>
      </c>
      <c r="AO133" s="277" t="str">
        <f>IF(AK133&gt;AM133,"1",IF(AK133&lt;AM133,"2",IF(AK133=AM133,"0")))</f>
        <v>1</v>
      </c>
      <c r="AP133" s="280" t="str">
        <f t="shared" si="580"/>
        <v>0</v>
      </c>
      <c r="AQ133" s="518"/>
      <c r="AR133" s="405" t="s">
        <v>3</v>
      </c>
      <c r="AS133" s="406" t="s">
        <v>0</v>
      </c>
      <c r="AT133" s="407" t="s">
        <v>3</v>
      </c>
      <c r="AU133" s="406" t="b">
        <f>IF(AND(AR133=$C133,AT133=$E133),1)</f>
        <v>0</v>
      </c>
      <c r="AV133" s="406" t="str">
        <f>IF(AR133&gt;AT133,"1",IF(AR133&lt;AT133,"2",IF(AR133=AT133,"0")))</f>
        <v>0</v>
      </c>
      <c r="AW133" s="408" t="str">
        <f t="shared" si="581"/>
        <v>0</v>
      </c>
      <c r="AX133" s="518"/>
      <c r="AY133" s="271">
        <v>0</v>
      </c>
      <c r="AZ133" s="277" t="s">
        <v>0</v>
      </c>
      <c r="BA133" s="278">
        <v>0</v>
      </c>
      <c r="BB133" s="279" t="b">
        <f>IF(AND(AY133=$C133,BA133=$E133),1)</f>
        <v>0</v>
      </c>
      <c r="BC133" s="277" t="str">
        <f>IF(AY133&gt;BA133,"1",IF(AY133&lt;BA133,"2",IF(AY133=BA133,"0")))</f>
        <v>0</v>
      </c>
      <c r="BD133" s="280" t="str">
        <f t="shared" si="582"/>
        <v>0</v>
      </c>
      <c r="BE133" s="518"/>
      <c r="BF133" s="291">
        <v>2</v>
      </c>
      <c r="BG133" s="292" t="s">
        <v>0</v>
      </c>
      <c r="BH133" s="293">
        <v>1</v>
      </c>
      <c r="BI133" s="292" t="b">
        <f>IF(AND(BF133=$C133,BH133=$E133),1)</f>
        <v>0</v>
      </c>
      <c r="BJ133" s="292" t="str">
        <f>IF(BF133&gt;BH133,"1",IF(BF133&lt;BH133,"2",IF(BF133=BH133,"0")))</f>
        <v>1</v>
      </c>
      <c r="BK133" s="294" t="str">
        <f t="shared" si="583"/>
        <v>0</v>
      </c>
      <c r="BL133" s="518"/>
      <c r="BM133" s="271">
        <v>2</v>
      </c>
      <c r="BN133" s="277" t="s">
        <v>0</v>
      </c>
      <c r="BO133" s="278">
        <v>1</v>
      </c>
      <c r="BP133" s="279" t="b">
        <f>IF(AND(BM133=$C133,BO133=$E133),1)</f>
        <v>0</v>
      </c>
      <c r="BQ133" s="277" t="str">
        <f>IF(BM133&gt;BO133,"1",IF(BM133&lt;BO133,"2",IF(BM133=BO133,"0")))</f>
        <v>1</v>
      </c>
      <c r="BR133" s="280" t="str">
        <f t="shared" si="584"/>
        <v>0</v>
      </c>
      <c r="BS133" s="518"/>
      <c r="BT133" s="291">
        <v>3</v>
      </c>
      <c r="BU133" s="292" t="s">
        <v>0</v>
      </c>
      <c r="BV133" s="293">
        <v>2</v>
      </c>
      <c r="BW133" s="292" t="b">
        <f>IF(AND(BT133=$C133,BV133=$E133),1)</f>
        <v>0</v>
      </c>
      <c r="BX133" s="292" t="str">
        <f>IF(BT133&gt;BV133,"1",IF(BT133&lt;BV133,"2",IF(BT133=BV133,"0")))</f>
        <v>1</v>
      </c>
      <c r="BY133" s="294" t="str">
        <f t="shared" si="585"/>
        <v>0</v>
      </c>
      <c r="BZ133" s="518"/>
      <c r="CA133" s="271">
        <v>0</v>
      </c>
      <c r="CB133" s="277" t="s">
        <v>0</v>
      </c>
      <c r="CC133" s="278">
        <v>1</v>
      </c>
      <c r="CD133" s="279" t="b">
        <f>IF(AND(CA133=$C133,CC133=$E133),1)</f>
        <v>0</v>
      </c>
      <c r="CE133" s="277" t="str">
        <f>IF(CA133&gt;CC133,"1",IF(CA133&lt;CC133,"2",IF(CA133=CC133,"0")))</f>
        <v>2</v>
      </c>
      <c r="CF133" s="280" t="str">
        <f t="shared" si="586"/>
        <v>1</v>
      </c>
      <c r="CG133" s="518"/>
      <c r="CH133" s="291">
        <v>2</v>
      </c>
      <c r="CI133" s="292" t="s">
        <v>0</v>
      </c>
      <c r="CJ133" s="293">
        <v>1</v>
      </c>
      <c r="CK133" s="292" t="b">
        <f>IF(AND(CH133=$C133,CJ133=$E133),1)</f>
        <v>0</v>
      </c>
      <c r="CL133" s="292" t="str">
        <f>IF(CH133&gt;CJ133,"1",IF(CH133&lt;CJ133,"2",IF(CH133=CJ133,"0")))</f>
        <v>1</v>
      </c>
      <c r="CM133" s="294" t="str">
        <f t="shared" si="587"/>
        <v>0</v>
      </c>
      <c r="CN133" s="518"/>
      <c r="CO133" s="291">
        <v>1</v>
      </c>
      <c r="CP133" s="292" t="s">
        <v>0</v>
      </c>
      <c r="CQ133" s="293">
        <v>2</v>
      </c>
      <c r="CR133" s="292" t="b">
        <f>IF(AND(CO133=$C133,CQ133=$E133),1)</f>
        <v>0</v>
      </c>
      <c r="CS133" s="292" t="str">
        <f>IF(CO133&gt;CQ133,"1",IF(CO133&lt;CQ133,"2",IF(CO133=CQ133,"0")))</f>
        <v>2</v>
      </c>
      <c r="CT133" s="294" t="str">
        <f t="shared" si="588"/>
        <v>1</v>
      </c>
      <c r="CU133" s="518"/>
      <c r="CV133" s="291">
        <v>2</v>
      </c>
      <c r="CW133" s="292" t="s">
        <v>0</v>
      </c>
      <c r="CX133" s="293">
        <v>1</v>
      </c>
      <c r="CY133" s="292" t="b">
        <f>IF(AND(CV133=$C133,CX133=$E133),1)</f>
        <v>0</v>
      </c>
      <c r="CZ133" s="292" t="str">
        <f>IF(CV133&gt;CX133,"1",IF(CV133&lt;CX133,"2",IF(CV133=CX133,"0")))</f>
        <v>1</v>
      </c>
      <c r="DA133" s="294" t="str">
        <f t="shared" si="589"/>
        <v>0</v>
      </c>
      <c r="DB133" s="518"/>
      <c r="DC133" s="291">
        <v>1</v>
      </c>
      <c r="DD133" s="292" t="s">
        <v>0</v>
      </c>
      <c r="DE133" s="293">
        <v>1</v>
      </c>
      <c r="DF133" s="292" t="b">
        <f>IF(AND(DC133=$C133,DE133=$E133),1)</f>
        <v>0</v>
      </c>
      <c r="DG133" s="292" t="str">
        <f>IF(DC133&gt;DE133,"1",IF(DC133&lt;DE133,"2",IF(DC133=DE133,"0")))</f>
        <v>0</v>
      </c>
      <c r="DH133" s="294" t="str">
        <f t="shared" si="590"/>
        <v>0</v>
      </c>
      <c r="DI133" s="518"/>
      <c r="DJ133" s="271">
        <v>1</v>
      </c>
      <c r="DK133" s="277" t="s">
        <v>0</v>
      </c>
      <c r="DL133" s="278">
        <v>0</v>
      </c>
      <c r="DM133" s="279" t="b">
        <f>IF(AND(DJ133=$C133,DL133=$E133),1)</f>
        <v>0</v>
      </c>
      <c r="DN133" s="277" t="str">
        <f>IF(DJ133&gt;DL133,"1",IF(DJ133&lt;DL133,"2",IF(DJ133=DL133,"0")))</f>
        <v>1</v>
      </c>
      <c r="DO133" s="280" t="str">
        <f t="shared" si="591"/>
        <v>0</v>
      </c>
      <c r="DP133" s="518"/>
      <c r="DQ133" s="291">
        <v>1</v>
      </c>
      <c r="DR133" s="292" t="s">
        <v>0</v>
      </c>
      <c r="DS133" s="293">
        <v>1</v>
      </c>
      <c r="DT133" s="292" t="b">
        <f>IF(AND(DQ133=$C133,DS133=$E133),1)</f>
        <v>0</v>
      </c>
      <c r="DU133" s="292" t="str">
        <f>IF(DQ133&gt;DS133,"1",IF(DQ133&lt;DS133,"2",IF(DQ133=DS133,"0")))</f>
        <v>0</v>
      </c>
      <c r="DV133" s="294" t="str">
        <f t="shared" si="592"/>
        <v>0</v>
      </c>
      <c r="DW133" s="518"/>
      <c r="DX133" s="271">
        <v>1</v>
      </c>
      <c r="DY133" s="277" t="s">
        <v>0</v>
      </c>
      <c r="DZ133" s="278">
        <v>1</v>
      </c>
      <c r="EA133" s="279" t="b">
        <f>IF(AND(DX133=$C133,DZ133=$E133),1)</f>
        <v>0</v>
      </c>
      <c r="EB133" s="277" t="str">
        <f>IF(DX133&gt;DZ133,"1",IF(DX133&lt;DZ133,"2",IF(DX133=DZ133,"0")))</f>
        <v>0</v>
      </c>
      <c r="EC133" s="280" t="str">
        <f t="shared" si="593"/>
        <v>0</v>
      </c>
      <c r="ED133" s="518"/>
      <c r="EE133" s="271">
        <v>1</v>
      </c>
      <c r="EF133" s="277" t="s">
        <v>0</v>
      </c>
      <c r="EG133" s="278">
        <v>2</v>
      </c>
      <c r="EH133" s="279" t="b">
        <f>IF(AND(EE133=$C133,EG133=$E133),1)</f>
        <v>0</v>
      </c>
      <c r="EI133" s="277" t="str">
        <f>IF(EE133&gt;EG133,"1",IF(EE133&lt;EG133,"2",IF(EE133=EG133,"0")))</f>
        <v>2</v>
      </c>
      <c r="EJ133" s="280" t="str">
        <f t="shared" si="594"/>
        <v>1</v>
      </c>
      <c r="EK133" s="518"/>
      <c r="EL133" s="291">
        <v>2</v>
      </c>
      <c r="EM133" s="292" t="s">
        <v>0</v>
      </c>
      <c r="EN133" s="293">
        <v>1</v>
      </c>
      <c r="EO133" s="292" t="b">
        <f>IF(AND(EL133=$C133,EN133=$E133),1)</f>
        <v>0</v>
      </c>
      <c r="EP133" s="292" t="str">
        <f>IF(EL133&gt;EN133,"1",IF(EL133&lt;EN133,"2",IF(EL133=EN133,"0")))</f>
        <v>1</v>
      </c>
      <c r="EQ133" s="294" t="str">
        <f t="shared" si="595"/>
        <v>0</v>
      </c>
      <c r="ER133" s="518"/>
      <c r="ES133" s="271">
        <v>1</v>
      </c>
      <c r="ET133" s="277" t="s">
        <v>0</v>
      </c>
      <c r="EU133" s="278">
        <v>1</v>
      </c>
      <c r="EV133" s="279" t="b">
        <f>IF(AND(ES133=$C133,EU133=$E133),1)</f>
        <v>0</v>
      </c>
      <c r="EW133" s="277" t="str">
        <f>IF(ES133&gt;EU133,"1",IF(ES133&lt;EU133,"2",IF(ES133=EU133,"0")))</f>
        <v>0</v>
      </c>
      <c r="EX133" s="280" t="str">
        <f t="shared" si="596"/>
        <v>0</v>
      </c>
      <c r="EY133" s="518"/>
      <c r="EZ133" s="291">
        <v>1</v>
      </c>
      <c r="FA133" s="292" t="s">
        <v>0</v>
      </c>
      <c r="FB133" s="293">
        <v>1</v>
      </c>
      <c r="FC133" s="292" t="b">
        <f>IF(AND(EZ133=$C133,FB133=$E133),1)</f>
        <v>0</v>
      </c>
      <c r="FD133" s="292" t="str">
        <f>IF(EZ133&gt;FB133,"1",IF(EZ133&lt;FB133,"2",IF(EZ133=FB133,"0")))</f>
        <v>0</v>
      </c>
      <c r="FE133" s="294" t="str">
        <f t="shared" si="597"/>
        <v>0</v>
      </c>
      <c r="FF133" s="518"/>
      <c r="FG133" s="291">
        <v>3</v>
      </c>
      <c r="FH133" s="292" t="s">
        <v>0</v>
      </c>
      <c r="FI133" s="293">
        <v>1</v>
      </c>
      <c r="FJ133" s="292" t="b">
        <f>IF(AND(FG133=$C133,FI133=$E133),1)</f>
        <v>0</v>
      </c>
      <c r="FK133" s="292" t="str">
        <f>IF(FG133&gt;FI133,"1",IF(FG133&lt;FI133,"2",IF(FG133=FI133,"0")))</f>
        <v>1</v>
      </c>
      <c r="FL133" s="294" t="str">
        <f t="shared" si="598"/>
        <v>0</v>
      </c>
      <c r="FM133" s="518"/>
      <c r="FN133" s="271">
        <v>2</v>
      </c>
      <c r="FO133" s="277" t="s">
        <v>0</v>
      </c>
      <c r="FP133" s="278">
        <v>1</v>
      </c>
      <c r="FQ133" s="279" t="b">
        <f>IF(AND(FN133=$C133,FP133=$E133),1)</f>
        <v>0</v>
      </c>
      <c r="FR133" s="277" t="str">
        <f>IF(FN133&gt;FP133,"1",IF(FN133&lt;FP133,"2",IF(FN133=FP133,"0")))</f>
        <v>1</v>
      </c>
      <c r="FS133" s="280" t="str">
        <f t="shared" si="599"/>
        <v>0</v>
      </c>
      <c r="FT133" s="518"/>
      <c r="FU133" s="291">
        <v>1</v>
      </c>
      <c r="FV133" s="292" t="s">
        <v>0</v>
      </c>
      <c r="FW133" s="293">
        <v>2</v>
      </c>
      <c r="FX133" s="292" t="b">
        <f>IF(AND(FU133=$C133,FW133=$E133),1)</f>
        <v>0</v>
      </c>
      <c r="FY133" s="292" t="str">
        <f>IF(FU133&gt;FW133,"1",IF(FU133&lt;FW133,"2",IF(FU133=FW133,"0")))</f>
        <v>2</v>
      </c>
      <c r="FZ133" s="294" t="str">
        <f t="shared" si="600"/>
        <v>1</v>
      </c>
      <c r="GA133" s="518"/>
      <c r="GB133" s="271">
        <v>2</v>
      </c>
      <c r="GC133" s="277" t="s">
        <v>0</v>
      </c>
      <c r="GD133" s="278">
        <v>1</v>
      </c>
      <c r="GE133" s="279" t="b">
        <f>IF(AND(GB133=$C133,GD133=$E133),1)</f>
        <v>0</v>
      </c>
      <c r="GF133" s="277" t="str">
        <f>IF(GB133&gt;GD133,"1",IF(GB133&lt;GD133,"2",IF(GB133=GD133,"0")))</f>
        <v>1</v>
      </c>
      <c r="GG133" s="280" t="str">
        <f t="shared" si="601"/>
        <v>0</v>
      </c>
      <c r="GH133" s="518"/>
      <c r="GI133" s="271">
        <v>3</v>
      </c>
      <c r="GJ133" s="277" t="s">
        <v>0</v>
      </c>
      <c r="GK133" s="278">
        <v>1</v>
      </c>
      <c r="GL133" s="279" t="b">
        <f>IF(AND(GI133=$C133,GK133=$E133),1)</f>
        <v>0</v>
      </c>
      <c r="GM133" s="277" t="str">
        <f>IF(GI133&gt;GK133,"1",IF(GI133&lt;GK133,"2",IF(GI133=GK133,"0")))</f>
        <v>1</v>
      </c>
      <c r="GN133" s="280" t="str">
        <f t="shared" si="602"/>
        <v>0</v>
      </c>
      <c r="GO133" s="518"/>
      <c r="GP133" s="291">
        <v>3</v>
      </c>
      <c r="GQ133" s="292" t="s">
        <v>0</v>
      </c>
      <c r="GR133" s="293">
        <v>2</v>
      </c>
      <c r="GS133" s="292" t="b">
        <f>IF(AND(GP133=$C133,GR133=$E133),1)</f>
        <v>0</v>
      </c>
      <c r="GT133" s="292" t="str">
        <f>IF(GP133&gt;GR133,"1",IF(GP133&lt;GR133,"2",IF(GP133=GR133,"0")))</f>
        <v>1</v>
      </c>
      <c r="GU133" s="294" t="str">
        <f t="shared" si="603"/>
        <v>0</v>
      </c>
      <c r="GV133" s="518"/>
      <c r="GW133" s="271">
        <v>2</v>
      </c>
      <c r="GX133" s="277" t="s">
        <v>0</v>
      </c>
      <c r="GY133" s="278">
        <v>1</v>
      </c>
      <c r="GZ133" s="279" t="b">
        <f>IF(AND(GW133=$C133,GY133=$E133),1)</f>
        <v>0</v>
      </c>
      <c r="HA133" s="277" t="str">
        <f>IF(GW133&gt;GY133,"1",IF(GW133&lt;GY133,"2",IF(GW133=GY133,"0")))</f>
        <v>1</v>
      </c>
      <c r="HB133" s="280" t="str">
        <f t="shared" si="604"/>
        <v>0</v>
      </c>
      <c r="HC133" s="518"/>
      <c r="HD133" s="271">
        <v>2</v>
      </c>
      <c r="HE133" s="277" t="s">
        <v>0</v>
      </c>
      <c r="HF133" s="278">
        <v>1</v>
      </c>
      <c r="HG133" s="279" t="b">
        <f>IF(AND(HD133=$C133,HF133=$E133),1)</f>
        <v>0</v>
      </c>
      <c r="HH133" s="277" t="str">
        <f>IF(HD133&gt;HF133,"1",IF(HD133&lt;HF133,"2",IF(HD133=HF133,"0")))</f>
        <v>1</v>
      </c>
      <c r="HI133" s="280" t="str">
        <f>IF(HD133="x","0",IF(HG133=1,"3",IF(HH133=$F133,"1","0")))</f>
        <v>0</v>
      </c>
      <c r="HJ133" s="518"/>
      <c r="HK133" s="291">
        <v>2</v>
      </c>
      <c r="HL133" s="292" t="s">
        <v>0</v>
      </c>
      <c r="HM133" s="293">
        <v>1</v>
      </c>
      <c r="HN133" s="292" t="b">
        <f>IF(AND(HK133=$C133,HM133=$E133),1)</f>
        <v>0</v>
      </c>
      <c r="HO133" s="292" t="str">
        <f>IF(HK133&gt;HM133,"1",IF(HK133&lt;HM133,"2",IF(HK133=HM133,"0")))</f>
        <v>1</v>
      </c>
      <c r="HP133" s="294" t="str">
        <f t="shared" si="605"/>
        <v>0</v>
      </c>
      <c r="HQ133" s="518"/>
      <c r="HR133" s="297">
        <v>2</v>
      </c>
      <c r="HS133" s="277" t="s">
        <v>0</v>
      </c>
      <c r="HT133" s="278">
        <v>1</v>
      </c>
      <c r="HU133" s="279" t="b">
        <f>IF(AND(HR133=$C133,HT133=$E133),1)</f>
        <v>0</v>
      </c>
      <c r="HV133" s="277" t="str">
        <f>IF(HR133&gt;HT133,"1",IF(HR133&lt;HT133,"2",IF(HR133=HT133,"0")))</f>
        <v>1</v>
      </c>
      <c r="HW133" s="280" t="str">
        <f t="shared" si="606"/>
        <v>0</v>
      </c>
      <c r="HX133" s="518"/>
      <c r="HY133" s="297">
        <v>2</v>
      </c>
      <c r="HZ133" s="277" t="s">
        <v>0</v>
      </c>
      <c r="IA133" s="278">
        <v>0</v>
      </c>
      <c r="IB133" s="279" t="b">
        <f>IF(AND(HY133=$C133,IA133=$E133),1)</f>
        <v>0</v>
      </c>
      <c r="IC133" s="277" t="str">
        <f>IF(HY133&gt;IA133,"1",IF(HY133&lt;IA133,"2",IF(HY133=IA133,"0")))</f>
        <v>1</v>
      </c>
      <c r="ID133" s="280" t="str">
        <f t="shared" si="607"/>
        <v>0</v>
      </c>
      <c r="IE133" s="518"/>
      <c r="IG133" s="58" t="s">
        <v>28</v>
      </c>
      <c r="IH133" s="59" t="str">
        <f>IF(COUNTBLANK($I129:$I133)&gt;=1,"0",IF(COUNTIF($I129:$I133,"x")&gt;0,"0","1"))</f>
        <v>1</v>
      </c>
      <c r="II133" s="59" t="str">
        <f>IF(COUNTBLANK($P129:$P133)&gt;=1,"0",IF(COUNTIF($P129:$P133,"x")&gt;0,"0","1"))</f>
        <v>1</v>
      </c>
      <c r="IJ133" s="59" t="str">
        <f>IF(COUNTBLANK($W129:$W133)&gt;=1,"0",IF(COUNTIF($W129:$W133,"x")&gt;0,"0","1"))</f>
        <v>1</v>
      </c>
      <c r="IK133" s="59" t="str">
        <f>IF(COUNTBLANK($AD129:$AD133)&gt;=1,"0",IF(COUNTIF($AD129:$AD133,"x")&gt;0,"0","1"))</f>
        <v>1</v>
      </c>
      <c r="IL133" s="59" t="str">
        <f>IF(COUNTBLANK($AK129:$AK133)&gt;=1,"0",IF(COUNTIF($AK129:$AK133,"x")&gt;0,"0","1"))</f>
        <v>1</v>
      </c>
      <c r="IM133" s="59" t="str">
        <f>IF(COUNTBLANK($AR129:$AR133)&gt;=1,"0",IF(COUNTIF($AR129:$AR133,"x")&gt;0,"0","1"))</f>
        <v>0</v>
      </c>
      <c r="IN133" s="59" t="str">
        <f>IF(COUNTBLANK($AY129:$AY133)&gt;=1,"0",IF(COUNTIF($AY129:$AY133,"x")&gt;0,"0","1"))</f>
        <v>1</v>
      </c>
      <c r="IO133" s="59" t="str">
        <f>IF(COUNTBLANK($BF129:$BF133)&gt;=1,"0",IF(COUNTIF($BF129:$BF133,"x")&gt;0,"0","1"))</f>
        <v>1</v>
      </c>
      <c r="IP133" s="59" t="str">
        <f>IF(COUNTBLANK($BM129:$BM133)&gt;=1,"0",IF(COUNTIF($BM129:$BM133,"x")&gt;0,"0","1"))</f>
        <v>1</v>
      </c>
      <c r="IQ133" s="59" t="str">
        <f>IF(COUNTBLANK($BT129:$BT133)&gt;=1,"0",IF(COUNTIF($BT129:$BT133,"x")&gt;0,"0","1"))</f>
        <v>1</v>
      </c>
      <c r="IR133" s="59" t="str">
        <f>IF(COUNTBLANK($CA129:$CA133)&gt;=1,"0",IF(COUNTIF($CA129:$CA133,"x")&gt;0,"0","1"))</f>
        <v>1</v>
      </c>
      <c r="IS133" s="59" t="str">
        <f>IF(COUNTBLANK($CH129:$CH133)&gt;=1,"0",IF(COUNTIF($CH129:$CH133,"x")&gt;0,"0","1"))</f>
        <v>1</v>
      </c>
      <c r="IT133" s="59" t="str">
        <f>IF(COUNTBLANK($CO129:$CO133)&gt;=1,"0",IF(COUNTIF($CO129:$CO133,"x")&gt;0,"0","1"))</f>
        <v>1</v>
      </c>
      <c r="IU133" s="59" t="str">
        <f>IF(COUNTBLANK($CV129:$CV133)&gt;=1,"0",IF(COUNTIF($CV129:$CV133,"x")&gt;0,"0","1"))</f>
        <v>1</v>
      </c>
      <c r="IV133" s="625" t="str">
        <f>IF(COUNTBLANK($DC129:$DC133)&gt;=1,"0",IF(COUNTIF($DC129:$DC133,"x")&gt;0,"0","1"))</f>
        <v>1</v>
      </c>
      <c r="IW133" s="59" t="str">
        <f>IF(COUNTBLANK($DJ129:$DJ133)&gt;=1,"0",IF(COUNTIF($DJ129:$DJ133,"x")&gt;0,"0","1"))</f>
        <v>1</v>
      </c>
      <c r="IX133" s="59" t="str">
        <f>IF(COUNTBLANK($DQ129:$DQ133)&gt;=1,"0",IF(COUNTIF($DQ129:$DQ133,"x")&gt;0,"0","1"))</f>
        <v>1</v>
      </c>
      <c r="IY133" s="59" t="str">
        <f>IF(COUNTBLANK($DX129:$DX133)&gt;=1,"0",IF(COUNTIF($DX129:$DX133,"x")&gt;0,"0","1"))</f>
        <v>1</v>
      </c>
      <c r="IZ133" s="59" t="str">
        <f>IF(COUNTBLANK($EE129:$EE133)&gt;=1,"0",IF(COUNTIF($EE129:$EE133,"x")&gt;0,"0","1"))</f>
        <v>1</v>
      </c>
      <c r="JA133" s="59" t="str">
        <f>IF(COUNTBLANK($EL129:$EL133)&gt;=1,"0",IF(COUNTIF($EL129:$EL133,"x")&gt;0,"0","1"))</f>
        <v>1</v>
      </c>
      <c r="JB133" s="59" t="str">
        <f>IF(COUNTBLANK($ES129:$ES133)&gt;=1,"0",IF(COUNTIF($ES129:$ES133,"x")&gt;0,"0","1"))</f>
        <v>1</v>
      </c>
      <c r="JC133" s="59" t="str">
        <f>IF(COUNTBLANK($EZ129:$EZ133)&gt;=1,"0",IF(COUNTIF($EZ129:$EZ133,"x")&gt;0,"0","1"))</f>
        <v>1</v>
      </c>
      <c r="JD133" s="87" t="str">
        <f>IF(COUNTBLANK($FG129:$FG133)&gt;=1,"0",IF(COUNTIF($FG129:$FG133,"x")&gt;0,"0","1"))</f>
        <v>1</v>
      </c>
      <c r="JE133" s="59" t="str">
        <f>IF(COUNTBLANK($FN129:$FN133)&gt;=1,"0",IF(COUNTIF($FN129:$FN133,"x")&gt;0,"0","1"))</f>
        <v>1</v>
      </c>
      <c r="JF133" s="59" t="str">
        <f>IF(COUNTBLANK($FU129:$FU133)&gt;=1,"0",IF(COUNTIF($FU129:$FU133,"x")&gt;0,"0","1"))</f>
        <v>1</v>
      </c>
      <c r="JG133" s="59" t="str">
        <f>IF(COUNTBLANK($GB129:$GB133)&gt;=1,"0",IF(COUNTIF($GB129:$GB133,"x")&gt;0,"0","1"))</f>
        <v>1</v>
      </c>
      <c r="JH133" s="59" t="str">
        <f>IF(COUNTBLANK($GI129:$GI133)&gt;=1,"0",IF(COUNTIF($GI129:$GI133,"x")&gt;0,"0","1"))</f>
        <v>1</v>
      </c>
      <c r="JI133" s="59" t="str">
        <f>IF(COUNTBLANK($GP129:$GP133)&gt;=1,"0",IF(COUNTIF($GP129:$GP133,"x")&gt;0,"0","1"))</f>
        <v>1</v>
      </c>
      <c r="JJ133" s="87" t="str">
        <f>IF(COUNTBLANK($GW129:$GW133)&gt;=1,"0",IF(COUNTIF($GW129:$GW133,"x")&gt;0,"0","1"))</f>
        <v>1</v>
      </c>
      <c r="JK133" s="59" t="str">
        <f>IF(COUNTBLANK($HD129:$HD133)&gt;=1,"0",IF(COUNTIF($HD129:$HD133,"x")&gt;0,"0","1"))</f>
        <v>1</v>
      </c>
      <c r="JL133" s="59" t="str">
        <f>IF(COUNTBLANK($HK129:$HK133)&gt;=1,"0",IF(COUNTIF($HK129:$HK133,"x")&gt;0,"0","1"))</f>
        <v>1</v>
      </c>
      <c r="JM133" s="59" t="str">
        <f>IF(COUNTBLANK($HR129:$HR133)&gt;=1,"0",IF(COUNTIF($HR129:$HR133,"x")&gt;0,"0","1"))</f>
        <v>1</v>
      </c>
      <c r="JN133" s="59" t="str">
        <f>IF(COUNTBLANK($HY129:$HY133)&gt;=1,"0",IF(COUNTIF($HY129:$HY133,"x")&gt;0,"0","1"))</f>
        <v>1</v>
      </c>
    </row>
    <row r="134" spans="1:274" ht="16" thickBot="1">
      <c r="A134" s="420"/>
      <c r="B134" s="421"/>
      <c r="C134" s="422"/>
      <c r="D134" s="422"/>
      <c r="E134" s="422"/>
      <c r="F134" s="423"/>
      <c r="G134" s="424"/>
      <c r="H134" s="425" t="str">
        <f>IF(C129="x","0","1")</f>
        <v>1</v>
      </c>
      <c r="I134" s="281"/>
      <c r="J134" s="282"/>
      <c r="K134" s="283"/>
      <c r="L134" s="15"/>
      <c r="M134" s="2"/>
      <c r="N134" s="286">
        <f>N129+N130+N131+N132+N133</f>
        <v>1</v>
      </c>
      <c r="O134" s="9"/>
      <c r="P134" s="281"/>
      <c r="Q134" s="282"/>
      <c r="R134" s="283"/>
      <c r="S134" s="285"/>
      <c r="T134" s="285"/>
      <c r="U134" s="395">
        <f>U129+U130+U131+U132+U133</f>
        <v>0</v>
      </c>
      <c r="V134" s="9"/>
      <c r="W134" s="281"/>
      <c r="X134" s="282"/>
      <c r="Y134" s="283"/>
      <c r="Z134" s="284"/>
      <c r="AA134" s="285"/>
      <c r="AB134" s="396">
        <f>AB129+AB130+AB131+AB132+AB133</f>
        <v>0</v>
      </c>
      <c r="AC134" s="9"/>
      <c r="AD134" s="281"/>
      <c r="AE134" s="282"/>
      <c r="AF134" s="283"/>
      <c r="AG134" s="285"/>
      <c r="AH134" s="285"/>
      <c r="AI134" s="294">
        <f>AI129+AI130+AI131+AI132+AI133</f>
        <v>2</v>
      </c>
      <c r="AJ134" s="9"/>
      <c r="AK134" s="281"/>
      <c r="AL134" s="282"/>
      <c r="AM134" s="283"/>
      <c r="AN134" s="284"/>
      <c r="AO134" s="285"/>
      <c r="AP134" s="396">
        <f>AP129+AP130+AP131+AP132+AP133</f>
        <v>0</v>
      </c>
      <c r="AQ134" s="9"/>
      <c r="AR134" s="409"/>
      <c r="AS134" s="410"/>
      <c r="AT134" s="411"/>
      <c r="AU134" s="412"/>
      <c r="AV134" s="412"/>
      <c r="AW134" s="408">
        <f>AW129+AW130+AW131+AW132+AW133</f>
        <v>0</v>
      </c>
      <c r="AX134" s="9"/>
      <c r="AY134" s="281"/>
      <c r="AZ134" s="282"/>
      <c r="BA134" s="283"/>
      <c r="BB134" s="284"/>
      <c r="BC134" s="285"/>
      <c r="BD134" s="286">
        <f>BD129+BD130+BD131+BD132+BD133</f>
        <v>2</v>
      </c>
      <c r="BE134" s="9"/>
      <c r="BF134" s="281"/>
      <c r="BG134" s="282"/>
      <c r="BH134" s="283"/>
      <c r="BI134" s="285"/>
      <c r="BJ134" s="285"/>
      <c r="BK134" s="294">
        <f>BK129+BK130+BK131+BK132+BK133</f>
        <v>3</v>
      </c>
      <c r="BL134" s="9"/>
      <c r="BM134" s="281"/>
      <c r="BN134" s="282"/>
      <c r="BO134" s="283"/>
      <c r="BP134" s="284"/>
      <c r="BQ134" s="285"/>
      <c r="BR134" s="286">
        <f>BR129+BR130+BR131+BR132+BR133</f>
        <v>4</v>
      </c>
      <c r="BS134" s="9"/>
      <c r="BT134" s="281"/>
      <c r="BU134" s="282"/>
      <c r="BV134" s="283"/>
      <c r="BW134" s="285"/>
      <c r="BX134" s="285"/>
      <c r="BY134" s="294">
        <f>BY129+BY130+BY131+BY132+BY133</f>
        <v>3</v>
      </c>
      <c r="BZ134" s="9"/>
      <c r="CA134" s="281"/>
      <c r="CB134" s="282"/>
      <c r="CC134" s="283"/>
      <c r="CD134" s="284"/>
      <c r="CE134" s="285"/>
      <c r="CF134" s="286">
        <f>CF129+CF130+CF131+CF132+CF133</f>
        <v>6</v>
      </c>
      <c r="CG134" s="9"/>
      <c r="CH134" s="281"/>
      <c r="CI134" s="282"/>
      <c r="CJ134" s="283"/>
      <c r="CK134" s="285"/>
      <c r="CL134" s="285"/>
      <c r="CM134" s="294">
        <f>CM129+CM130+CM131+CM132+CM133</f>
        <v>1</v>
      </c>
      <c r="CN134" s="9"/>
      <c r="CO134" s="281"/>
      <c r="CP134" s="282"/>
      <c r="CQ134" s="283"/>
      <c r="CR134" s="285"/>
      <c r="CS134" s="285"/>
      <c r="CT134" s="294">
        <f>CT129+CT130+CT131+CT132+CT133</f>
        <v>2</v>
      </c>
      <c r="CU134" s="9"/>
      <c r="CV134" s="281"/>
      <c r="CW134" s="282"/>
      <c r="CX134" s="283"/>
      <c r="CY134" s="285"/>
      <c r="CZ134" s="285"/>
      <c r="DA134" s="294">
        <f>DA129+DA130+DA131+DA132+DA133</f>
        <v>3</v>
      </c>
      <c r="DB134" s="9"/>
      <c r="DC134" s="281"/>
      <c r="DD134" s="282"/>
      <c r="DE134" s="283"/>
      <c r="DF134" s="285"/>
      <c r="DG134" s="285"/>
      <c r="DH134" s="294">
        <f>DH129+DH130+DH131+DH132+DH133</f>
        <v>1</v>
      </c>
      <c r="DI134" s="9"/>
      <c r="DJ134" s="281"/>
      <c r="DK134" s="282"/>
      <c r="DL134" s="283"/>
      <c r="DM134" s="284"/>
      <c r="DN134" s="285"/>
      <c r="DO134" s="286">
        <f>DO129+DO130+DO131+DO132+DO133</f>
        <v>1</v>
      </c>
      <c r="DP134" s="9"/>
      <c r="DQ134" s="281"/>
      <c r="DR134" s="282"/>
      <c r="DS134" s="283"/>
      <c r="DT134" s="285"/>
      <c r="DU134" s="285"/>
      <c r="DV134" s="294">
        <f>DV129+DV130+DV131+DV132+DV133</f>
        <v>4</v>
      </c>
      <c r="DW134" s="9"/>
      <c r="DX134" s="281"/>
      <c r="DY134" s="282"/>
      <c r="DZ134" s="283"/>
      <c r="EA134" s="284"/>
      <c r="EB134" s="285"/>
      <c r="EC134" s="286">
        <f>EC129+EC130+EC131+EC132+EC133</f>
        <v>3</v>
      </c>
      <c r="ED134" s="9"/>
      <c r="EE134" s="281"/>
      <c r="EF134" s="282"/>
      <c r="EG134" s="283"/>
      <c r="EH134" s="284"/>
      <c r="EI134" s="285"/>
      <c r="EJ134" s="286">
        <f>EJ129+EJ130+EJ131+EJ132+EJ133</f>
        <v>2</v>
      </c>
      <c r="EK134" s="9"/>
      <c r="EL134" s="281"/>
      <c r="EM134" s="282"/>
      <c r="EN134" s="283"/>
      <c r="EO134" s="285"/>
      <c r="EP134" s="285"/>
      <c r="EQ134" s="294">
        <f>EQ129+EQ130+EQ131+EQ132+EQ133</f>
        <v>4</v>
      </c>
      <c r="ER134" s="9"/>
      <c r="ES134" s="281"/>
      <c r="ET134" s="282"/>
      <c r="EU134" s="283"/>
      <c r="EV134" s="284"/>
      <c r="EW134" s="285"/>
      <c r="EX134" s="286">
        <f>EX129+EX130+EX131+EX132+EX133</f>
        <v>4</v>
      </c>
      <c r="EY134" s="9"/>
      <c r="EZ134" s="281"/>
      <c r="FA134" s="282"/>
      <c r="FB134" s="283"/>
      <c r="FC134" s="285"/>
      <c r="FD134" s="285"/>
      <c r="FE134" s="294">
        <f>FE129+FE130+FE131+FE132+FE133</f>
        <v>1</v>
      </c>
      <c r="FF134" s="9"/>
      <c r="FG134" s="281"/>
      <c r="FH134" s="282"/>
      <c r="FI134" s="283"/>
      <c r="FJ134" s="285"/>
      <c r="FK134" s="285"/>
      <c r="FL134" s="294">
        <f>FL129+FL130+FL131+FL132+FL133</f>
        <v>3</v>
      </c>
      <c r="FM134" s="9"/>
      <c r="FN134" s="281"/>
      <c r="FO134" s="282"/>
      <c r="FP134" s="283"/>
      <c r="FQ134" s="284"/>
      <c r="FR134" s="285"/>
      <c r="FS134" s="286">
        <f>FS129+FS130+FS131+FS132+FS133</f>
        <v>1</v>
      </c>
      <c r="FT134" s="9"/>
      <c r="FU134" s="281"/>
      <c r="FV134" s="282"/>
      <c r="FW134" s="283"/>
      <c r="FX134" s="285"/>
      <c r="FY134" s="285"/>
      <c r="FZ134" s="294">
        <f>FZ129+FZ130+FZ131+FZ132+FZ133</f>
        <v>6</v>
      </c>
      <c r="GA134" s="9"/>
      <c r="GB134" s="281"/>
      <c r="GC134" s="282"/>
      <c r="GD134" s="283"/>
      <c r="GE134" s="284"/>
      <c r="GF134" s="285"/>
      <c r="GG134" s="286">
        <f>GG129+GG130+GG131+GG132+GG133</f>
        <v>1</v>
      </c>
      <c r="GH134" s="9"/>
      <c r="GI134" s="281"/>
      <c r="GJ134" s="282"/>
      <c r="GK134" s="283"/>
      <c r="GL134" s="284"/>
      <c r="GM134" s="285"/>
      <c r="GN134" s="286">
        <f>GN129+GN130+GN131+GN132+GN133</f>
        <v>1</v>
      </c>
      <c r="GO134" s="9"/>
      <c r="GP134" s="281"/>
      <c r="GQ134" s="282"/>
      <c r="GR134" s="283"/>
      <c r="GS134" s="285"/>
      <c r="GT134" s="285"/>
      <c r="GU134" s="294">
        <f>GU129+GU130+GU131+GU132+GU133</f>
        <v>4</v>
      </c>
      <c r="GV134" s="9"/>
      <c r="GW134" s="281"/>
      <c r="GX134" s="282"/>
      <c r="GY134" s="283"/>
      <c r="GZ134" s="284"/>
      <c r="HA134" s="285"/>
      <c r="HB134" s="286">
        <f>HB129+HB130+HB131+HB132+HB133</f>
        <v>1</v>
      </c>
      <c r="HC134" s="9"/>
      <c r="HD134" s="281"/>
      <c r="HE134" s="282"/>
      <c r="HF134" s="283"/>
      <c r="HG134" s="284"/>
      <c r="HH134" s="285"/>
      <c r="HI134" s="396">
        <f>HI129+HI130+HI131+HI132+HI133</f>
        <v>0</v>
      </c>
      <c r="HJ134" s="9"/>
      <c r="HK134" s="281"/>
      <c r="HL134" s="282"/>
      <c r="HM134" s="283"/>
      <c r="HN134" s="285"/>
      <c r="HO134" s="285"/>
      <c r="HP134" s="395">
        <f>HP129+HP130+HP131+HP132+HP133</f>
        <v>0</v>
      </c>
      <c r="HQ134" s="9"/>
      <c r="HR134" s="298"/>
      <c r="HS134" s="282"/>
      <c r="HT134" s="283"/>
      <c r="HU134" s="284"/>
      <c r="HV134" s="285"/>
      <c r="HW134" s="286">
        <f>HW129+HW130+HW131+HW132+HW133</f>
        <v>3</v>
      </c>
      <c r="HX134" s="9"/>
      <c r="HY134" s="298"/>
      <c r="HZ134" s="282"/>
      <c r="IA134" s="283"/>
      <c r="IB134" s="284"/>
      <c r="IC134" s="285"/>
      <c r="ID134" s="396">
        <f>ID129+ID130+ID131+ID132+ID133</f>
        <v>0</v>
      </c>
      <c r="IE134" s="9"/>
      <c r="IG134" s="22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624"/>
      <c r="IW134" s="38"/>
      <c r="IX134" s="38"/>
      <c r="IY134" s="38"/>
      <c r="IZ134" s="38"/>
      <c r="JA134" s="38"/>
      <c r="JB134" s="38"/>
      <c r="JC134" s="38"/>
      <c r="JD134" s="86"/>
      <c r="JE134" s="38"/>
      <c r="JF134" s="38"/>
      <c r="JG134" s="38"/>
      <c r="JH134" s="38"/>
      <c r="JI134" s="38"/>
      <c r="JJ134" s="86"/>
      <c r="JK134" s="38"/>
      <c r="JL134" s="38"/>
      <c r="JM134" s="38"/>
      <c r="JN134" s="65"/>
    </row>
    <row r="135" spans="1:274" ht="16" thickBot="1">
      <c r="A135" s="415" t="s">
        <v>23</v>
      </c>
      <c r="B135" s="416">
        <v>20</v>
      </c>
      <c r="C135" s="417"/>
      <c r="D135" s="417" t="s">
        <v>2</v>
      </c>
      <c r="E135" s="417"/>
      <c r="F135" s="418"/>
      <c r="G135" s="418"/>
      <c r="H135" s="419"/>
      <c r="I135" s="253"/>
      <c r="J135" s="256"/>
      <c r="K135" s="253"/>
      <c r="L135" s="256"/>
      <c r="M135" s="256"/>
      <c r="N135" s="256"/>
      <c r="O135" s="516"/>
      <c r="P135" s="253"/>
      <c r="Q135" s="256"/>
      <c r="R135" s="253"/>
      <c r="S135" s="256"/>
      <c r="T135" s="256"/>
      <c r="U135" s="256"/>
      <c r="V135" s="516"/>
      <c r="W135" s="253"/>
      <c r="X135" s="256"/>
      <c r="Y135" s="253"/>
      <c r="Z135" s="256"/>
      <c r="AA135" s="256"/>
      <c r="AB135" s="256"/>
      <c r="AC135" s="516"/>
      <c r="AD135" s="253"/>
      <c r="AE135" s="256"/>
      <c r="AF135" s="253"/>
      <c r="AG135" s="256"/>
      <c r="AH135" s="256"/>
      <c r="AI135" s="256"/>
      <c r="AJ135" s="516"/>
      <c r="AK135" s="253"/>
      <c r="AL135" s="256"/>
      <c r="AM135" s="253"/>
      <c r="AN135" s="256"/>
      <c r="AO135" s="256"/>
      <c r="AP135" s="256"/>
      <c r="AQ135" s="516"/>
      <c r="AR135" s="256"/>
      <c r="AS135" s="253"/>
      <c r="AT135" s="256"/>
      <c r="AU135" s="256"/>
      <c r="AV135" s="256"/>
      <c r="AW135" s="256"/>
      <c r="AX135" s="516"/>
      <c r="AY135" s="253"/>
      <c r="AZ135" s="256"/>
      <c r="BA135" s="253"/>
      <c r="BB135" s="256"/>
      <c r="BC135" s="256"/>
      <c r="BD135" s="256"/>
      <c r="BE135" s="516"/>
      <c r="BF135" s="253"/>
      <c r="BG135" s="256"/>
      <c r="BH135" s="253"/>
      <c r="BI135" s="256"/>
      <c r="BJ135" s="256"/>
      <c r="BK135" s="256"/>
      <c r="BL135" s="516"/>
      <c r="BM135" s="253"/>
      <c r="BN135" s="256"/>
      <c r="BO135" s="253"/>
      <c r="BP135" s="256"/>
      <c r="BQ135" s="256"/>
      <c r="BR135" s="256"/>
      <c r="BS135" s="516"/>
      <c r="BT135" s="253"/>
      <c r="BU135" s="256"/>
      <c r="BV135" s="253"/>
      <c r="BW135" s="256"/>
      <c r="BX135" s="256"/>
      <c r="BY135" s="256"/>
      <c r="BZ135" s="516"/>
      <c r="CA135" s="253"/>
      <c r="CB135" s="256"/>
      <c r="CC135" s="253"/>
      <c r="CD135" s="256"/>
      <c r="CE135" s="256"/>
      <c r="CF135" s="256"/>
      <c r="CG135" s="516"/>
      <c r="CH135" s="253"/>
      <c r="CI135" s="256"/>
      <c r="CJ135" s="253"/>
      <c r="CK135" s="256"/>
      <c r="CL135" s="256"/>
      <c r="CM135" s="256"/>
      <c r="CN135" s="516"/>
      <c r="CO135" s="253"/>
      <c r="CP135" s="256"/>
      <c r="CQ135" s="253"/>
      <c r="CR135" s="256"/>
      <c r="CS135" s="256"/>
      <c r="CT135" s="256"/>
      <c r="CU135" s="516"/>
      <c r="CV135" s="253"/>
      <c r="CW135" s="256"/>
      <c r="CX135" s="253"/>
      <c r="CY135" s="256"/>
      <c r="CZ135" s="256"/>
      <c r="DA135" s="256"/>
      <c r="DB135" s="516"/>
      <c r="DC135" s="253"/>
      <c r="DD135" s="256"/>
      <c r="DE135" s="253"/>
      <c r="DF135" s="256"/>
      <c r="DG135" s="256"/>
      <c r="DH135" s="256"/>
      <c r="DI135" s="516"/>
      <c r="DJ135" s="253"/>
      <c r="DK135" s="256"/>
      <c r="DL135" s="253"/>
      <c r="DM135" s="256"/>
      <c r="DN135" s="256"/>
      <c r="DO135" s="256"/>
      <c r="DP135" s="516"/>
      <c r="DQ135" s="253"/>
      <c r="DR135" s="256"/>
      <c r="DS135" s="253"/>
      <c r="DT135" s="256"/>
      <c r="DU135" s="256"/>
      <c r="DV135" s="256"/>
      <c r="DW135" s="516"/>
      <c r="DX135" s="253"/>
      <c r="DY135" s="256"/>
      <c r="DZ135" s="253"/>
      <c r="EA135" s="256"/>
      <c r="EB135" s="256"/>
      <c r="EC135" s="256"/>
      <c r="ED135" s="516"/>
      <c r="EE135" s="253"/>
      <c r="EF135" s="256"/>
      <c r="EG135" s="253"/>
      <c r="EH135" s="256"/>
      <c r="EI135" s="256"/>
      <c r="EJ135" s="256"/>
      <c r="EK135" s="516"/>
      <c r="EL135" s="253"/>
      <c r="EM135" s="256"/>
      <c r="EN135" s="253"/>
      <c r="EO135" s="256"/>
      <c r="EP135" s="256"/>
      <c r="EQ135" s="256"/>
      <c r="ER135" s="516"/>
      <c r="ES135" s="253"/>
      <c r="ET135" s="256"/>
      <c r="EU135" s="253"/>
      <c r="EV135" s="256"/>
      <c r="EW135" s="256"/>
      <c r="EX135" s="256"/>
      <c r="EY135" s="516"/>
      <c r="EZ135" s="253"/>
      <c r="FA135" s="256"/>
      <c r="FB135" s="253"/>
      <c r="FC135" s="256"/>
      <c r="FD135" s="256"/>
      <c r="FE135" s="256"/>
      <c r="FF135" s="516"/>
      <c r="FG135" s="253"/>
      <c r="FH135" s="256"/>
      <c r="FI135" s="253"/>
      <c r="FJ135" s="256"/>
      <c r="FK135" s="256"/>
      <c r="FL135" s="256"/>
      <c r="FM135" s="516"/>
      <c r="FN135" s="253"/>
      <c r="FO135" s="256"/>
      <c r="FP135" s="253"/>
      <c r="FQ135" s="256"/>
      <c r="FR135" s="256"/>
      <c r="FS135" s="256"/>
      <c r="FT135" s="516"/>
      <c r="FU135" s="253"/>
      <c r="FV135" s="256"/>
      <c r="FW135" s="253"/>
      <c r="FX135" s="256"/>
      <c r="FY135" s="256"/>
      <c r="FZ135" s="256"/>
      <c r="GA135" s="516"/>
      <c r="GB135" s="253"/>
      <c r="GC135" s="256"/>
      <c r="GD135" s="253"/>
      <c r="GE135" s="256"/>
      <c r="GF135" s="256"/>
      <c r="GG135" s="256"/>
      <c r="GH135" s="516"/>
      <c r="GI135" s="253"/>
      <c r="GJ135" s="256"/>
      <c r="GK135" s="253"/>
      <c r="GL135" s="256"/>
      <c r="GM135" s="256"/>
      <c r="GN135" s="256"/>
      <c r="GO135" s="516"/>
      <c r="GP135" s="253"/>
      <c r="GQ135" s="256"/>
      <c r="GR135" s="253"/>
      <c r="GS135" s="256"/>
      <c r="GT135" s="256"/>
      <c r="GU135" s="256"/>
      <c r="GV135" s="516"/>
      <c r="GW135" s="253"/>
      <c r="GX135" s="256"/>
      <c r="GY135" s="253"/>
      <c r="GZ135" s="256"/>
      <c r="HA135" s="256"/>
      <c r="HB135" s="256"/>
      <c r="HC135" s="516"/>
      <c r="HD135" s="253"/>
      <c r="HE135" s="256"/>
      <c r="HF135" s="253"/>
      <c r="HG135" s="256"/>
      <c r="HH135" s="256"/>
      <c r="HI135" s="256"/>
      <c r="HJ135" s="516"/>
      <c r="HK135" s="256"/>
      <c r="HL135" s="253"/>
      <c r="HM135" s="256"/>
      <c r="HN135" s="256"/>
      <c r="HO135" s="256"/>
      <c r="HP135" s="256"/>
      <c r="HQ135" s="516"/>
      <c r="HR135" s="253"/>
      <c r="HS135" s="256"/>
      <c r="HT135" s="253"/>
      <c r="HU135" s="256"/>
      <c r="HV135" s="256"/>
      <c r="HW135" s="256"/>
      <c r="HX135" s="516"/>
      <c r="HY135" s="253"/>
      <c r="HZ135" s="256"/>
      <c r="IA135" s="253"/>
      <c r="IB135" s="256"/>
      <c r="IC135" s="256"/>
      <c r="ID135" s="256"/>
      <c r="IE135" s="516"/>
      <c r="IF135" s="23"/>
      <c r="IG135" s="22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624"/>
      <c r="IW135" s="38"/>
      <c r="IX135" s="38"/>
      <c r="IY135" s="38"/>
      <c r="IZ135" s="38"/>
      <c r="JA135" s="38"/>
      <c r="JB135" s="38"/>
      <c r="JC135" s="38"/>
      <c r="JD135" s="86"/>
      <c r="JE135" s="38"/>
      <c r="JF135" s="38"/>
      <c r="JG135" s="38"/>
      <c r="JH135" s="38"/>
      <c r="JI135" s="38"/>
      <c r="JJ135" s="86"/>
      <c r="JK135" s="38"/>
      <c r="JL135" s="38"/>
      <c r="JM135" s="38"/>
      <c r="JN135" s="65"/>
    </row>
    <row r="136" spans="1:274" ht="12">
      <c r="A136" s="661" t="s">
        <v>148</v>
      </c>
      <c r="B136" s="662"/>
      <c r="C136" s="43">
        <v>3</v>
      </c>
      <c r="D136" s="44" t="s">
        <v>0</v>
      </c>
      <c r="E136" s="43">
        <v>2</v>
      </c>
      <c r="F136" s="9" t="str">
        <f>IF(C136="x","4",IF(C136&gt;E136,"1",IF(C136&lt;E136,"2",IF(C136=E136,"0",))))</f>
        <v>1</v>
      </c>
      <c r="G136" s="50"/>
      <c r="H136" s="8"/>
      <c r="I136" s="272">
        <v>2</v>
      </c>
      <c r="J136" s="273" t="s">
        <v>0</v>
      </c>
      <c r="K136" s="274">
        <v>1</v>
      </c>
      <c r="L136" s="275" t="b">
        <f>IF(AND(I136=$C136,K136=$E136),1)</f>
        <v>0</v>
      </c>
      <c r="M136" s="273" t="str">
        <f>IF(I136&gt;K136,"1",IF(I136&lt;K136,"2",IF(I136=K136,"0")))</f>
        <v>1</v>
      </c>
      <c r="N136" s="459" t="str">
        <f>IF(I136="x","0",IF(L136=1,"3",IF(M136=$F136,"1","0")))</f>
        <v>1</v>
      </c>
      <c r="O136" s="515" t="str">
        <f>IF(N136="x","0",IF(N136="1","0",IF(N136="0","0","1")))</f>
        <v>0</v>
      </c>
      <c r="P136" s="287">
        <v>1</v>
      </c>
      <c r="Q136" s="288" t="s">
        <v>0</v>
      </c>
      <c r="R136" s="289">
        <v>2</v>
      </c>
      <c r="S136" s="288" t="b">
        <f>IF(AND(P136=$C136,R136=$E136),1)</f>
        <v>0</v>
      </c>
      <c r="T136" s="288" t="str">
        <f>IF(P136&gt;R136,"1",IF(P136&lt;R136,"2",IF(P136=R136,"0")))</f>
        <v>2</v>
      </c>
      <c r="U136" s="294" t="str">
        <f>IF(P136="x","0",IF(S136=1,"3",IF(T136=$F136,"1","0")))</f>
        <v>0</v>
      </c>
      <c r="V136" s="515" t="str">
        <f>IF(U136="x","0",IF(U136="1","0",IF(U136="0","0","1")))</f>
        <v>0</v>
      </c>
      <c r="W136" s="272">
        <v>2</v>
      </c>
      <c r="X136" s="273" t="s">
        <v>0</v>
      </c>
      <c r="Y136" s="274">
        <v>2</v>
      </c>
      <c r="Z136" s="275" t="b">
        <f>IF(AND(W136=$C136,Y136=$E136),1)</f>
        <v>0</v>
      </c>
      <c r="AA136" s="273" t="str">
        <f>IF(W136&gt;Y136,"1",IF(W136&lt;Y136,"2",IF(W136=Y136,"0")))</f>
        <v>0</v>
      </c>
      <c r="AB136" s="280" t="str">
        <f>IF(W136="x","0",IF(Z136=1,"3",IF(AA136=$F136,"1","0")))</f>
        <v>0</v>
      </c>
      <c r="AC136" s="515" t="str">
        <f>IF(AB136="x","0",IF(AB136="1","0",IF(AB136="0","0","1")))</f>
        <v>0</v>
      </c>
      <c r="AD136" s="287">
        <v>1</v>
      </c>
      <c r="AE136" s="288" t="s">
        <v>0</v>
      </c>
      <c r="AF136" s="289">
        <v>1</v>
      </c>
      <c r="AG136" s="288" t="b">
        <f>IF(AND(AD136=$C136,AF136=$E136),1)</f>
        <v>0</v>
      </c>
      <c r="AH136" s="288" t="str">
        <f>IF(AD136&gt;AF136,"1",IF(AD136&lt;AF136,"2",IF(AD136=AF136,"0")))</f>
        <v>0</v>
      </c>
      <c r="AI136" s="294" t="str">
        <f>IF(AD136="x","0",IF(AG136=1,"3",IF(AH136=$F136,"1","0")))</f>
        <v>0</v>
      </c>
      <c r="AJ136" s="515" t="str">
        <f>IF(AI136="x","0",IF(AI136="1","0",IF(AI136="0","0","1")))</f>
        <v>0</v>
      </c>
      <c r="AK136" s="272">
        <v>0</v>
      </c>
      <c r="AL136" s="273" t="s">
        <v>0</v>
      </c>
      <c r="AM136" s="274">
        <v>1</v>
      </c>
      <c r="AN136" s="275" t="b">
        <f>IF(AND(AK136=$C$136,AM136=$E$136),1)</f>
        <v>0</v>
      </c>
      <c r="AO136" s="273" t="str">
        <f>IF(AK136&gt;AM136,"1",IF(AK136&lt;AM136,"2",IF(AK136=AM136,"0")))</f>
        <v>2</v>
      </c>
      <c r="AP136" s="280" t="str">
        <f>IF(AK136="x","0",IF(AN136=1,"3",IF(AO136=$F136,"1","0")))</f>
        <v>0</v>
      </c>
      <c r="AQ136" s="515" t="str">
        <f>IF(AP136="x","0",IF(AP136="1","0",IF(AP136="0","0","1")))</f>
        <v>0</v>
      </c>
      <c r="AR136" s="287">
        <v>1</v>
      </c>
      <c r="AS136" s="288" t="s">
        <v>0</v>
      </c>
      <c r="AT136" s="289">
        <v>1</v>
      </c>
      <c r="AU136" s="288" t="b">
        <f>IF(AND(AR136=$C136,AT136=$E136),1)</f>
        <v>0</v>
      </c>
      <c r="AV136" s="288" t="str">
        <f>IF(AR136&gt;AT136,"1",IF(AR136&lt;AT136,"2",IF(AR136=AT136,"0")))</f>
        <v>0</v>
      </c>
      <c r="AW136" s="294" t="str">
        <f>IF(AR136="x","0",IF(AU136=1,"3",IF(AV136=$F136,"1","0")))</f>
        <v>0</v>
      </c>
      <c r="AX136" s="515" t="str">
        <f>IF(AW136="x","0",IF(AW136="1","0",IF(AW136="0","0","1")))</f>
        <v>0</v>
      </c>
      <c r="AY136" s="272">
        <v>0</v>
      </c>
      <c r="AZ136" s="273" t="s">
        <v>0</v>
      </c>
      <c r="BA136" s="274">
        <v>2</v>
      </c>
      <c r="BB136" s="275" t="b">
        <f>IF(AND(AY136=$C136,BA136=$E136),1)</f>
        <v>0</v>
      </c>
      <c r="BC136" s="273" t="str">
        <f>IF(AY136&gt;BA136,"1",IF(AY136&lt;BA136,"2",IF(AY136=BA136,"0")))</f>
        <v>2</v>
      </c>
      <c r="BD136" s="280" t="str">
        <f>IF(AY136="x","0",IF(BB136=1,"3",IF(BC136=$F136,"1","0")))</f>
        <v>0</v>
      </c>
      <c r="BE136" s="515" t="str">
        <f>IF(BD136="x","0",IF(BD136="1","0",IF(BD136="0","0","1")))</f>
        <v>0</v>
      </c>
      <c r="BF136" s="287">
        <v>2</v>
      </c>
      <c r="BG136" s="288" t="s">
        <v>0</v>
      </c>
      <c r="BH136" s="289">
        <v>1</v>
      </c>
      <c r="BI136" s="288" t="b">
        <f>IF(AND(BF136=$C136,BH136=$E136),1)</f>
        <v>0</v>
      </c>
      <c r="BJ136" s="288" t="str">
        <f>IF(BF136&gt;BH136,"1",IF(BF136&lt;BH136,"2",IF(BF136=BH136,"0")))</f>
        <v>1</v>
      </c>
      <c r="BK136" s="460" t="str">
        <f>IF(BF136="x","0",IF(BI136=1,"3",IF(BJ136=$F136,"1","0")))</f>
        <v>1</v>
      </c>
      <c r="BL136" s="515" t="str">
        <f>IF(BK136="x","0",IF(BK136="1","0",IF(BK136="0","0","1")))</f>
        <v>0</v>
      </c>
      <c r="BM136" s="272">
        <v>2</v>
      </c>
      <c r="BN136" s="273" t="s">
        <v>0</v>
      </c>
      <c r="BO136" s="274">
        <v>1</v>
      </c>
      <c r="BP136" s="275" t="b">
        <f>IF(AND(BM136=$C136,BO136=$E136),1)</f>
        <v>0</v>
      </c>
      <c r="BQ136" s="273" t="str">
        <f>IF(BM136&gt;BO136,"1",IF(BM136&lt;BO136,"2",IF(BM136=BO136,"0")))</f>
        <v>1</v>
      </c>
      <c r="BR136" s="459" t="str">
        <f>IF(BM136="x","0",IF(BP136=1,"3",IF(BQ136=$F136,"1","0")))</f>
        <v>1</v>
      </c>
      <c r="BS136" s="515" t="str">
        <f>IF(BR136="x","0",IF(BR136="1","0",IF(BR136="0","0","1")))</f>
        <v>0</v>
      </c>
      <c r="BT136" s="287">
        <v>1</v>
      </c>
      <c r="BU136" s="288" t="s">
        <v>0</v>
      </c>
      <c r="BV136" s="289">
        <v>0</v>
      </c>
      <c r="BW136" s="288" t="b">
        <f>IF(AND(BT136=$C136,BV136=$E136),1)</f>
        <v>0</v>
      </c>
      <c r="BX136" s="288" t="str">
        <f>IF(BT136&gt;BV136,"1",IF(BT136&lt;BV136,"2",IF(BT136=BV136,"0")))</f>
        <v>1</v>
      </c>
      <c r="BY136" s="460" t="str">
        <f>IF(BT136="x","0",IF(BW136=1,"3",IF(BX136=$F136,"1","0")))</f>
        <v>1</v>
      </c>
      <c r="BZ136" s="515" t="str">
        <f>IF(BY136="x","0",IF(BY136="1","0",IF(BY136="0","0","1")))</f>
        <v>0</v>
      </c>
      <c r="CA136" s="272">
        <v>2</v>
      </c>
      <c r="CB136" s="273" t="s">
        <v>0</v>
      </c>
      <c r="CC136" s="274">
        <v>1</v>
      </c>
      <c r="CD136" s="275" t="b">
        <f>IF(AND(CA136=$C136,CC136=$E136),1)</f>
        <v>0</v>
      </c>
      <c r="CE136" s="273" t="str">
        <f>IF(CA136&gt;CC136,"1",IF(CA136&lt;CC136,"2",IF(CA136=CC136,"0")))</f>
        <v>1</v>
      </c>
      <c r="CF136" s="459" t="str">
        <f>IF(CA136="x","0",IF(CD136=1,"3",IF(CE136=$F136,"1","0")))</f>
        <v>1</v>
      </c>
      <c r="CG136" s="515" t="str">
        <f>IF(CF136="x","0",IF(CF136="1","0",IF(CF136="0","0","1")))</f>
        <v>0</v>
      </c>
      <c r="CH136" s="287">
        <v>2</v>
      </c>
      <c r="CI136" s="288" t="s">
        <v>0</v>
      </c>
      <c r="CJ136" s="289">
        <v>1</v>
      </c>
      <c r="CK136" s="288" t="b">
        <f>IF(AND(CH136=$C136,CJ136=$E136),1)</f>
        <v>0</v>
      </c>
      <c r="CL136" s="288" t="str">
        <f>IF(CH136&gt;CJ136,"1",IF(CH136&lt;CJ136,"2",IF(CH136=CJ136,"0")))</f>
        <v>1</v>
      </c>
      <c r="CM136" s="460" t="str">
        <f>IF(CH136="x","0",IF(CK136=1,"3",IF(CL136=$F136,"1","0")))</f>
        <v>1</v>
      </c>
      <c r="CN136" s="515" t="str">
        <f>IF(CM136="x","0",IF(CM136="1","0",IF(CM136="0","0","1")))</f>
        <v>0</v>
      </c>
      <c r="CO136" s="287">
        <v>1</v>
      </c>
      <c r="CP136" s="288" t="s">
        <v>0</v>
      </c>
      <c r="CQ136" s="289">
        <v>1</v>
      </c>
      <c r="CR136" s="288" t="b">
        <f>IF(AND(CO136=$C136,CQ136=$E136),1)</f>
        <v>0</v>
      </c>
      <c r="CS136" s="288" t="str">
        <f>IF(CO136&gt;CQ136,"1",IF(CO136&lt;CQ136,"2",IF(CO136=CQ136,"0")))</f>
        <v>0</v>
      </c>
      <c r="CT136" s="294" t="str">
        <f>IF(CO136="x","0",IF(CR136=1,"3",IF(CS136=$F136,"1","0")))</f>
        <v>0</v>
      </c>
      <c r="CU136" s="515" t="str">
        <f>IF(CT136="x","0",IF(CT136="1","0",IF(CT136="0","0","1")))</f>
        <v>0</v>
      </c>
      <c r="CV136" s="287">
        <v>2</v>
      </c>
      <c r="CW136" s="288" t="s">
        <v>0</v>
      </c>
      <c r="CX136" s="289">
        <v>2</v>
      </c>
      <c r="CY136" s="288" t="b">
        <f>IF(AND(CV136=$C136,CX136=$E136),1)</f>
        <v>0</v>
      </c>
      <c r="CZ136" s="288" t="str">
        <f>IF(CV136&gt;CX136,"1",IF(CV136&lt;CX136,"2",IF(CV136=CX136,"0")))</f>
        <v>0</v>
      </c>
      <c r="DA136" s="294" t="str">
        <f>IF(CV136="x","0",IF(CY136=1,"3",IF(CZ136=$F136,"1","0")))</f>
        <v>0</v>
      </c>
      <c r="DB136" s="515" t="str">
        <f>IF(DA136="x","0",IF(DA136="1","0",IF(DA136="0","0","1")))</f>
        <v>0</v>
      </c>
      <c r="DC136" s="287">
        <v>2</v>
      </c>
      <c r="DD136" s="288" t="s">
        <v>0</v>
      </c>
      <c r="DE136" s="289">
        <v>1</v>
      </c>
      <c r="DF136" s="288" t="b">
        <f>IF(AND(DC136=$C136,DE136=$E136),1)</f>
        <v>0</v>
      </c>
      <c r="DG136" s="288" t="str">
        <f>IF(DC136&gt;DE136,"1",IF(DC136&lt;DE136,"2",IF(DC136=DE136,"0")))</f>
        <v>1</v>
      </c>
      <c r="DH136" s="460" t="str">
        <f>IF(DC136="x","0",IF(DF136=1,"3",IF(DG136=$F136,"1","0")))</f>
        <v>1</v>
      </c>
      <c r="DI136" s="515" t="str">
        <f>IF(DH136="x","0",IF(DH136="1","0",IF(DH136="0","0","1")))</f>
        <v>0</v>
      </c>
      <c r="DJ136" s="272">
        <v>2</v>
      </c>
      <c r="DK136" s="273" t="s">
        <v>0</v>
      </c>
      <c r="DL136" s="274">
        <v>1</v>
      </c>
      <c r="DM136" s="275" t="b">
        <f>IF(AND(DJ136=$C136,DL136=$E136),1)</f>
        <v>0</v>
      </c>
      <c r="DN136" s="273" t="str">
        <f>IF(DJ136&gt;DL136,"1",IF(DJ136&lt;DL136,"2",IF(DJ136=DL136,"0")))</f>
        <v>1</v>
      </c>
      <c r="DO136" s="459" t="str">
        <f>IF(DJ136="x","0",IF(DM136=1,"3",IF(DN136=$F136,"1","0")))</f>
        <v>1</v>
      </c>
      <c r="DP136" s="515" t="str">
        <f>IF(DO136="x","0",IF(DO136="1","0",IF(DO136="0","0","1")))</f>
        <v>0</v>
      </c>
      <c r="DQ136" s="287">
        <v>2</v>
      </c>
      <c r="DR136" s="288" t="s">
        <v>0</v>
      </c>
      <c r="DS136" s="289">
        <v>1</v>
      </c>
      <c r="DT136" s="288" t="b">
        <f>IF(AND(DQ136=$C136,DS136=$E136),1)</f>
        <v>0</v>
      </c>
      <c r="DU136" s="288" t="str">
        <f>IF(DQ136&gt;DS136,"1",IF(DQ136&lt;DS136,"2",IF(DQ136=DS136,"0")))</f>
        <v>1</v>
      </c>
      <c r="DV136" s="460" t="str">
        <f>IF(DQ136="x","0",IF(DT136=1,"3",IF(DU136=$F136,"1","0")))</f>
        <v>1</v>
      </c>
      <c r="DW136" s="515" t="str">
        <f>IF(DV136="x","0",IF(DV136="1","0",IF(DV136="0","0","1")))</f>
        <v>0</v>
      </c>
      <c r="DX136" s="272">
        <v>1</v>
      </c>
      <c r="DY136" s="273" t="s">
        <v>0</v>
      </c>
      <c r="DZ136" s="274">
        <v>0</v>
      </c>
      <c r="EA136" s="275" t="b">
        <f>IF(AND(DX136=$C136,DZ136=$E136),1)</f>
        <v>0</v>
      </c>
      <c r="EB136" s="273" t="str">
        <f>IF(DX136&gt;DZ136,"1",IF(DX136&lt;DZ136,"2",IF(DX136=DZ136,"0")))</f>
        <v>1</v>
      </c>
      <c r="EC136" s="459" t="str">
        <f>IF(DX136="x","0",IF(EA136=1,"3",IF(EB136=$F136,"1","0")))</f>
        <v>1</v>
      </c>
      <c r="ED136" s="515" t="str">
        <f>IF(EC136="x","0",IF(EC136="1","0",IF(EC136="0","0","1")))</f>
        <v>0</v>
      </c>
      <c r="EE136" s="272">
        <v>2</v>
      </c>
      <c r="EF136" s="273" t="s">
        <v>0</v>
      </c>
      <c r="EG136" s="274">
        <v>1</v>
      </c>
      <c r="EH136" s="275" t="b">
        <f>IF(AND(EE136=$C136,EG136=$E136),1)</f>
        <v>0</v>
      </c>
      <c r="EI136" s="273" t="str">
        <f>IF(EE136&gt;EG136,"1",IF(EE136&lt;EG136,"2",IF(EE136=EG136,"0")))</f>
        <v>1</v>
      </c>
      <c r="EJ136" s="459" t="str">
        <f>IF(EE136="x","0",IF(EH136=1,"3",IF(EI136=$F136,"1","0")))</f>
        <v>1</v>
      </c>
      <c r="EK136" s="515" t="str">
        <f>IF(EJ136="x","0",IF(EJ136="1","0",IF(EJ136="0","0","1")))</f>
        <v>0</v>
      </c>
      <c r="EL136" s="287">
        <v>2</v>
      </c>
      <c r="EM136" s="288" t="s">
        <v>0</v>
      </c>
      <c r="EN136" s="289">
        <v>1</v>
      </c>
      <c r="EO136" s="288" t="b">
        <f>IF(AND(EL136=$C136,EN136=$E136),1)</f>
        <v>0</v>
      </c>
      <c r="EP136" s="288" t="str">
        <f>IF(EL136&gt;EN136,"1",IF(EL136&lt;EN136,"2",IF(EL136=EN136,"0")))</f>
        <v>1</v>
      </c>
      <c r="EQ136" s="460" t="str">
        <f>IF(EL136="x","0",IF(EO136=1,"3",IF(EP136=$F136,"1","0")))</f>
        <v>1</v>
      </c>
      <c r="ER136" s="515" t="str">
        <f>IF(EQ136="x","0",IF(EQ136="1","0",IF(EQ136="0","0","1")))</f>
        <v>0</v>
      </c>
      <c r="ES136" s="272">
        <v>2</v>
      </c>
      <c r="ET136" s="273" t="s">
        <v>0</v>
      </c>
      <c r="EU136" s="274">
        <v>1</v>
      </c>
      <c r="EV136" s="275" t="b">
        <f>IF(AND(ES136=$C136,EU136=$E136),1)</f>
        <v>0</v>
      </c>
      <c r="EW136" s="273" t="str">
        <f>IF(ES136&gt;EU136,"1",IF(ES136&lt;EU136,"2",IF(ES136=EU136,"0")))</f>
        <v>1</v>
      </c>
      <c r="EX136" s="459" t="str">
        <f>IF(ES136="x","0",IF(EV136=1,"3",IF(EW136=$F136,"1","0")))</f>
        <v>1</v>
      </c>
      <c r="EY136" s="515" t="str">
        <f>IF(EX136="x","0",IF(EX136="1","0",IF(EX136="0","0","1")))</f>
        <v>0</v>
      </c>
      <c r="EZ136" s="287">
        <v>1</v>
      </c>
      <c r="FA136" s="288" t="s">
        <v>0</v>
      </c>
      <c r="FB136" s="289">
        <v>1</v>
      </c>
      <c r="FC136" s="288" t="b">
        <f>IF(AND(EZ136=$C136,FB136=$E136),1)</f>
        <v>0</v>
      </c>
      <c r="FD136" s="288" t="str">
        <f>IF(EZ136&gt;FB136,"1",IF(EZ136&lt;FB136,"2",IF(EZ136=FB136,"0")))</f>
        <v>0</v>
      </c>
      <c r="FE136" s="294" t="str">
        <f>IF(EZ136="x","0",IF(FC136=1,"3",IF(FD136=$F136,"1","0")))</f>
        <v>0</v>
      </c>
      <c r="FF136" s="515" t="str">
        <f>IF(FE136="x","0",IF(FE136="1","0",IF(FE136="0","0","1")))</f>
        <v>0</v>
      </c>
      <c r="FG136" s="287">
        <v>3</v>
      </c>
      <c r="FH136" s="288" t="s">
        <v>0</v>
      </c>
      <c r="FI136" s="289">
        <v>1</v>
      </c>
      <c r="FJ136" s="288" t="b">
        <f>IF(AND(FG136=$C136,FI136=$E136),1)</f>
        <v>0</v>
      </c>
      <c r="FK136" s="288" t="str">
        <f>IF(FG136&gt;FI136,"1",IF(FG136&lt;FI136,"2",IF(FG136=FI136,"0")))</f>
        <v>1</v>
      </c>
      <c r="FL136" s="460" t="str">
        <f>IF(FG136="x","0",IF(FJ136=1,"3",IF(FK136=$F136,"1","0")))</f>
        <v>1</v>
      </c>
      <c r="FM136" s="515" t="str">
        <f>IF(FL136="x","0",IF(FL136="1","0",IF(FL136="0","0","1")))</f>
        <v>0</v>
      </c>
      <c r="FN136" s="272">
        <v>2</v>
      </c>
      <c r="FO136" s="273" t="s">
        <v>0</v>
      </c>
      <c r="FP136" s="274">
        <v>2</v>
      </c>
      <c r="FQ136" s="275" t="b">
        <f>IF(AND(FN136=$C136,FP136=$E136),1)</f>
        <v>0</v>
      </c>
      <c r="FR136" s="273" t="str">
        <f>IF(FN136&gt;FP136,"1",IF(FN136&lt;FP136,"2",IF(FN136=FP136,"0")))</f>
        <v>0</v>
      </c>
      <c r="FS136" s="280" t="str">
        <f>IF(FN136="x","0",IF(FQ136=1,"3",IF(FR136=$F136,"1","0")))</f>
        <v>0</v>
      </c>
      <c r="FT136" s="515" t="str">
        <f>IF(FS136="x","0",IF(FS136="1","0",IF(FS136="0","0","1")))</f>
        <v>0</v>
      </c>
      <c r="FU136" s="287">
        <v>2</v>
      </c>
      <c r="FV136" s="288" t="s">
        <v>0</v>
      </c>
      <c r="FW136" s="289">
        <v>1</v>
      </c>
      <c r="FX136" s="288" t="b">
        <f>IF(AND(FU136=$C136,FW136=$E136),1)</f>
        <v>0</v>
      </c>
      <c r="FY136" s="288" t="str">
        <f>IF(FU136&gt;FW136,"1",IF(FU136&lt;FW136,"2",IF(FU136=FW136,"0")))</f>
        <v>1</v>
      </c>
      <c r="FZ136" s="460" t="str">
        <f>IF(FU136="x","0",IF(FX136=1,"3",IF(FY136=$F136,"1","0")))</f>
        <v>1</v>
      </c>
      <c r="GA136" s="515" t="str">
        <f>IF(FZ136="x","0",IF(FZ136="1","0",IF(FZ136="0","0","1")))</f>
        <v>0</v>
      </c>
      <c r="GB136" s="272">
        <v>3</v>
      </c>
      <c r="GC136" s="273" t="s">
        <v>0</v>
      </c>
      <c r="GD136" s="274">
        <v>1</v>
      </c>
      <c r="GE136" s="275" t="b">
        <f>IF(AND(GB136=$C136,GD136=$E136),1)</f>
        <v>0</v>
      </c>
      <c r="GF136" s="273" t="str">
        <f>IF(GB136&gt;GD136,"1",IF(GB136&lt;GD136,"2",IF(GB136=GD136,"0")))</f>
        <v>1</v>
      </c>
      <c r="GG136" s="459" t="str">
        <f>IF(GB136="x","0",IF(GE136=1,"3",IF(GF136=$F136,"1","0")))</f>
        <v>1</v>
      </c>
      <c r="GH136" s="515" t="str">
        <f>IF(GG136="x","0",IF(GG136="1","0",IF(GG136="0","0","1")))</f>
        <v>0</v>
      </c>
      <c r="GI136" s="429">
        <v>3</v>
      </c>
      <c r="GJ136" s="430" t="s">
        <v>0</v>
      </c>
      <c r="GK136" s="431">
        <v>2</v>
      </c>
      <c r="GL136" s="432">
        <f>IF(AND(GI136=$C136,GK136=$E136),1)</f>
        <v>1</v>
      </c>
      <c r="GM136" s="430" t="str">
        <f>IF(GI136&gt;GK136,"1",IF(GI136&lt;GK136,"2",IF(GI136=GK136,"0")))</f>
        <v>1</v>
      </c>
      <c r="GN136" s="459" t="str">
        <f>IF(GI136="x","0",IF(GL136=1,"3",IF(GM136=$F136,"1","0")))</f>
        <v>3</v>
      </c>
      <c r="GO136" s="515" t="str">
        <f>IF(GN136="x","0",IF(GN136="1","0",IF(GN136="0","0","1")))</f>
        <v>1</v>
      </c>
      <c r="GP136" s="287">
        <v>2</v>
      </c>
      <c r="GQ136" s="288" t="s">
        <v>0</v>
      </c>
      <c r="GR136" s="289">
        <v>1</v>
      </c>
      <c r="GS136" s="288" t="b">
        <f>IF(AND(GP136=$C136,GR136=$E136),1)</f>
        <v>0</v>
      </c>
      <c r="GT136" s="288" t="str">
        <f>IF(GP136&gt;GR136,"1",IF(GP136&lt;GR136,"2",IF(GP136=GR136,"0")))</f>
        <v>1</v>
      </c>
      <c r="GU136" s="460" t="str">
        <f>IF(GP136="x","0",IF(GS136=1,"3",IF(GT136=$F136,"1","0")))</f>
        <v>1</v>
      </c>
      <c r="GV136" s="515" t="str">
        <f>IF(GU136="x","0",IF(GU136="1","0",IF(GU136="0","0","1")))</f>
        <v>0</v>
      </c>
      <c r="GW136" s="272">
        <v>1</v>
      </c>
      <c r="GX136" s="273" t="s">
        <v>0</v>
      </c>
      <c r="GY136" s="274">
        <v>1</v>
      </c>
      <c r="GZ136" s="275" t="b">
        <f>IF(AND(GW136=$C136,GY136=$E136),1)</f>
        <v>0</v>
      </c>
      <c r="HA136" s="273" t="str">
        <f>IF(GW136&gt;GY136,"1",IF(GW136&lt;GY136,"2",IF(GW136=GY136,"0")))</f>
        <v>0</v>
      </c>
      <c r="HB136" s="280" t="str">
        <f>IF(GW136="x","0",IF(GZ136=1,"3",IF(HA136=$F136,"1","0")))</f>
        <v>0</v>
      </c>
      <c r="HC136" s="515" t="str">
        <f>IF(HB136="x","0",IF(HB136="1","0",IF(HB136="0","0","1")))</f>
        <v>0</v>
      </c>
      <c r="HD136" s="272">
        <v>2</v>
      </c>
      <c r="HE136" s="273" t="s">
        <v>0</v>
      </c>
      <c r="HF136" s="274">
        <v>1</v>
      </c>
      <c r="HG136" s="275" t="b">
        <f>IF(AND(HD136=$C136,HF136=$E136),1)</f>
        <v>0</v>
      </c>
      <c r="HH136" s="273" t="str">
        <f>IF(HD136&gt;HF136,"1",IF(HD136&lt;HF136,"2",IF(HD136=HF136,"0")))</f>
        <v>1</v>
      </c>
      <c r="HI136" s="459" t="str">
        <f>IF(HD136="x","0",IF(HG136=1,"3",IF(HH136=$F136,"1","0")))</f>
        <v>1</v>
      </c>
      <c r="HJ136" s="515" t="str">
        <f>IF(HI136="x","0",IF(HI136="1","0",IF(HI136="0","0","1")))</f>
        <v>0</v>
      </c>
      <c r="HK136" s="287">
        <v>2</v>
      </c>
      <c r="HL136" s="288" t="s">
        <v>0</v>
      </c>
      <c r="HM136" s="289">
        <v>0</v>
      </c>
      <c r="HN136" s="288" t="b">
        <f>IF(AND(HK136=$C136,HM136=$E136),1)</f>
        <v>0</v>
      </c>
      <c r="HO136" s="288" t="str">
        <f>IF(HK136&gt;HM136,"1",IF(HK136&lt;HM136,"2",IF(HK136=HM136,"0")))</f>
        <v>1</v>
      </c>
      <c r="HP136" s="460" t="str">
        <f>IF(HK136="x","0",IF(HN136=1,"3",IF(HO136=$F136,"1","0")))</f>
        <v>1</v>
      </c>
      <c r="HQ136" s="515" t="str">
        <f>IF(HP136="x","0",IF(HP136="1","0",IF(HP136="0","0","1")))</f>
        <v>0</v>
      </c>
      <c r="HR136" s="296">
        <v>2</v>
      </c>
      <c r="HS136" s="273" t="s">
        <v>0</v>
      </c>
      <c r="HT136" s="274">
        <v>1</v>
      </c>
      <c r="HU136" s="275" t="b">
        <f>IF(AND(HR136=$C136,HT136=$E136),1)</f>
        <v>0</v>
      </c>
      <c r="HV136" s="273" t="str">
        <f>IF(HR136&gt;HT136,"1",IF(HR136&lt;HT136,"2",IF(HR136=HT136,"0")))</f>
        <v>1</v>
      </c>
      <c r="HW136" s="459" t="str">
        <f>IF(HR136="x","0",IF(HU136=1,"3",IF(HV136=$F136,"1","0")))</f>
        <v>1</v>
      </c>
      <c r="HX136" s="515" t="str">
        <f>IF(HW136="x","0",IF(HW136="1","0",IF(HW136="0","0","1")))</f>
        <v>0</v>
      </c>
      <c r="HY136" s="296">
        <v>1</v>
      </c>
      <c r="HZ136" s="273" t="s">
        <v>0</v>
      </c>
      <c r="IA136" s="274">
        <v>2</v>
      </c>
      <c r="IB136" s="275" t="b">
        <f>IF(AND(HY136=$C136,IA136=$E136),1)</f>
        <v>0</v>
      </c>
      <c r="IC136" s="273" t="str">
        <f>IF(HY136&gt;IA136,"1",IF(HY136&lt;IA136,"2",IF(HY136=IA136,"0")))</f>
        <v>2</v>
      </c>
      <c r="ID136" s="280" t="str">
        <f>IF(HY136="x","0",IF(IB136=1,"3",IF(IC136=$F136,"1","0")))</f>
        <v>0</v>
      </c>
      <c r="IE136" s="515" t="str">
        <f>IF(ID136="x","0",IF(ID136="1","0",IF(ID136="0","0","1")))</f>
        <v>0</v>
      </c>
      <c r="IG136" s="52">
        <v>20</v>
      </c>
      <c r="IH136" s="53">
        <f>$N141</f>
        <v>3</v>
      </c>
      <c r="II136" s="53">
        <f>$U141</f>
        <v>2</v>
      </c>
      <c r="IJ136" s="53">
        <f>$AB141</f>
        <v>4</v>
      </c>
      <c r="IK136" s="53">
        <f>$AI141</f>
        <v>2</v>
      </c>
      <c r="IL136" s="54">
        <f>$AP141</f>
        <v>2</v>
      </c>
      <c r="IM136" s="54">
        <f>$AW141</f>
        <v>0</v>
      </c>
      <c r="IN136" s="54">
        <f>$BD141</f>
        <v>5</v>
      </c>
      <c r="IO136" s="54">
        <f>$BK141</f>
        <v>1</v>
      </c>
      <c r="IP136" s="54">
        <f>$BR141</f>
        <v>2</v>
      </c>
      <c r="IQ136" s="54">
        <f>$BY141</f>
        <v>2</v>
      </c>
      <c r="IR136" s="54">
        <f>$CF141</f>
        <v>3</v>
      </c>
      <c r="IS136" s="54">
        <f>$CM141</f>
        <v>5</v>
      </c>
      <c r="IT136" s="54">
        <f>$CT141</f>
        <v>0</v>
      </c>
      <c r="IU136" s="54">
        <f>$DA141</f>
        <v>5</v>
      </c>
      <c r="IV136" s="622">
        <f>$DH141</f>
        <v>1</v>
      </c>
      <c r="IW136" s="54">
        <f>$DO141</f>
        <v>6</v>
      </c>
      <c r="IX136" s="54">
        <f>$DV141</f>
        <v>3</v>
      </c>
      <c r="IY136" s="54">
        <f>$EC141</f>
        <v>1</v>
      </c>
      <c r="IZ136" s="54">
        <f>$EJ141</f>
        <v>3</v>
      </c>
      <c r="JA136" s="54">
        <f>$EQ141</f>
        <v>3</v>
      </c>
      <c r="JB136" s="54">
        <f>$EX141</f>
        <v>2</v>
      </c>
      <c r="JC136" s="54">
        <f>$FE141</f>
        <v>2</v>
      </c>
      <c r="JD136" s="84">
        <f>$FL141</f>
        <v>1</v>
      </c>
      <c r="JE136" s="54">
        <f>$FS141</f>
        <v>2</v>
      </c>
      <c r="JF136" s="54">
        <f>$FZ141</f>
        <v>6</v>
      </c>
      <c r="JG136" s="54">
        <f>$GG141</f>
        <v>3</v>
      </c>
      <c r="JH136" s="54">
        <f>$GN141</f>
        <v>7</v>
      </c>
      <c r="JI136" s="54">
        <f>$GU141</f>
        <v>3</v>
      </c>
      <c r="JJ136" s="84">
        <f>$HB141</f>
        <v>5</v>
      </c>
      <c r="JK136" s="54">
        <f>$HI141</f>
        <v>6</v>
      </c>
      <c r="JL136" s="54">
        <f>$HP141</f>
        <v>2</v>
      </c>
      <c r="JM136" s="54">
        <f>$HW141</f>
        <v>2</v>
      </c>
      <c r="JN136" s="54">
        <f>$ID141</f>
        <v>2</v>
      </c>
    </row>
    <row r="137" spans="1:274" ht="13">
      <c r="A137" s="661" t="s">
        <v>149</v>
      </c>
      <c r="B137" s="662"/>
      <c r="C137" s="43">
        <v>1</v>
      </c>
      <c r="D137" s="44" t="s">
        <v>0</v>
      </c>
      <c r="E137" s="43">
        <v>1</v>
      </c>
      <c r="F137" s="9" t="str">
        <f>IF(C137="x","4",IF(C137&gt;E137,"1",IF(C137&lt;E137,"2",IF(C137=E137,"0",))))</f>
        <v>0</v>
      </c>
      <c r="G137" s="50"/>
      <c r="H137" s="8"/>
      <c r="I137" s="271">
        <v>1</v>
      </c>
      <c r="J137" s="277" t="s">
        <v>0</v>
      </c>
      <c r="K137" s="278">
        <v>2</v>
      </c>
      <c r="L137" s="279" t="b">
        <f>IF(AND(I137=$C137,K137=$E137),1)</f>
        <v>0</v>
      </c>
      <c r="M137" s="277" t="str">
        <f>IF(I137&gt;K137,"1",IF(I137&lt;K137,"2",IF(I137=K137,"0")))</f>
        <v>2</v>
      </c>
      <c r="N137" s="280" t="str">
        <f t="shared" ref="N137:N140" si="608">IF(I137="x","0",IF(L137=1,"3",IF(M137=$F137,"1","0")))</f>
        <v>0</v>
      </c>
      <c r="O137" s="518"/>
      <c r="P137" s="291">
        <v>0</v>
      </c>
      <c r="Q137" s="292" t="s">
        <v>0</v>
      </c>
      <c r="R137" s="293">
        <v>2</v>
      </c>
      <c r="S137" s="292" t="b">
        <f>IF(AND(P137=$C137,R137=$E137),1)</f>
        <v>0</v>
      </c>
      <c r="T137" s="292" t="str">
        <f>IF(P137&gt;R137,"1",IF(P137&lt;R137,"2",IF(P137=R137,"0")))</f>
        <v>2</v>
      </c>
      <c r="U137" s="294" t="str">
        <f t="shared" ref="U137:U140" si="609">IF(P137="x","0",IF(S137=1,"3",IF(T137=$F137,"1","0")))</f>
        <v>0</v>
      </c>
      <c r="V137" s="518"/>
      <c r="W137" s="271">
        <v>1</v>
      </c>
      <c r="X137" s="277" t="s">
        <v>0</v>
      </c>
      <c r="Y137" s="278">
        <v>1</v>
      </c>
      <c r="Z137" s="279">
        <f>IF(AND(W137=$C137,Y137=$E137),1)</f>
        <v>1</v>
      </c>
      <c r="AA137" s="277" t="str">
        <f>IF(W137&gt;Y137,"1",IF(W137&lt;Y137,"2",IF(W137=Y137,"0")))</f>
        <v>0</v>
      </c>
      <c r="AB137" s="280" t="str">
        <f t="shared" ref="AB137:AB140" si="610">IF(W137="x","0",IF(Z137=1,"3",IF(AA137=$F137,"1","0")))</f>
        <v>3</v>
      </c>
      <c r="AC137" s="518"/>
      <c r="AD137" s="291">
        <v>0</v>
      </c>
      <c r="AE137" s="292" t="s">
        <v>0</v>
      </c>
      <c r="AF137" s="293">
        <v>2</v>
      </c>
      <c r="AG137" s="292" t="b">
        <f>IF(AND(AD137=$C137,AF137=$E137),1)</f>
        <v>0</v>
      </c>
      <c r="AH137" s="292" t="str">
        <f>IF(AD137&gt;AF137,"1",IF(AD137&lt;AF137,"2",IF(AD137=AF137,"0")))</f>
        <v>2</v>
      </c>
      <c r="AI137" s="294" t="str">
        <f t="shared" ref="AI137:AI140" si="611">IF(AD137="x","0",IF(AG137=1,"3",IF(AH137=$F137,"1","0")))</f>
        <v>0</v>
      </c>
      <c r="AJ137" s="518"/>
      <c r="AK137" s="271">
        <v>1</v>
      </c>
      <c r="AL137" s="277" t="s">
        <v>0</v>
      </c>
      <c r="AM137" s="278">
        <v>3</v>
      </c>
      <c r="AN137" s="279" t="b">
        <f>IF(AND(AK137=$C$137,AM137=$E$137),1)</f>
        <v>0</v>
      </c>
      <c r="AO137" s="277" t="str">
        <f>IF(AK137&gt;AM137,"1",IF(AK137&lt;AM137,"2",IF(AK137=AM137,"0")))</f>
        <v>2</v>
      </c>
      <c r="AP137" s="280" t="str">
        <f t="shared" ref="AP137:AP140" si="612">IF(AK137="x","0",IF(AN137=1,"3",IF(AO137=$F137,"1","0")))</f>
        <v>0</v>
      </c>
      <c r="AQ137" s="518"/>
      <c r="AR137" s="291">
        <v>2</v>
      </c>
      <c r="AS137" s="292" t="s">
        <v>0</v>
      </c>
      <c r="AT137" s="293">
        <v>3</v>
      </c>
      <c r="AU137" s="292" t="b">
        <f>IF(AND(AR137=$C137,AT137=$E137),1)</f>
        <v>0</v>
      </c>
      <c r="AV137" s="292" t="str">
        <f>IF(AR137&gt;AT137,"1",IF(AR137&lt;AT137,"2",IF(AR137=AT137,"0")))</f>
        <v>2</v>
      </c>
      <c r="AW137" s="294" t="str">
        <f t="shared" ref="AW137:AW140" si="613">IF(AR137="x","0",IF(AU137=1,"3",IF(AV137=$F137,"1","0")))</f>
        <v>0</v>
      </c>
      <c r="AX137" s="518"/>
      <c r="AY137" s="271">
        <v>1</v>
      </c>
      <c r="AZ137" s="277" t="s">
        <v>0</v>
      </c>
      <c r="BA137" s="278">
        <v>1</v>
      </c>
      <c r="BB137" s="279">
        <f>IF(AND(AY137=$C137,BA137=$E137),1)</f>
        <v>1</v>
      </c>
      <c r="BC137" s="277" t="str">
        <f>IF(AY137&gt;BA137,"1",IF(AY137&lt;BA137,"2",IF(AY137=BA137,"0")))</f>
        <v>0</v>
      </c>
      <c r="BD137" s="280" t="str">
        <f t="shared" ref="BD137:BD140" si="614">IF(AY137="x","0",IF(BB137=1,"3",IF(BC137=$F137,"1","0")))</f>
        <v>3</v>
      </c>
      <c r="BE137" s="518"/>
      <c r="BF137" s="291">
        <v>1</v>
      </c>
      <c r="BG137" s="292" t="s">
        <v>0</v>
      </c>
      <c r="BH137" s="293">
        <v>3</v>
      </c>
      <c r="BI137" s="292" t="b">
        <f>IF(AND(BF137=$C137,BH137=$E137),1)</f>
        <v>0</v>
      </c>
      <c r="BJ137" s="292" t="str">
        <f>IF(BF137&gt;BH137,"1",IF(BF137&lt;BH137,"2",IF(BF137=BH137,"0")))</f>
        <v>2</v>
      </c>
      <c r="BK137" s="294" t="str">
        <f t="shared" ref="BK137:BK140" si="615">IF(BF137="x","0",IF(BI137=1,"3",IF(BJ137=$F137,"1","0")))</f>
        <v>0</v>
      </c>
      <c r="BL137" s="518"/>
      <c r="BM137" s="271">
        <v>0</v>
      </c>
      <c r="BN137" s="277" t="s">
        <v>0</v>
      </c>
      <c r="BO137" s="278">
        <v>2</v>
      </c>
      <c r="BP137" s="279" t="b">
        <f>IF(AND(BM137=$C137,BO137=$E137),1)</f>
        <v>0</v>
      </c>
      <c r="BQ137" s="277" t="str">
        <f>IF(BM137&gt;BO137,"1",IF(BM137&lt;BO137,"2",IF(BM137=BO137,"0")))</f>
        <v>2</v>
      </c>
      <c r="BR137" s="280" t="str">
        <f t="shared" ref="BR137:BR140" si="616">IF(BM137="x","0",IF(BP137=1,"3",IF(BQ137=$F137,"1","0")))</f>
        <v>0</v>
      </c>
      <c r="BS137" s="518"/>
      <c r="BT137" s="291">
        <v>0</v>
      </c>
      <c r="BU137" s="292" t="s">
        <v>0</v>
      </c>
      <c r="BV137" s="293">
        <v>2</v>
      </c>
      <c r="BW137" s="292" t="b">
        <f>IF(AND(BT137=$C137,BV137=$E137),1)</f>
        <v>0</v>
      </c>
      <c r="BX137" s="292" t="str">
        <f>IF(BT137&gt;BV137,"1",IF(BT137&lt;BV137,"2",IF(BT137=BV137,"0")))</f>
        <v>2</v>
      </c>
      <c r="BY137" s="294" t="str">
        <f t="shared" ref="BY137:BY140" si="617">IF(BT137="x","0",IF(BW137=1,"3",IF(BX137=$F137,"1","0")))</f>
        <v>0</v>
      </c>
      <c r="BZ137" s="518"/>
      <c r="CA137" s="271">
        <v>1</v>
      </c>
      <c r="CB137" s="277" t="s">
        <v>0</v>
      </c>
      <c r="CC137" s="278">
        <v>3</v>
      </c>
      <c r="CD137" s="279" t="b">
        <f>IF(AND(CA137=$C137,CC137=$E137),1)</f>
        <v>0</v>
      </c>
      <c r="CE137" s="277" t="str">
        <f>IF(CA137&gt;CC137,"1",IF(CA137&lt;CC137,"2",IF(CA137=CC137,"0")))</f>
        <v>2</v>
      </c>
      <c r="CF137" s="280" t="str">
        <f t="shared" ref="CF137:CF140" si="618">IF(CA137="x","0",IF(CD137=1,"3",IF(CE137=$F137,"1","0")))</f>
        <v>0</v>
      </c>
      <c r="CG137" s="518"/>
      <c r="CH137" s="291">
        <v>1</v>
      </c>
      <c r="CI137" s="292" t="s">
        <v>0</v>
      </c>
      <c r="CJ137" s="293">
        <v>1</v>
      </c>
      <c r="CK137" s="292">
        <f>IF(AND(CH137=$C137,CJ137=$E137),1)</f>
        <v>1</v>
      </c>
      <c r="CL137" s="292" t="str">
        <f>IF(CH137&gt;CJ137,"1",IF(CH137&lt;CJ137,"2",IF(CH137=CJ137,"0")))</f>
        <v>0</v>
      </c>
      <c r="CM137" s="294" t="str">
        <f t="shared" ref="CM137:CM140" si="619">IF(CH137="x","0",IF(CK137=1,"3",IF(CL137=$F137,"1","0")))</f>
        <v>3</v>
      </c>
      <c r="CN137" s="518"/>
      <c r="CO137" s="291">
        <v>1</v>
      </c>
      <c r="CP137" s="292" t="s">
        <v>0</v>
      </c>
      <c r="CQ137" s="293">
        <v>2</v>
      </c>
      <c r="CR137" s="292" t="b">
        <f>IF(AND(CO137=$C137,CQ137=$E137),1)</f>
        <v>0</v>
      </c>
      <c r="CS137" s="292" t="str">
        <f>IF(CO137&gt;CQ137,"1",IF(CO137&lt;CQ137,"2",IF(CO137=CQ137,"0")))</f>
        <v>2</v>
      </c>
      <c r="CT137" s="294" t="str">
        <f t="shared" ref="CT137:CT140" si="620">IF(CO137="x","0",IF(CR137=1,"3",IF(CS137=$F137,"1","0")))</f>
        <v>0</v>
      </c>
      <c r="CU137" s="518"/>
      <c r="CV137" s="291">
        <v>1</v>
      </c>
      <c r="CW137" s="292" t="s">
        <v>0</v>
      </c>
      <c r="CX137" s="293">
        <v>3</v>
      </c>
      <c r="CY137" s="292" t="b">
        <f>IF(AND(CV137=$C137,CX137=$E137),1)</f>
        <v>0</v>
      </c>
      <c r="CZ137" s="292" t="str">
        <f>IF(CV137&gt;CX137,"1",IF(CV137&lt;CX137,"2",IF(CV137=CX137,"0")))</f>
        <v>2</v>
      </c>
      <c r="DA137" s="294" t="str">
        <f t="shared" ref="DA137:DA140" si="621">IF(CV137="x","0",IF(CY137=1,"3",IF(CZ137=$F137,"1","0")))</f>
        <v>0</v>
      </c>
      <c r="DB137" s="518"/>
      <c r="DC137" s="291">
        <v>1</v>
      </c>
      <c r="DD137" s="292" t="s">
        <v>0</v>
      </c>
      <c r="DE137" s="293">
        <v>2</v>
      </c>
      <c r="DF137" s="292" t="b">
        <f>IF(AND(DC137=$C137,DE137=$E137),1)</f>
        <v>0</v>
      </c>
      <c r="DG137" s="292" t="str">
        <f>IF(DC137&gt;DE137,"1",IF(DC137&lt;DE137,"2",IF(DC137=DE137,"0")))</f>
        <v>2</v>
      </c>
      <c r="DH137" s="294" t="str">
        <f t="shared" ref="DH137:DH140" si="622">IF(DC137="x","0",IF(DF137=1,"3",IF(DG137=$F137,"1","0")))</f>
        <v>0</v>
      </c>
      <c r="DI137" s="518"/>
      <c r="DJ137" s="271">
        <v>0</v>
      </c>
      <c r="DK137" s="277" t="s">
        <v>0</v>
      </c>
      <c r="DL137" s="278">
        <v>2</v>
      </c>
      <c r="DM137" s="279" t="b">
        <f>IF(AND(DJ137=$C137,DL137=$E137),1)</f>
        <v>0</v>
      </c>
      <c r="DN137" s="277" t="str">
        <f>IF(DJ137&gt;DL137,"1",IF(DJ137&lt;DL137,"2",IF(DJ137=DL137,"0")))</f>
        <v>2</v>
      </c>
      <c r="DO137" s="280" t="str">
        <f t="shared" ref="DO137:DO140" si="623">IF(DJ137="x","0",IF(DM137=1,"3",IF(DN137=$F137,"1","0")))</f>
        <v>0</v>
      </c>
      <c r="DP137" s="518"/>
      <c r="DQ137" s="291">
        <v>0</v>
      </c>
      <c r="DR137" s="292" t="s">
        <v>0</v>
      </c>
      <c r="DS137" s="293">
        <v>1</v>
      </c>
      <c r="DT137" s="292" t="b">
        <f>IF(AND(DQ137=$C137,DS137=$E137),1)</f>
        <v>0</v>
      </c>
      <c r="DU137" s="292" t="str">
        <f>IF(DQ137&gt;DS137,"1",IF(DQ137&lt;DS137,"2",IF(DQ137=DS137,"0")))</f>
        <v>2</v>
      </c>
      <c r="DV137" s="294" t="str">
        <f t="shared" ref="DV137:DV140" si="624">IF(DQ137="x","0",IF(DT137=1,"3",IF(DU137=$F137,"1","0")))</f>
        <v>0</v>
      </c>
      <c r="DW137" s="518"/>
      <c r="DX137" s="271">
        <v>0</v>
      </c>
      <c r="DY137" s="277" t="s">
        <v>0</v>
      </c>
      <c r="DZ137" s="278">
        <v>1</v>
      </c>
      <c r="EA137" s="279" t="b">
        <f>IF(AND(DX137=$C137,DZ137=$E137),1)</f>
        <v>0</v>
      </c>
      <c r="EB137" s="277" t="str">
        <f>IF(DX137&gt;DZ137,"1",IF(DX137&lt;DZ137,"2",IF(DX137=DZ137,"0")))</f>
        <v>2</v>
      </c>
      <c r="EC137" s="280" t="str">
        <f t="shared" ref="EC137:EC140" si="625">IF(DX137="x","0",IF(EA137=1,"3",IF(EB137=$F137,"1","0")))</f>
        <v>0</v>
      </c>
      <c r="ED137" s="518"/>
      <c r="EE137" s="271">
        <v>0</v>
      </c>
      <c r="EF137" s="277" t="s">
        <v>0</v>
      </c>
      <c r="EG137" s="278">
        <v>2</v>
      </c>
      <c r="EH137" s="279" t="b">
        <f>IF(AND(EE137=$C137,EG137=$E137),1)</f>
        <v>0</v>
      </c>
      <c r="EI137" s="277" t="str">
        <f>IF(EE137&gt;EG137,"1",IF(EE137&lt;EG137,"2",IF(EE137=EG137,"0")))</f>
        <v>2</v>
      </c>
      <c r="EJ137" s="280" t="str">
        <f t="shared" ref="EJ137:EJ140" si="626">IF(EE137="x","0",IF(EH137=1,"3",IF(EI137=$F137,"1","0")))</f>
        <v>0</v>
      </c>
      <c r="EK137" s="518"/>
      <c r="EL137" s="291">
        <v>0</v>
      </c>
      <c r="EM137" s="292" t="s">
        <v>0</v>
      </c>
      <c r="EN137" s="293">
        <v>2</v>
      </c>
      <c r="EO137" s="292" t="b">
        <f>IF(AND(EL137=$C137,EN137=$E137),1)</f>
        <v>0</v>
      </c>
      <c r="EP137" s="292" t="str">
        <f>IF(EL137&gt;EN137,"1",IF(EL137&lt;EN137,"2",IF(EL137=EN137,"0")))</f>
        <v>2</v>
      </c>
      <c r="EQ137" s="294" t="str">
        <f t="shared" ref="EQ137:EQ140" si="627">IF(EL137="x","0",IF(EO137=1,"3",IF(EP137=$F137,"1","0")))</f>
        <v>0</v>
      </c>
      <c r="ER137" s="518"/>
      <c r="ES137" s="271">
        <v>1</v>
      </c>
      <c r="ET137" s="277" t="s">
        <v>0</v>
      </c>
      <c r="EU137" s="278">
        <v>3</v>
      </c>
      <c r="EV137" s="279" t="b">
        <f>IF(AND(ES137=$C137,EU137=$E137),1)</f>
        <v>0</v>
      </c>
      <c r="EW137" s="277" t="str">
        <f>IF(ES137&gt;EU137,"1",IF(ES137&lt;EU137,"2",IF(ES137=EU137,"0")))</f>
        <v>2</v>
      </c>
      <c r="EX137" s="280" t="str">
        <f t="shared" ref="EX137:EX140" si="628">IF(ES137="x","0",IF(EV137=1,"3",IF(EW137=$F137,"1","0")))</f>
        <v>0</v>
      </c>
      <c r="EY137" s="518"/>
      <c r="EZ137" s="291">
        <v>0</v>
      </c>
      <c r="FA137" s="292" t="s">
        <v>0</v>
      </c>
      <c r="FB137" s="293">
        <v>2</v>
      </c>
      <c r="FC137" s="292" t="b">
        <f>IF(AND(EZ137=$C137,FB137=$E137),1)</f>
        <v>0</v>
      </c>
      <c r="FD137" s="292" t="str">
        <f>IF(EZ137&gt;FB137,"1",IF(EZ137&lt;FB137,"2",IF(EZ137=FB137,"0")))</f>
        <v>2</v>
      </c>
      <c r="FE137" s="294" t="str">
        <f t="shared" ref="FE137:FE140" si="629">IF(EZ137="x","0",IF(FC137=1,"3",IF(FD137=$F137,"1","0")))</f>
        <v>0</v>
      </c>
      <c r="FF137" s="518"/>
      <c r="FG137" s="291">
        <v>1</v>
      </c>
      <c r="FH137" s="292" t="s">
        <v>0</v>
      </c>
      <c r="FI137" s="293">
        <v>2</v>
      </c>
      <c r="FJ137" s="292" t="b">
        <f>IF(AND(FG137=$C137,FI137=$E137),1)</f>
        <v>0</v>
      </c>
      <c r="FK137" s="292" t="str">
        <f>IF(FG137&gt;FI137,"1",IF(FG137&lt;FI137,"2",IF(FG137=FI137,"0")))</f>
        <v>2</v>
      </c>
      <c r="FL137" s="294" t="str">
        <f t="shared" ref="FL137:FL140" si="630">IF(FG137="x","0",IF(FJ137=1,"3",IF(FK137=$F137,"1","0")))</f>
        <v>0</v>
      </c>
      <c r="FM137" s="518"/>
      <c r="FN137" s="271">
        <v>1</v>
      </c>
      <c r="FO137" s="277" t="s">
        <v>0</v>
      </c>
      <c r="FP137" s="278">
        <v>3</v>
      </c>
      <c r="FQ137" s="279" t="b">
        <f>IF(AND(FN137=$C137,FP137=$E137),1)</f>
        <v>0</v>
      </c>
      <c r="FR137" s="277" t="str">
        <f>IF(FN137&gt;FP137,"1",IF(FN137&lt;FP137,"2",IF(FN137=FP137,"0")))</f>
        <v>2</v>
      </c>
      <c r="FS137" s="280" t="str">
        <f t="shared" ref="FS137:FS140" si="631">IF(FN137="x","0",IF(FQ137=1,"3",IF(FR137=$F137,"1","0")))</f>
        <v>0</v>
      </c>
      <c r="FT137" s="518"/>
      <c r="FU137" s="291">
        <v>1</v>
      </c>
      <c r="FV137" s="292" t="s">
        <v>0</v>
      </c>
      <c r="FW137" s="293">
        <v>3</v>
      </c>
      <c r="FX137" s="292" t="b">
        <f>IF(AND(FU137=$C137,FW137=$E137),1)</f>
        <v>0</v>
      </c>
      <c r="FY137" s="292" t="str">
        <f>IF(FU137&gt;FW137,"1",IF(FU137&lt;FW137,"2",IF(FU137=FW137,"0")))</f>
        <v>2</v>
      </c>
      <c r="FZ137" s="294" t="str">
        <f t="shared" ref="FZ137:FZ140" si="632">IF(FU137="x","0",IF(FX137=1,"3",IF(FY137=$F137,"1","0")))</f>
        <v>0</v>
      </c>
      <c r="GA137" s="518"/>
      <c r="GB137" s="271">
        <v>3</v>
      </c>
      <c r="GC137" s="277" t="s">
        <v>0</v>
      </c>
      <c r="GD137" s="278">
        <v>0</v>
      </c>
      <c r="GE137" s="279" t="b">
        <f>IF(AND(GB137=$C137,GD137=$E137),1)</f>
        <v>0</v>
      </c>
      <c r="GF137" s="277" t="str">
        <f>IF(GB137&gt;GD137,"1",IF(GB137&lt;GD137,"2",IF(GB137=GD137,"0")))</f>
        <v>1</v>
      </c>
      <c r="GG137" s="280" t="str">
        <f t="shared" ref="GG137:GG140" si="633">IF(GB137="x","0",IF(GE137=1,"3",IF(GF137=$F137,"1","0")))</f>
        <v>0</v>
      </c>
      <c r="GH137" s="518"/>
      <c r="GI137" s="271">
        <v>1</v>
      </c>
      <c r="GJ137" s="277" t="s">
        <v>0</v>
      </c>
      <c r="GK137" s="278">
        <v>1</v>
      </c>
      <c r="GL137" s="279">
        <f>IF(AND(GI137=$C137,GK137=$E137),1)</f>
        <v>1</v>
      </c>
      <c r="GM137" s="277" t="str">
        <f>IF(GI137&gt;GK137,"1",IF(GI137&lt;GK137,"2",IF(GI137=GK137,"0")))</f>
        <v>0</v>
      </c>
      <c r="GN137" s="280" t="str">
        <f t="shared" ref="GN137:GN140" si="634">IF(GI137="x","0",IF(GL137=1,"3",IF(GM137=$F137,"1","0")))</f>
        <v>3</v>
      </c>
      <c r="GO137" s="518"/>
      <c r="GP137" s="291">
        <v>1</v>
      </c>
      <c r="GQ137" s="292" t="s">
        <v>0</v>
      </c>
      <c r="GR137" s="293">
        <v>2</v>
      </c>
      <c r="GS137" s="292" t="b">
        <f>IF(AND(GP137=$C137,GR137=$E137),1)</f>
        <v>0</v>
      </c>
      <c r="GT137" s="292" t="str">
        <f>IF(GP137&gt;GR137,"1",IF(GP137&lt;GR137,"2",IF(GP137=GR137,"0")))</f>
        <v>2</v>
      </c>
      <c r="GU137" s="294" t="str">
        <f t="shared" ref="GU137:GU140" si="635">IF(GP137="x","0",IF(GS137=1,"3",IF(GT137=$F137,"1","0")))</f>
        <v>0</v>
      </c>
      <c r="GV137" s="518"/>
      <c r="GW137" s="271">
        <v>1</v>
      </c>
      <c r="GX137" s="277" t="s">
        <v>0</v>
      </c>
      <c r="GY137" s="278">
        <v>1</v>
      </c>
      <c r="GZ137" s="279">
        <f>IF(AND(GW137=$C137,GY137=$E137),1)</f>
        <v>1</v>
      </c>
      <c r="HA137" s="277" t="str">
        <f>IF(GW137&gt;GY137,"1",IF(GW137&lt;GY137,"2",IF(GW137=GY137,"0")))</f>
        <v>0</v>
      </c>
      <c r="HB137" s="280" t="str">
        <f t="shared" ref="HB137:HB140" si="636">IF(GW137="x","0",IF(GZ137=1,"3",IF(HA137=$F137,"1","0")))</f>
        <v>3</v>
      </c>
      <c r="HC137" s="518"/>
      <c r="HD137" s="271">
        <v>0</v>
      </c>
      <c r="HE137" s="277" t="s">
        <v>0</v>
      </c>
      <c r="HF137" s="278">
        <v>2</v>
      </c>
      <c r="HG137" s="279" t="b">
        <f>IF(AND(HD137=$C137,HF137=$E137),1)</f>
        <v>0</v>
      </c>
      <c r="HH137" s="277" t="str">
        <f>IF(HD137&gt;HF137,"1",IF(HD137&lt;HF137,"2",IF(HD137=HF137,"0")))</f>
        <v>2</v>
      </c>
      <c r="HI137" s="280" t="str">
        <f>IF(HD137="x","0",IF(HG137=1,"3",IF(HH137=$F137,"1","0")))</f>
        <v>0</v>
      </c>
      <c r="HJ137" s="518"/>
      <c r="HK137" s="291">
        <v>1</v>
      </c>
      <c r="HL137" s="292" t="s">
        <v>0</v>
      </c>
      <c r="HM137" s="293">
        <v>3</v>
      </c>
      <c r="HN137" s="292" t="b">
        <f>IF(AND(HK137=$C137,HM137=$E137),1)</f>
        <v>0</v>
      </c>
      <c r="HO137" s="292" t="str">
        <f>IF(HK137&gt;HM137,"1",IF(HK137&lt;HM137,"2",IF(HK137=HM137,"0")))</f>
        <v>2</v>
      </c>
      <c r="HP137" s="294" t="str">
        <f t="shared" ref="HP137:HP140" si="637">IF(HK137="x","0",IF(HN137=1,"3",IF(HO137=$F137,"1","0")))</f>
        <v>0</v>
      </c>
      <c r="HQ137" s="518"/>
      <c r="HR137" s="297">
        <v>0</v>
      </c>
      <c r="HS137" s="277" t="s">
        <v>0</v>
      </c>
      <c r="HT137" s="278">
        <v>2</v>
      </c>
      <c r="HU137" s="279" t="b">
        <f>IF(AND(HR137=$C137,HT137=$E137),1)</f>
        <v>0</v>
      </c>
      <c r="HV137" s="277" t="str">
        <f>IF(HR137&gt;HT137,"1",IF(HR137&lt;HT137,"2",IF(HR137=HT137,"0")))</f>
        <v>2</v>
      </c>
      <c r="HW137" s="280" t="str">
        <f t="shared" ref="HW137:HW140" si="638">IF(HR137="x","0",IF(HU137=1,"3",IF(HV137=$F137,"1","0")))</f>
        <v>0</v>
      </c>
      <c r="HX137" s="518"/>
      <c r="HY137" s="297">
        <v>0</v>
      </c>
      <c r="HZ137" s="277" t="s">
        <v>0</v>
      </c>
      <c r="IA137" s="278">
        <v>3</v>
      </c>
      <c r="IB137" s="279" t="b">
        <f>IF(AND(HY137=$C137,IA137=$E137),1)</f>
        <v>0</v>
      </c>
      <c r="IC137" s="277" t="str">
        <f>IF(HY137&gt;IA137,"1",IF(HY137&lt;IA137,"2",IF(HY137=IA137,"0")))</f>
        <v>2</v>
      </c>
      <c r="ID137" s="280" t="str">
        <f t="shared" ref="ID137:ID140" si="639">IF(HY137="x","0",IF(IB137=1,"3",IF(IC137=$F137,"1","0")))</f>
        <v>0</v>
      </c>
      <c r="IE137" s="518"/>
      <c r="IG137" s="55" t="s">
        <v>20</v>
      </c>
      <c r="IH137" s="56">
        <f>COUNTIF($N136:$N140,"3")</f>
        <v>0</v>
      </c>
      <c r="II137" s="56">
        <f>COUNTIF($U136:$U140,"3")</f>
        <v>0</v>
      </c>
      <c r="IJ137" s="56">
        <f>COUNTIF($AB136:$AB140,"3")</f>
        <v>1</v>
      </c>
      <c r="IK137" s="56">
        <f>COUNTIF($AI136:$AI140,"3")</f>
        <v>0</v>
      </c>
      <c r="IL137" s="56">
        <f>COUNTIF($AP136:$AP140,"3")</f>
        <v>0</v>
      </c>
      <c r="IM137" s="56">
        <f>COUNTIF($AW136:$AW140,"3")</f>
        <v>0</v>
      </c>
      <c r="IN137" s="56">
        <f>COUNTIF($BD136:$BD140,"3")</f>
        <v>1</v>
      </c>
      <c r="IO137" s="56">
        <f>COUNTIF($BK136:$BK140,"3")</f>
        <v>0</v>
      </c>
      <c r="IP137" s="56">
        <f>COUNTIF($BR136:$BR140,"3")</f>
        <v>0</v>
      </c>
      <c r="IQ137" s="56">
        <f>COUNTIF($BY136:$BY140,"3")</f>
        <v>0</v>
      </c>
      <c r="IR137" s="56">
        <f>COUNTIF($CF136:$CF140,"3")</f>
        <v>0</v>
      </c>
      <c r="IS137" s="56">
        <f>COUNTIF($CM136:$CM140,"3")</f>
        <v>1</v>
      </c>
      <c r="IT137" s="56">
        <f>COUNTIF($CT136:$CT140,"3")</f>
        <v>0</v>
      </c>
      <c r="IU137" s="56">
        <f>COUNTIF($DA136:$DA140,"3")</f>
        <v>1</v>
      </c>
      <c r="IV137" s="623">
        <f>COUNTIF($DH136:$DH140,"3")</f>
        <v>0</v>
      </c>
      <c r="IW137" s="56">
        <f>COUNTIF($DO136:$DO140,"3")</f>
        <v>1</v>
      </c>
      <c r="IX137" s="56">
        <f>COUNTIF($DV136:$DV140,"3")</f>
        <v>0</v>
      </c>
      <c r="IY137" s="56">
        <f>COUNTIF($EC136:$EC140,"3")</f>
        <v>0</v>
      </c>
      <c r="IZ137" s="56">
        <f>COUNTIF($EJ136:$EJ140,"3")</f>
        <v>0</v>
      </c>
      <c r="JA137" s="56">
        <f>COUNTIF($EQ136:$EQ140,"3")</f>
        <v>0</v>
      </c>
      <c r="JB137" s="56">
        <f>COUNTIF($EX136:$EX140,"3")</f>
        <v>0</v>
      </c>
      <c r="JC137" s="56">
        <f>COUNTIF($FE136:$FE140,"3")</f>
        <v>0</v>
      </c>
      <c r="JD137" s="85">
        <f>COUNTIF($FL136:$FL140,"3")</f>
        <v>0</v>
      </c>
      <c r="JE137" s="56">
        <f>COUNTIF($FS136:$FS140,"3")</f>
        <v>0</v>
      </c>
      <c r="JF137" s="56">
        <f>COUNTIF($FZ136:$FZ140,"3")</f>
        <v>1</v>
      </c>
      <c r="JG137" s="56">
        <f>COUNTIF($GG136:$GG140,"3")</f>
        <v>0</v>
      </c>
      <c r="JH137" s="56">
        <f>COUNTIF($GN136:$GN140,"3")</f>
        <v>2</v>
      </c>
      <c r="JI137" s="56">
        <f>COUNTIF($GU136:$GU140,"3")</f>
        <v>0</v>
      </c>
      <c r="JJ137" s="85">
        <f>COUNTIF($HB$136:$HB$140,"3")</f>
        <v>1</v>
      </c>
      <c r="JK137" s="56">
        <f>COUNTIF($HI136:$HI140,"3")</f>
        <v>1</v>
      </c>
      <c r="JL137" s="56">
        <f>COUNTIF($HP136:$HP140,"3")</f>
        <v>0</v>
      </c>
      <c r="JM137" s="56">
        <f>COUNTIF($HW136:$HW140,"3")</f>
        <v>0</v>
      </c>
      <c r="JN137" s="56">
        <f>COUNTIF($ID136:$ID140,"3")</f>
        <v>0</v>
      </c>
    </row>
    <row r="138" spans="1:274" ht="13">
      <c r="A138" s="661" t="s">
        <v>150</v>
      </c>
      <c r="B138" s="662"/>
      <c r="C138" s="43">
        <v>1</v>
      </c>
      <c r="D138" s="44" t="s">
        <v>0</v>
      </c>
      <c r="E138" s="43">
        <v>1</v>
      </c>
      <c r="F138" s="9" t="str">
        <f>IF(C138="x","4",IF(C138&gt;E138,"1",IF(C138&lt;E138,"2",IF(C138=E138,"0",))))</f>
        <v>0</v>
      </c>
      <c r="G138" s="50"/>
      <c r="H138" s="8"/>
      <c r="I138" s="271">
        <v>2</v>
      </c>
      <c r="J138" s="277" t="s">
        <v>0</v>
      </c>
      <c r="K138" s="278">
        <v>0</v>
      </c>
      <c r="L138" s="279" t="b">
        <f>IF(AND(I138=$C138,K138=$E138),1)</f>
        <v>0</v>
      </c>
      <c r="M138" s="277" t="str">
        <f>IF(I138&gt;K138,"1",IF(I138&lt;K138,"2",IF(I138=K138,"0")))</f>
        <v>1</v>
      </c>
      <c r="N138" s="280" t="str">
        <f t="shared" si="608"/>
        <v>0</v>
      </c>
      <c r="O138" s="518"/>
      <c r="P138" s="291">
        <v>3</v>
      </c>
      <c r="Q138" s="292" t="s">
        <v>0</v>
      </c>
      <c r="R138" s="293">
        <v>0</v>
      </c>
      <c r="S138" s="292" t="b">
        <f>IF(AND(P138=$C138,R138=$E138),1)</f>
        <v>0</v>
      </c>
      <c r="T138" s="292" t="str">
        <f>IF(P138&gt;R138,"1",IF(P138&lt;R138,"2",IF(P138=R138,"0")))</f>
        <v>1</v>
      </c>
      <c r="U138" s="294" t="str">
        <f t="shared" si="609"/>
        <v>0</v>
      </c>
      <c r="V138" s="518"/>
      <c r="W138" s="271">
        <v>2</v>
      </c>
      <c r="X138" s="277" t="s">
        <v>0</v>
      </c>
      <c r="Y138" s="278">
        <v>0</v>
      </c>
      <c r="Z138" s="279" t="b">
        <f>IF(AND(W138=$C138,Y138=$E138),1)</f>
        <v>0</v>
      </c>
      <c r="AA138" s="277" t="str">
        <f>IF(W138&gt;Y138,"1",IF(W138&lt;Y138,"2",IF(W138=Y138,"0")))</f>
        <v>1</v>
      </c>
      <c r="AB138" s="280" t="str">
        <f t="shared" si="610"/>
        <v>0</v>
      </c>
      <c r="AC138" s="518"/>
      <c r="AD138" s="291">
        <v>2</v>
      </c>
      <c r="AE138" s="292" t="s">
        <v>0</v>
      </c>
      <c r="AF138" s="293">
        <v>0</v>
      </c>
      <c r="AG138" s="292" t="b">
        <f>IF(AND(AD138=$C138,AF138=$E138),1)</f>
        <v>0</v>
      </c>
      <c r="AH138" s="292" t="str">
        <f>IF(AD138&gt;AF138,"1",IF(AD138&lt;AF138,"2",IF(AD138=AF138,"0")))</f>
        <v>1</v>
      </c>
      <c r="AI138" s="294" t="str">
        <f t="shared" si="611"/>
        <v>0</v>
      </c>
      <c r="AJ138" s="518"/>
      <c r="AK138" s="271">
        <v>2</v>
      </c>
      <c r="AL138" s="277" t="s">
        <v>0</v>
      </c>
      <c r="AM138" s="278">
        <v>1</v>
      </c>
      <c r="AN138" s="279" t="b">
        <f>IF(AND(AK138=$C$138,AM138=$E$138),1)</f>
        <v>0</v>
      </c>
      <c r="AO138" s="277" t="str">
        <f>IF(AK138&gt;AM138,"1",IF(AK138&lt;AM138,"2",IF(AK138=AM138,"0")))</f>
        <v>1</v>
      </c>
      <c r="AP138" s="280" t="str">
        <f t="shared" si="612"/>
        <v>0</v>
      </c>
      <c r="AQ138" s="518"/>
      <c r="AR138" s="291">
        <v>1</v>
      </c>
      <c r="AS138" s="292" t="s">
        <v>0</v>
      </c>
      <c r="AT138" s="293">
        <v>2</v>
      </c>
      <c r="AU138" s="292" t="b">
        <f>IF(AND(AR138=$C138,AT138=$E138),1)</f>
        <v>0</v>
      </c>
      <c r="AV138" s="292" t="str">
        <f>IF(AR138&gt;AT138,"1",IF(AR138&lt;AT138,"2",IF(AR138=AT138,"0")))</f>
        <v>2</v>
      </c>
      <c r="AW138" s="294" t="str">
        <f t="shared" si="613"/>
        <v>0</v>
      </c>
      <c r="AX138" s="518"/>
      <c r="AY138" s="271">
        <v>1</v>
      </c>
      <c r="AZ138" s="277" t="s">
        <v>0</v>
      </c>
      <c r="BA138" s="278">
        <v>0</v>
      </c>
      <c r="BB138" s="279" t="b">
        <f>IF(AND(AY138=$C138,BA138=$E138),1)</f>
        <v>0</v>
      </c>
      <c r="BC138" s="277" t="str">
        <f>IF(AY138&gt;BA138,"1",IF(AY138&lt;BA138,"2",IF(AY138=BA138,"0")))</f>
        <v>1</v>
      </c>
      <c r="BD138" s="280" t="str">
        <f t="shared" si="614"/>
        <v>0</v>
      </c>
      <c r="BE138" s="518"/>
      <c r="BF138" s="291">
        <v>2</v>
      </c>
      <c r="BG138" s="292" t="s">
        <v>0</v>
      </c>
      <c r="BH138" s="293">
        <v>1</v>
      </c>
      <c r="BI138" s="292" t="b">
        <f>IF(AND(BF138=$C138,BH138=$E138),1)</f>
        <v>0</v>
      </c>
      <c r="BJ138" s="292" t="str">
        <f>IF(BF138&gt;BH138,"1",IF(BF138&lt;BH138,"2",IF(BF138=BH138,"0")))</f>
        <v>1</v>
      </c>
      <c r="BK138" s="294" t="str">
        <f t="shared" si="615"/>
        <v>0</v>
      </c>
      <c r="BL138" s="518"/>
      <c r="BM138" s="271">
        <v>2</v>
      </c>
      <c r="BN138" s="277" t="s">
        <v>0</v>
      </c>
      <c r="BO138" s="278">
        <v>1</v>
      </c>
      <c r="BP138" s="279" t="b">
        <f>IF(AND(BM138=$C138,BO138=$E138),1)</f>
        <v>0</v>
      </c>
      <c r="BQ138" s="277" t="str">
        <f>IF(BM138&gt;BO138,"1",IF(BM138&lt;BO138,"2",IF(BM138=BO138,"0")))</f>
        <v>1</v>
      </c>
      <c r="BR138" s="280" t="str">
        <f t="shared" si="616"/>
        <v>0</v>
      </c>
      <c r="BS138" s="518"/>
      <c r="BT138" s="291">
        <v>2</v>
      </c>
      <c r="BU138" s="292" t="s">
        <v>0</v>
      </c>
      <c r="BV138" s="293">
        <v>1</v>
      </c>
      <c r="BW138" s="292" t="b">
        <f>IF(AND(BT138=$C138,BV138=$E138),1)</f>
        <v>0</v>
      </c>
      <c r="BX138" s="292" t="str">
        <f>IF(BT138&gt;BV138,"1",IF(BT138&lt;BV138,"2",IF(BT138=BV138,"0")))</f>
        <v>1</v>
      </c>
      <c r="BY138" s="294" t="str">
        <f t="shared" si="617"/>
        <v>0</v>
      </c>
      <c r="BZ138" s="518"/>
      <c r="CA138" s="271">
        <v>1</v>
      </c>
      <c r="CB138" s="277" t="s">
        <v>0</v>
      </c>
      <c r="CC138" s="278">
        <v>0</v>
      </c>
      <c r="CD138" s="279" t="b">
        <f>IF(AND(CA138=$C138,CC138=$E138),1)</f>
        <v>0</v>
      </c>
      <c r="CE138" s="277" t="str">
        <f>IF(CA138&gt;CC138,"1",IF(CA138&lt;CC138,"2",IF(CA138=CC138,"0")))</f>
        <v>1</v>
      </c>
      <c r="CF138" s="280" t="str">
        <f t="shared" si="618"/>
        <v>0</v>
      </c>
      <c r="CG138" s="518"/>
      <c r="CH138" s="291">
        <v>2</v>
      </c>
      <c r="CI138" s="292" t="s">
        <v>0</v>
      </c>
      <c r="CJ138" s="293">
        <v>0</v>
      </c>
      <c r="CK138" s="292" t="b">
        <f>IF(AND(CH138=$C138,CJ138=$E138),1)</f>
        <v>0</v>
      </c>
      <c r="CL138" s="292" t="str">
        <f>IF(CH138&gt;CJ138,"1",IF(CH138&lt;CJ138,"2",IF(CH138=CJ138,"0")))</f>
        <v>1</v>
      </c>
      <c r="CM138" s="294" t="str">
        <f t="shared" si="619"/>
        <v>0</v>
      </c>
      <c r="CN138" s="518"/>
      <c r="CO138" s="291">
        <v>3</v>
      </c>
      <c r="CP138" s="292" t="s">
        <v>0</v>
      </c>
      <c r="CQ138" s="293">
        <v>0</v>
      </c>
      <c r="CR138" s="292" t="b">
        <f>IF(AND(CO138=$C138,CQ138=$E138),1)</f>
        <v>0</v>
      </c>
      <c r="CS138" s="292" t="str">
        <f>IF(CO138&gt;CQ138,"1",IF(CO138&lt;CQ138,"2",IF(CO138=CQ138,"0")))</f>
        <v>1</v>
      </c>
      <c r="CT138" s="294" t="str">
        <f t="shared" si="620"/>
        <v>0</v>
      </c>
      <c r="CU138" s="518"/>
      <c r="CV138" s="291">
        <v>1</v>
      </c>
      <c r="CW138" s="292" t="s">
        <v>0</v>
      </c>
      <c r="CX138" s="293">
        <v>1</v>
      </c>
      <c r="CY138" s="292">
        <f>IF(AND(CV138=$C138,CX138=$E138),1)</f>
        <v>1</v>
      </c>
      <c r="CZ138" s="292" t="str">
        <f>IF(CV138&gt;CX138,"1",IF(CV138&lt;CX138,"2",IF(CV138=CX138,"0")))</f>
        <v>0</v>
      </c>
      <c r="DA138" s="294" t="str">
        <f t="shared" si="621"/>
        <v>3</v>
      </c>
      <c r="DB138" s="518"/>
      <c r="DC138" s="291">
        <v>3</v>
      </c>
      <c r="DD138" s="292" t="s">
        <v>0</v>
      </c>
      <c r="DE138" s="293">
        <v>0</v>
      </c>
      <c r="DF138" s="292" t="b">
        <f>IF(AND(DC138=$C138,DE138=$E138),1)</f>
        <v>0</v>
      </c>
      <c r="DG138" s="292" t="str">
        <f>IF(DC138&gt;DE138,"1",IF(DC138&lt;DE138,"2",IF(DC138=DE138,"0")))</f>
        <v>1</v>
      </c>
      <c r="DH138" s="294" t="str">
        <f t="shared" si="622"/>
        <v>0</v>
      </c>
      <c r="DI138" s="518"/>
      <c r="DJ138" s="271">
        <v>1</v>
      </c>
      <c r="DK138" s="277" t="s">
        <v>0</v>
      </c>
      <c r="DL138" s="278">
        <v>1</v>
      </c>
      <c r="DM138" s="279">
        <f>IF(AND(DJ138=$C138,DL138=$E138),1)</f>
        <v>1</v>
      </c>
      <c r="DN138" s="277" t="str">
        <f>IF(DJ138&gt;DL138,"1",IF(DJ138&lt;DL138,"2",IF(DJ138=DL138,"0")))</f>
        <v>0</v>
      </c>
      <c r="DO138" s="280" t="str">
        <f t="shared" si="623"/>
        <v>3</v>
      </c>
      <c r="DP138" s="518"/>
      <c r="DQ138" s="291">
        <v>2</v>
      </c>
      <c r="DR138" s="292" t="s">
        <v>0</v>
      </c>
      <c r="DS138" s="293">
        <v>0</v>
      </c>
      <c r="DT138" s="292" t="b">
        <f>IF(AND(DQ138=$C138,DS138=$E138),1)</f>
        <v>0</v>
      </c>
      <c r="DU138" s="292" t="str">
        <f>IF(DQ138&gt;DS138,"1",IF(DQ138&lt;DS138,"2",IF(DQ138=DS138,"0")))</f>
        <v>1</v>
      </c>
      <c r="DV138" s="294" t="str">
        <f t="shared" si="624"/>
        <v>0</v>
      </c>
      <c r="DW138" s="518"/>
      <c r="DX138" s="271">
        <v>3</v>
      </c>
      <c r="DY138" s="277" t="s">
        <v>0</v>
      </c>
      <c r="DZ138" s="278">
        <v>1</v>
      </c>
      <c r="EA138" s="279" t="b">
        <f>IF(AND(DX138=$C138,DZ138=$E138),1)</f>
        <v>0</v>
      </c>
      <c r="EB138" s="277" t="str">
        <f>IF(DX138&gt;DZ138,"1",IF(DX138&lt;DZ138,"2",IF(DX138=DZ138,"0")))</f>
        <v>1</v>
      </c>
      <c r="EC138" s="280" t="str">
        <f t="shared" si="625"/>
        <v>0</v>
      </c>
      <c r="ED138" s="518"/>
      <c r="EE138" s="271">
        <v>3</v>
      </c>
      <c r="EF138" s="277" t="s">
        <v>0</v>
      </c>
      <c r="EG138" s="278">
        <v>1</v>
      </c>
      <c r="EH138" s="279" t="b">
        <f>IF(AND(EE138=$C138,EG138=$E138),1)</f>
        <v>0</v>
      </c>
      <c r="EI138" s="277" t="str">
        <f>IF(EE138&gt;EG138,"1",IF(EE138&lt;EG138,"2",IF(EE138=EG138,"0")))</f>
        <v>1</v>
      </c>
      <c r="EJ138" s="280" t="str">
        <f t="shared" si="626"/>
        <v>0</v>
      </c>
      <c r="EK138" s="518"/>
      <c r="EL138" s="291">
        <v>2</v>
      </c>
      <c r="EM138" s="292" t="s">
        <v>0</v>
      </c>
      <c r="EN138" s="293">
        <v>0</v>
      </c>
      <c r="EO138" s="292" t="b">
        <f>IF(AND(EL138=$C138,EN138=$E138),1)</f>
        <v>0</v>
      </c>
      <c r="EP138" s="292" t="str">
        <f>IF(EL138&gt;EN138,"1",IF(EL138&lt;EN138,"2",IF(EL138=EN138,"0")))</f>
        <v>1</v>
      </c>
      <c r="EQ138" s="294" t="str">
        <f t="shared" si="627"/>
        <v>0</v>
      </c>
      <c r="ER138" s="518"/>
      <c r="ES138" s="271">
        <v>2</v>
      </c>
      <c r="ET138" s="277" t="s">
        <v>0</v>
      </c>
      <c r="EU138" s="278">
        <v>1</v>
      </c>
      <c r="EV138" s="279" t="b">
        <f>IF(AND(ES138=$C138,EU138=$E138),1)</f>
        <v>0</v>
      </c>
      <c r="EW138" s="277" t="str">
        <f>IF(ES138&gt;EU138,"1",IF(ES138&lt;EU138,"2",IF(ES138=EU138,"0")))</f>
        <v>1</v>
      </c>
      <c r="EX138" s="280" t="str">
        <f t="shared" si="628"/>
        <v>0</v>
      </c>
      <c r="EY138" s="518"/>
      <c r="EZ138" s="291">
        <v>2</v>
      </c>
      <c r="FA138" s="292" t="s">
        <v>0</v>
      </c>
      <c r="FB138" s="293">
        <v>1</v>
      </c>
      <c r="FC138" s="292" t="b">
        <f>IF(AND(EZ138=$C138,FB138=$E138),1)</f>
        <v>0</v>
      </c>
      <c r="FD138" s="292" t="str">
        <f>IF(EZ138&gt;FB138,"1",IF(EZ138&lt;FB138,"2",IF(EZ138=FB138,"0")))</f>
        <v>1</v>
      </c>
      <c r="FE138" s="294" t="str">
        <f t="shared" si="629"/>
        <v>0</v>
      </c>
      <c r="FF138" s="518"/>
      <c r="FG138" s="291">
        <v>2</v>
      </c>
      <c r="FH138" s="292" t="s">
        <v>0</v>
      </c>
      <c r="FI138" s="293">
        <v>1</v>
      </c>
      <c r="FJ138" s="292" t="b">
        <f>IF(AND(FG138=$C138,FI138=$E138),1)</f>
        <v>0</v>
      </c>
      <c r="FK138" s="292" t="str">
        <f>IF(FG138&gt;FI138,"1",IF(FG138&lt;FI138,"2",IF(FG138=FI138,"0")))</f>
        <v>1</v>
      </c>
      <c r="FL138" s="294" t="str">
        <f t="shared" si="630"/>
        <v>0</v>
      </c>
      <c r="FM138" s="518"/>
      <c r="FN138" s="271">
        <v>1</v>
      </c>
      <c r="FO138" s="277" t="s">
        <v>0</v>
      </c>
      <c r="FP138" s="278">
        <v>0</v>
      </c>
      <c r="FQ138" s="279" t="b">
        <f>IF(AND(FN138=$C138,FP138=$E138),1)</f>
        <v>0</v>
      </c>
      <c r="FR138" s="277" t="str">
        <f>IF(FN138&gt;FP138,"1",IF(FN138&lt;FP138,"2",IF(FN138=FP138,"0")))</f>
        <v>1</v>
      </c>
      <c r="FS138" s="280" t="str">
        <f t="shared" si="631"/>
        <v>0</v>
      </c>
      <c r="FT138" s="518"/>
      <c r="FU138" s="291">
        <v>1</v>
      </c>
      <c r="FV138" s="292" t="s">
        <v>0</v>
      </c>
      <c r="FW138" s="293">
        <v>1</v>
      </c>
      <c r="FX138" s="292">
        <f>IF(AND(FU138=$C138,FW138=$E138),1)</f>
        <v>1</v>
      </c>
      <c r="FY138" s="292" t="str">
        <f>IF(FU138&gt;FW138,"1",IF(FU138&lt;FW138,"2",IF(FU138=FW138,"0")))</f>
        <v>0</v>
      </c>
      <c r="FZ138" s="294" t="str">
        <f t="shared" si="632"/>
        <v>3</v>
      </c>
      <c r="GA138" s="518"/>
      <c r="GB138" s="271">
        <v>2</v>
      </c>
      <c r="GC138" s="277" t="s">
        <v>0</v>
      </c>
      <c r="GD138" s="278">
        <v>1</v>
      </c>
      <c r="GE138" s="279" t="b">
        <f>IF(AND(GB138=$C138,GD138=$E138),1)</f>
        <v>0</v>
      </c>
      <c r="GF138" s="277" t="str">
        <f>IF(GB138&gt;GD138,"1",IF(GB138&lt;GD138,"2",IF(GB138=GD138,"0")))</f>
        <v>1</v>
      </c>
      <c r="GG138" s="280" t="str">
        <f t="shared" si="633"/>
        <v>0</v>
      </c>
      <c r="GH138" s="518"/>
      <c r="GI138" s="271">
        <v>3</v>
      </c>
      <c r="GJ138" s="277" t="s">
        <v>0</v>
      </c>
      <c r="GK138" s="278">
        <v>2</v>
      </c>
      <c r="GL138" s="279" t="b">
        <f>IF(AND(GI138=$C138,GK138=$E138),1)</f>
        <v>0</v>
      </c>
      <c r="GM138" s="277" t="str">
        <f>IF(GI138&gt;GK138,"1",IF(GI138&lt;GK138,"2",IF(GI138=GK138,"0")))</f>
        <v>1</v>
      </c>
      <c r="GN138" s="280" t="str">
        <f t="shared" si="634"/>
        <v>0</v>
      </c>
      <c r="GO138" s="518"/>
      <c r="GP138" s="291">
        <v>2</v>
      </c>
      <c r="GQ138" s="292" t="s">
        <v>0</v>
      </c>
      <c r="GR138" s="293">
        <v>0</v>
      </c>
      <c r="GS138" s="292" t="b">
        <f>IF(AND(GP138=$C138,GR138=$E138),1)</f>
        <v>0</v>
      </c>
      <c r="GT138" s="292" t="str">
        <f>IF(GP138&gt;GR138,"1",IF(GP138&lt;GR138,"2",IF(GP138=GR138,"0")))</f>
        <v>1</v>
      </c>
      <c r="GU138" s="294" t="str">
        <f t="shared" si="635"/>
        <v>0</v>
      </c>
      <c r="GV138" s="518"/>
      <c r="GW138" s="271">
        <v>2</v>
      </c>
      <c r="GX138" s="277" t="s">
        <v>0</v>
      </c>
      <c r="GY138" s="278">
        <v>0</v>
      </c>
      <c r="GZ138" s="279" t="b">
        <f>IF(AND(GW138=$C138,GY138=$E138),1)</f>
        <v>0</v>
      </c>
      <c r="HA138" s="277" t="str">
        <f>IF(GW138&gt;GY138,"1",IF(GW138&lt;GY138,"2",IF(GW138=GY138,"0")))</f>
        <v>1</v>
      </c>
      <c r="HB138" s="280" t="str">
        <f t="shared" si="636"/>
        <v>0</v>
      </c>
      <c r="HC138" s="518"/>
      <c r="HD138" s="271">
        <v>1</v>
      </c>
      <c r="HE138" s="277" t="s">
        <v>0</v>
      </c>
      <c r="HF138" s="278">
        <v>1</v>
      </c>
      <c r="HG138" s="279">
        <f>IF(AND(HD138=$C138,HF138=$E138),1)</f>
        <v>1</v>
      </c>
      <c r="HH138" s="277" t="str">
        <f>IF(HD138&gt;HF138,"1",IF(HD138&lt;HF138,"2",IF(HD138=HF138,"0")))</f>
        <v>0</v>
      </c>
      <c r="HI138" s="280" t="str">
        <f>IF(HD138="x","0",IF(HG138=1,"3",IF(HH138=$F138,"1","0")))</f>
        <v>3</v>
      </c>
      <c r="HJ138" s="518"/>
      <c r="HK138" s="291">
        <v>2</v>
      </c>
      <c r="HL138" s="292" t="s">
        <v>0</v>
      </c>
      <c r="HM138" s="293">
        <v>1</v>
      </c>
      <c r="HN138" s="292" t="b">
        <f>IF(AND(HK138=$C138,HM138=$E138),1)</f>
        <v>0</v>
      </c>
      <c r="HO138" s="292" t="str">
        <f>IF(HK138&gt;HM138,"1",IF(HK138&lt;HM138,"2",IF(HK138=HM138,"0")))</f>
        <v>1</v>
      </c>
      <c r="HP138" s="294" t="str">
        <f t="shared" si="637"/>
        <v>0</v>
      </c>
      <c r="HQ138" s="518"/>
      <c r="HR138" s="297">
        <v>4</v>
      </c>
      <c r="HS138" s="277" t="s">
        <v>0</v>
      </c>
      <c r="HT138" s="278">
        <v>1</v>
      </c>
      <c r="HU138" s="279" t="b">
        <f>IF(AND(HR138=$C138,HT138=$E138),1)</f>
        <v>0</v>
      </c>
      <c r="HV138" s="277" t="str">
        <f>IF(HR138&gt;HT138,"1",IF(HR138&lt;HT138,"2",IF(HR138=HT138,"0")))</f>
        <v>1</v>
      </c>
      <c r="HW138" s="280" t="str">
        <f t="shared" si="638"/>
        <v>0</v>
      </c>
      <c r="HX138" s="518"/>
      <c r="HY138" s="297">
        <v>2</v>
      </c>
      <c r="HZ138" s="277" t="s">
        <v>0</v>
      </c>
      <c r="IA138" s="278">
        <v>1</v>
      </c>
      <c r="IB138" s="279" t="b">
        <f>IF(AND(HY138=$C138,IA138=$E138),1)</f>
        <v>0</v>
      </c>
      <c r="IC138" s="277" t="str">
        <f>IF(HY138&gt;IA138,"1",IF(HY138&lt;IA138,"2",IF(HY138=IA138,"0")))</f>
        <v>1</v>
      </c>
      <c r="ID138" s="280" t="str">
        <f t="shared" si="639"/>
        <v>0</v>
      </c>
      <c r="IE138" s="518"/>
      <c r="IG138" s="55" t="s">
        <v>21</v>
      </c>
      <c r="IH138" s="57">
        <f>COUNTIF($N136:$N140,"1")</f>
        <v>3</v>
      </c>
      <c r="II138" s="57">
        <f>COUNTIF($U136:$U140,"1")</f>
        <v>2</v>
      </c>
      <c r="IJ138" s="57">
        <f>COUNTIF($AB136:$AB140,"1")</f>
        <v>1</v>
      </c>
      <c r="IK138" s="57">
        <f>COUNTIF($AI136:$AI140,"1")</f>
        <v>2</v>
      </c>
      <c r="IL138" s="57">
        <f>COUNTIF($AP136:$AP140,"1")</f>
        <v>2</v>
      </c>
      <c r="IM138" s="57">
        <f>COUNTIF($AW136:$AW140,"1")</f>
        <v>0</v>
      </c>
      <c r="IN138" s="57">
        <f>COUNTIF($BD136:$BD140,"1")</f>
        <v>2</v>
      </c>
      <c r="IO138" s="57">
        <f>COUNTIF($BK136:$BK140,"1")</f>
        <v>1</v>
      </c>
      <c r="IP138" s="57">
        <f>COUNTIF($BR136:$BR140,"1")</f>
        <v>2</v>
      </c>
      <c r="IQ138" s="57">
        <f>COUNTIF($BY136:$BY140,"1")</f>
        <v>2</v>
      </c>
      <c r="IR138" s="57">
        <f>COUNTIF($CF136:$CF140,"1")</f>
        <v>3</v>
      </c>
      <c r="IS138" s="57">
        <f>COUNTIF($CM136:$CM140,"1")</f>
        <v>2</v>
      </c>
      <c r="IT138" s="57">
        <f>COUNTIF($CT136:$CT140,"1")</f>
        <v>0</v>
      </c>
      <c r="IU138" s="57">
        <f>COUNTIF($DA136:$DA140,"1")</f>
        <v>2</v>
      </c>
      <c r="IV138" s="624">
        <f>COUNTIF(DH136:$DH140,"1")</f>
        <v>1</v>
      </c>
      <c r="IW138" s="57">
        <f>COUNTIF($DO136:$DO140,"1")</f>
        <v>3</v>
      </c>
      <c r="IX138" s="57">
        <f>COUNTIF($DV136:$DV140,"1")</f>
        <v>3</v>
      </c>
      <c r="IY138" s="57">
        <f>COUNTIF($EC136:$EC140,"1")</f>
        <v>1</v>
      </c>
      <c r="IZ138" s="57">
        <f>COUNTIF($EJ136:$EJ140,"1")</f>
        <v>3</v>
      </c>
      <c r="JA138" s="57">
        <f>COUNTIF($EQ136:$EQ140,"1")</f>
        <v>3</v>
      </c>
      <c r="JB138" s="57">
        <f>COUNTIF($EX136:$EX140,"1")</f>
        <v>2</v>
      </c>
      <c r="JC138" s="57">
        <f>COUNTIF($FE136:$FE140,"1")</f>
        <v>2</v>
      </c>
      <c r="JD138" s="86">
        <f>COUNTIF($FL136:$FL140,"1")</f>
        <v>1</v>
      </c>
      <c r="JE138" s="57">
        <f>COUNTIF($FS136:$FS140,"1")</f>
        <v>2</v>
      </c>
      <c r="JF138" s="57">
        <f>COUNTIF($FZ136:$FZ140,"1")</f>
        <v>3</v>
      </c>
      <c r="JG138" s="57">
        <f>COUNTIF($GG136:$GG140,"1")</f>
        <v>3</v>
      </c>
      <c r="JH138" s="57">
        <f>COUNTIF($GN136:$GN140,"1")</f>
        <v>1</v>
      </c>
      <c r="JI138" s="57">
        <f>COUNTIF($GU136:$GU140,"1")</f>
        <v>3</v>
      </c>
      <c r="JJ138" s="86">
        <f>COUNTIF($HB136:$HB140,"1")</f>
        <v>2</v>
      </c>
      <c r="JK138" s="57">
        <f>COUNTIF($HI136:$HI140,"1")</f>
        <v>3</v>
      </c>
      <c r="JL138" s="57">
        <f>COUNTIF($HP136:$HP140,"1")</f>
        <v>2</v>
      </c>
      <c r="JM138" s="57">
        <f>COUNTIF($HW136:$HW140,"1")</f>
        <v>2</v>
      </c>
      <c r="JN138" s="57">
        <f>COUNTIF($ID136:$ID140,"1")</f>
        <v>2</v>
      </c>
    </row>
    <row r="139" spans="1:274" ht="13">
      <c r="A139" s="661" t="s">
        <v>151</v>
      </c>
      <c r="B139" s="662"/>
      <c r="C139" s="43">
        <v>4</v>
      </c>
      <c r="D139" s="44" t="s">
        <v>0</v>
      </c>
      <c r="E139" s="43">
        <v>1</v>
      </c>
      <c r="F139" s="9" t="str">
        <f>IF(C139="x","4",IF(C139&gt;E139,"1",IF(C139&lt;E139,"2",IF(C139=E139,"0",))))</f>
        <v>1</v>
      </c>
      <c r="G139" s="50"/>
      <c r="H139" s="8"/>
      <c r="I139" s="271">
        <v>2</v>
      </c>
      <c r="J139" s="277" t="s">
        <v>0</v>
      </c>
      <c r="K139" s="278">
        <v>0</v>
      </c>
      <c r="L139" s="279" t="b">
        <f>IF(AND(I139=$C139,K139=$E139),1)</f>
        <v>0</v>
      </c>
      <c r="M139" s="277" t="str">
        <f>IF(I139&gt;K139,"1",IF(I139&lt;K139,"2",IF(I139=K139,"0")))</f>
        <v>1</v>
      </c>
      <c r="N139" s="280" t="str">
        <f t="shared" si="608"/>
        <v>1</v>
      </c>
      <c r="O139" s="518"/>
      <c r="P139" s="291">
        <v>3</v>
      </c>
      <c r="Q139" s="292" t="s">
        <v>0</v>
      </c>
      <c r="R139" s="293">
        <v>0</v>
      </c>
      <c r="S139" s="292" t="b">
        <f>IF(AND(P139=$C139,R139=$E139),1)</f>
        <v>0</v>
      </c>
      <c r="T139" s="292" t="str">
        <f>IF(P139&gt;R139,"1",IF(P139&lt;R139,"2",IF(P139=R139,"0")))</f>
        <v>1</v>
      </c>
      <c r="U139" s="294" t="str">
        <f t="shared" si="609"/>
        <v>1</v>
      </c>
      <c r="V139" s="518"/>
      <c r="W139" s="271">
        <v>2</v>
      </c>
      <c r="X139" s="277" t="s">
        <v>0</v>
      </c>
      <c r="Y139" s="278">
        <v>0</v>
      </c>
      <c r="Z139" s="279" t="b">
        <f>IF(AND(W139=$C139,Y139=$E139),1)</f>
        <v>0</v>
      </c>
      <c r="AA139" s="277" t="str">
        <f>IF(W139&gt;Y139,"1",IF(W139&lt;Y139,"2",IF(W139=Y139,"0")))</f>
        <v>1</v>
      </c>
      <c r="AB139" s="280" t="str">
        <f t="shared" si="610"/>
        <v>1</v>
      </c>
      <c r="AC139" s="518"/>
      <c r="AD139" s="291">
        <v>2</v>
      </c>
      <c r="AE139" s="292" t="s">
        <v>0</v>
      </c>
      <c r="AF139" s="293">
        <v>0</v>
      </c>
      <c r="AG139" s="292" t="b">
        <f>IF(AND(AD139=$C139,AF139=$E139),1)</f>
        <v>0</v>
      </c>
      <c r="AH139" s="292" t="str">
        <f>IF(AD139&gt;AF139,"1",IF(AD139&lt;AF139,"2",IF(AD139=AF139,"0")))</f>
        <v>1</v>
      </c>
      <c r="AI139" s="294" t="str">
        <f t="shared" si="611"/>
        <v>1</v>
      </c>
      <c r="AJ139" s="518"/>
      <c r="AK139" s="271">
        <v>2</v>
      </c>
      <c r="AL139" s="277" t="s">
        <v>0</v>
      </c>
      <c r="AM139" s="278">
        <v>0</v>
      </c>
      <c r="AN139" s="279" t="b">
        <f>IF(AND(AK139=$C$139,AM139=$E$139),1)</f>
        <v>0</v>
      </c>
      <c r="AO139" s="277" t="str">
        <f>IF(AK139&gt;AM139,"1",IF(AK139&lt;AM139,"2",IF(AK139=AM139,"0")))</f>
        <v>1</v>
      </c>
      <c r="AP139" s="280" t="str">
        <f t="shared" si="612"/>
        <v>1</v>
      </c>
      <c r="AQ139" s="518"/>
      <c r="AR139" s="291">
        <v>1</v>
      </c>
      <c r="AS139" s="292" t="s">
        <v>0</v>
      </c>
      <c r="AT139" s="293">
        <v>1</v>
      </c>
      <c r="AU139" s="292" t="b">
        <f>IF(AND(AR139=$C139,AT139=$E139),1)</f>
        <v>0</v>
      </c>
      <c r="AV139" s="292" t="str">
        <f>IF(AR139&gt;AT139,"1",IF(AR139&lt;AT139,"2",IF(AR139=AT139,"0")))</f>
        <v>0</v>
      </c>
      <c r="AW139" s="294" t="str">
        <f t="shared" si="613"/>
        <v>0</v>
      </c>
      <c r="AX139" s="518"/>
      <c r="AY139" s="271">
        <v>3</v>
      </c>
      <c r="AZ139" s="277" t="s">
        <v>0</v>
      </c>
      <c r="BA139" s="278">
        <v>0</v>
      </c>
      <c r="BB139" s="279" t="b">
        <f>IF(AND(AY139=$C139,BA139=$E139),1)</f>
        <v>0</v>
      </c>
      <c r="BC139" s="277" t="str">
        <f>IF(AY139&gt;BA139,"1",IF(AY139&lt;BA139,"2",IF(AY139=BA139,"0")))</f>
        <v>1</v>
      </c>
      <c r="BD139" s="280" t="str">
        <f t="shared" si="614"/>
        <v>1</v>
      </c>
      <c r="BE139" s="518"/>
      <c r="BF139" s="291">
        <v>2</v>
      </c>
      <c r="BG139" s="292" t="s">
        <v>0</v>
      </c>
      <c r="BH139" s="293">
        <v>2</v>
      </c>
      <c r="BI139" s="292" t="b">
        <f>IF(AND(BF139=$C139,BH139=$E139),1)</f>
        <v>0</v>
      </c>
      <c r="BJ139" s="292" t="str">
        <f>IF(BF139&gt;BH139,"1",IF(BF139&lt;BH139,"2",IF(BF139=BH139,"0")))</f>
        <v>0</v>
      </c>
      <c r="BK139" s="294" t="str">
        <f t="shared" si="615"/>
        <v>0</v>
      </c>
      <c r="BL139" s="518"/>
      <c r="BM139" s="271">
        <v>1</v>
      </c>
      <c r="BN139" s="277" t="s">
        <v>0</v>
      </c>
      <c r="BO139" s="278">
        <v>2</v>
      </c>
      <c r="BP139" s="279" t="b">
        <f>IF(AND(BM139=$C139,BO139=$E139),1)</f>
        <v>0</v>
      </c>
      <c r="BQ139" s="277" t="str">
        <f>IF(BM139&gt;BO139,"1",IF(BM139&lt;BO139,"2",IF(BM139=BO139,"0")))</f>
        <v>2</v>
      </c>
      <c r="BR139" s="280" t="str">
        <f t="shared" si="616"/>
        <v>0</v>
      </c>
      <c r="BS139" s="518"/>
      <c r="BT139" s="291">
        <v>1</v>
      </c>
      <c r="BU139" s="292" t="s">
        <v>0</v>
      </c>
      <c r="BV139" s="293">
        <v>0</v>
      </c>
      <c r="BW139" s="292" t="b">
        <f>IF(AND(BT139=$C139,BV139=$E139),1)</f>
        <v>0</v>
      </c>
      <c r="BX139" s="292" t="str">
        <f>IF(BT139&gt;BV139,"1",IF(BT139&lt;BV139,"2",IF(BT139=BV139,"0")))</f>
        <v>1</v>
      </c>
      <c r="BY139" s="294" t="str">
        <f t="shared" si="617"/>
        <v>1</v>
      </c>
      <c r="BZ139" s="518"/>
      <c r="CA139" s="271">
        <v>3</v>
      </c>
      <c r="CB139" s="277" t="s">
        <v>0</v>
      </c>
      <c r="CC139" s="278">
        <v>0</v>
      </c>
      <c r="CD139" s="279" t="b">
        <f>IF(AND(CA139=$C139,CC139=$E139),1)</f>
        <v>0</v>
      </c>
      <c r="CE139" s="277" t="str">
        <f>IF(CA139&gt;CC139,"1",IF(CA139&lt;CC139,"2",IF(CA139=CC139,"0")))</f>
        <v>1</v>
      </c>
      <c r="CF139" s="280" t="str">
        <f t="shared" si="618"/>
        <v>1</v>
      </c>
      <c r="CG139" s="518"/>
      <c r="CH139" s="291">
        <v>2</v>
      </c>
      <c r="CI139" s="292" t="s">
        <v>0</v>
      </c>
      <c r="CJ139" s="293">
        <v>1</v>
      </c>
      <c r="CK139" s="292" t="b">
        <f>IF(AND(CH139=$C139,CJ139=$E139),1)</f>
        <v>0</v>
      </c>
      <c r="CL139" s="292" t="str">
        <f>IF(CH139&gt;CJ139,"1",IF(CH139&lt;CJ139,"2",IF(CH139=CJ139,"0")))</f>
        <v>1</v>
      </c>
      <c r="CM139" s="294" t="str">
        <f t="shared" si="619"/>
        <v>1</v>
      </c>
      <c r="CN139" s="518"/>
      <c r="CO139" s="291">
        <v>1</v>
      </c>
      <c r="CP139" s="292" t="s">
        <v>0</v>
      </c>
      <c r="CQ139" s="293">
        <v>1</v>
      </c>
      <c r="CR139" s="292" t="b">
        <f>IF(AND(CO139=$C139,CQ139=$E139),1)</f>
        <v>0</v>
      </c>
      <c r="CS139" s="292" t="str">
        <f>IF(CO139&gt;CQ139,"1",IF(CO139&lt;CQ139,"2",IF(CO139=CQ139,"0")))</f>
        <v>0</v>
      </c>
      <c r="CT139" s="294" t="str">
        <f t="shared" si="620"/>
        <v>0</v>
      </c>
      <c r="CU139" s="518"/>
      <c r="CV139" s="291">
        <v>2</v>
      </c>
      <c r="CW139" s="292" t="s">
        <v>0</v>
      </c>
      <c r="CX139" s="293">
        <v>1</v>
      </c>
      <c r="CY139" s="292" t="b">
        <f>IF(AND(CV139=$C139,CX139=$E139),1)</f>
        <v>0</v>
      </c>
      <c r="CZ139" s="292" t="str">
        <f>IF(CV139&gt;CX139,"1",IF(CV139&lt;CX139,"2",IF(CV139=CX139,"0")))</f>
        <v>1</v>
      </c>
      <c r="DA139" s="294" t="str">
        <f t="shared" si="621"/>
        <v>1</v>
      </c>
      <c r="DB139" s="518"/>
      <c r="DC139" s="291">
        <v>1</v>
      </c>
      <c r="DD139" s="292" t="s">
        <v>0</v>
      </c>
      <c r="DE139" s="293">
        <v>2</v>
      </c>
      <c r="DF139" s="292" t="b">
        <f>IF(AND(DC139=$C139,DE139=$E139),1)</f>
        <v>0</v>
      </c>
      <c r="DG139" s="292" t="str">
        <f>IF(DC139&gt;DE139,"1",IF(DC139&lt;DE139,"2",IF(DC139=DE139,"0")))</f>
        <v>2</v>
      </c>
      <c r="DH139" s="294" t="str">
        <f t="shared" si="622"/>
        <v>0</v>
      </c>
      <c r="DI139" s="518"/>
      <c r="DJ139" s="271">
        <v>2</v>
      </c>
      <c r="DK139" s="277" t="s">
        <v>0</v>
      </c>
      <c r="DL139" s="278">
        <v>0</v>
      </c>
      <c r="DM139" s="279" t="b">
        <f>IF(AND(DJ139=$C139,DL139=$E139),1)</f>
        <v>0</v>
      </c>
      <c r="DN139" s="277" t="str">
        <f>IF(DJ139&gt;DL139,"1",IF(DJ139&lt;DL139,"2",IF(DJ139=DL139,"0")))</f>
        <v>1</v>
      </c>
      <c r="DO139" s="280" t="str">
        <f t="shared" si="623"/>
        <v>1</v>
      </c>
      <c r="DP139" s="518"/>
      <c r="DQ139" s="291">
        <v>2</v>
      </c>
      <c r="DR139" s="292" t="s">
        <v>0</v>
      </c>
      <c r="DS139" s="293">
        <v>0</v>
      </c>
      <c r="DT139" s="292" t="b">
        <f>IF(AND(DQ139=$C139,DS139=$E139),1)</f>
        <v>0</v>
      </c>
      <c r="DU139" s="292" t="str">
        <f>IF(DQ139&gt;DS139,"1",IF(DQ139&lt;DS139,"2",IF(DQ139=DS139,"0")))</f>
        <v>1</v>
      </c>
      <c r="DV139" s="294" t="str">
        <f t="shared" si="624"/>
        <v>1</v>
      </c>
      <c r="DW139" s="518"/>
      <c r="DX139" s="271">
        <v>1</v>
      </c>
      <c r="DY139" s="277" t="s">
        <v>0</v>
      </c>
      <c r="DZ139" s="278">
        <v>1</v>
      </c>
      <c r="EA139" s="279" t="b">
        <f>IF(AND(DX139=$C139,DZ139=$E139),1)</f>
        <v>0</v>
      </c>
      <c r="EB139" s="277" t="str">
        <f>IF(DX139&gt;DZ139,"1",IF(DX139&lt;DZ139,"2",IF(DX139=DZ139,"0")))</f>
        <v>0</v>
      </c>
      <c r="EC139" s="280" t="str">
        <f t="shared" si="625"/>
        <v>0</v>
      </c>
      <c r="ED139" s="518"/>
      <c r="EE139" s="271">
        <v>1</v>
      </c>
      <c r="EF139" s="277" t="s">
        <v>0</v>
      </c>
      <c r="EG139" s="278">
        <v>0</v>
      </c>
      <c r="EH139" s="279" t="b">
        <f>IF(AND(EE139=$C139,EG139=$E139),1)</f>
        <v>0</v>
      </c>
      <c r="EI139" s="277" t="str">
        <f>IF(EE139&gt;EG139,"1",IF(EE139&lt;EG139,"2",IF(EE139=EG139,"0")))</f>
        <v>1</v>
      </c>
      <c r="EJ139" s="280" t="str">
        <f t="shared" si="626"/>
        <v>1</v>
      </c>
      <c r="EK139" s="518"/>
      <c r="EL139" s="291">
        <v>1</v>
      </c>
      <c r="EM139" s="292" t="s">
        <v>0</v>
      </c>
      <c r="EN139" s="293">
        <v>0</v>
      </c>
      <c r="EO139" s="292" t="b">
        <f>IF(AND(EL139=$C139,EN139=$E139),1)</f>
        <v>0</v>
      </c>
      <c r="EP139" s="292" t="str">
        <f>IF(EL139&gt;EN139,"1",IF(EL139&lt;EN139,"2",IF(EL139=EN139,"0")))</f>
        <v>1</v>
      </c>
      <c r="EQ139" s="294" t="str">
        <f t="shared" si="627"/>
        <v>1</v>
      </c>
      <c r="ER139" s="518"/>
      <c r="ES139" s="271">
        <v>1</v>
      </c>
      <c r="ET139" s="277" t="s">
        <v>0</v>
      </c>
      <c r="EU139" s="278">
        <v>1</v>
      </c>
      <c r="EV139" s="279" t="b">
        <f>IF(AND(ES139=$C139,EU139=$E139),1)</f>
        <v>0</v>
      </c>
      <c r="EW139" s="277" t="str">
        <f>IF(ES139&gt;EU139,"1",IF(ES139&lt;EU139,"2",IF(ES139=EU139,"0")))</f>
        <v>0</v>
      </c>
      <c r="EX139" s="280" t="str">
        <f t="shared" si="628"/>
        <v>0</v>
      </c>
      <c r="EY139" s="518"/>
      <c r="EZ139" s="291">
        <v>2</v>
      </c>
      <c r="FA139" s="292" t="s">
        <v>0</v>
      </c>
      <c r="FB139" s="293">
        <v>0</v>
      </c>
      <c r="FC139" s="292" t="b">
        <f>IF(AND(EZ139=$C139,FB139=$E139),1)</f>
        <v>0</v>
      </c>
      <c r="FD139" s="292" t="str">
        <f>IF(EZ139&gt;FB139,"1",IF(EZ139&lt;FB139,"2",IF(EZ139=FB139,"0")))</f>
        <v>1</v>
      </c>
      <c r="FE139" s="294" t="str">
        <f t="shared" si="629"/>
        <v>1</v>
      </c>
      <c r="FF139" s="518"/>
      <c r="FG139" s="291">
        <v>1</v>
      </c>
      <c r="FH139" s="292" t="s">
        <v>0</v>
      </c>
      <c r="FI139" s="293">
        <v>1</v>
      </c>
      <c r="FJ139" s="292" t="b">
        <f>IF(AND(FG139=$C139,FI139=$E139),1)</f>
        <v>0</v>
      </c>
      <c r="FK139" s="292" t="str">
        <f>IF(FG139&gt;FI139,"1",IF(FG139&lt;FI139,"2",IF(FG139=FI139,"0")))</f>
        <v>0</v>
      </c>
      <c r="FL139" s="294" t="str">
        <f t="shared" si="630"/>
        <v>0</v>
      </c>
      <c r="FM139" s="518"/>
      <c r="FN139" s="271">
        <v>2</v>
      </c>
      <c r="FO139" s="277" t="s">
        <v>0</v>
      </c>
      <c r="FP139" s="278">
        <v>0</v>
      </c>
      <c r="FQ139" s="279" t="b">
        <f>IF(AND(FN139=$C139,FP139=$E139),1)</f>
        <v>0</v>
      </c>
      <c r="FR139" s="277" t="str">
        <f>IF(FN139&gt;FP139,"1",IF(FN139&lt;FP139,"2",IF(FN139=FP139,"0")))</f>
        <v>1</v>
      </c>
      <c r="FS139" s="280" t="str">
        <f t="shared" si="631"/>
        <v>1</v>
      </c>
      <c r="FT139" s="518"/>
      <c r="FU139" s="291">
        <v>2</v>
      </c>
      <c r="FV139" s="292" t="s">
        <v>0</v>
      </c>
      <c r="FW139" s="293">
        <v>1</v>
      </c>
      <c r="FX139" s="292" t="b">
        <f>IF(AND(FU139=$C139,FW139=$E139),1)</f>
        <v>0</v>
      </c>
      <c r="FY139" s="292" t="str">
        <f>IF(FU139&gt;FW139,"1",IF(FU139&lt;FW139,"2",IF(FU139=FW139,"0")))</f>
        <v>1</v>
      </c>
      <c r="FZ139" s="294" t="str">
        <f t="shared" si="632"/>
        <v>1</v>
      </c>
      <c r="GA139" s="518"/>
      <c r="GB139" s="271">
        <v>3</v>
      </c>
      <c r="GC139" s="277" t="s">
        <v>0</v>
      </c>
      <c r="GD139" s="278">
        <v>0</v>
      </c>
      <c r="GE139" s="279" t="b">
        <f>IF(AND(GB139=$C139,GD139=$E139),1)</f>
        <v>0</v>
      </c>
      <c r="GF139" s="277" t="str">
        <f>IF(GB139&gt;GD139,"1",IF(GB139&lt;GD139,"2",IF(GB139=GD139,"0")))</f>
        <v>1</v>
      </c>
      <c r="GG139" s="280" t="str">
        <f t="shared" si="633"/>
        <v>1</v>
      </c>
      <c r="GH139" s="518"/>
      <c r="GI139" s="271">
        <v>1</v>
      </c>
      <c r="GJ139" s="277" t="s">
        <v>0</v>
      </c>
      <c r="GK139" s="278">
        <v>1</v>
      </c>
      <c r="GL139" s="279" t="b">
        <f>IF(AND(GI139=$C139,GK139=$E139),1)</f>
        <v>0</v>
      </c>
      <c r="GM139" s="277" t="str">
        <f>IF(GI139&gt;GK139,"1",IF(GI139&lt;GK139,"2",IF(GI139=GK139,"0")))</f>
        <v>0</v>
      </c>
      <c r="GN139" s="280" t="str">
        <f t="shared" si="634"/>
        <v>0</v>
      </c>
      <c r="GO139" s="518"/>
      <c r="GP139" s="291">
        <v>2</v>
      </c>
      <c r="GQ139" s="292" t="s">
        <v>0</v>
      </c>
      <c r="GR139" s="293">
        <v>0</v>
      </c>
      <c r="GS139" s="292" t="b">
        <f>IF(AND(GP139=$C139,GR139=$E139),1)</f>
        <v>0</v>
      </c>
      <c r="GT139" s="292" t="str">
        <f>IF(GP139&gt;GR139,"1",IF(GP139&lt;GR139,"2",IF(GP139=GR139,"0")))</f>
        <v>1</v>
      </c>
      <c r="GU139" s="294" t="str">
        <f t="shared" si="635"/>
        <v>1</v>
      </c>
      <c r="GV139" s="518"/>
      <c r="GW139" s="271">
        <v>2</v>
      </c>
      <c r="GX139" s="277" t="s">
        <v>0</v>
      </c>
      <c r="GY139" s="278">
        <v>1</v>
      </c>
      <c r="GZ139" s="279" t="b">
        <f>IF(AND(GW139=$C139,GY139=$E139),1)</f>
        <v>0</v>
      </c>
      <c r="HA139" s="277" t="str">
        <f>IF(GW139&gt;GY139,"1",IF(GW139&lt;GY139,"2",IF(GW139=GY139,"0")))</f>
        <v>1</v>
      </c>
      <c r="HB139" s="280" t="str">
        <f t="shared" si="636"/>
        <v>1</v>
      </c>
      <c r="HC139" s="518"/>
      <c r="HD139" s="271">
        <v>2</v>
      </c>
      <c r="HE139" s="277" t="s">
        <v>0</v>
      </c>
      <c r="HF139" s="278">
        <v>0</v>
      </c>
      <c r="HG139" s="279" t="b">
        <f>IF(AND(HD139=$C139,HF139=$E139),1)</f>
        <v>0</v>
      </c>
      <c r="HH139" s="277" t="str">
        <f>IF(HD139&gt;HF139,"1",IF(HD139&lt;HF139,"2",IF(HD139=HF139,"0")))</f>
        <v>1</v>
      </c>
      <c r="HI139" s="280" t="str">
        <f>IF(HD139="x","0",IF(HG139=1,"3",IF(HH139=$F139,"1","0")))</f>
        <v>1</v>
      </c>
      <c r="HJ139" s="518"/>
      <c r="HK139" s="291">
        <v>3</v>
      </c>
      <c r="HL139" s="292" t="s">
        <v>0</v>
      </c>
      <c r="HM139" s="293">
        <v>1</v>
      </c>
      <c r="HN139" s="292" t="b">
        <f>IF(AND(HK139=$C139,HM139=$E139),1)</f>
        <v>0</v>
      </c>
      <c r="HO139" s="292" t="str">
        <f>IF(HK139&gt;HM139,"1",IF(HK139&lt;HM139,"2",IF(HK139=HM139,"0")))</f>
        <v>1</v>
      </c>
      <c r="HP139" s="294" t="str">
        <f t="shared" si="637"/>
        <v>1</v>
      </c>
      <c r="HQ139" s="518"/>
      <c r="HR139" s="297">
        <v>2</v>
      </c>
      <c r="HS139" s="277" t="s">
        <v>0</v>
      </c>
      <c r="HT139" s="278">
        <v>1</v>
      </c>
      <c r="HU139" s="279" t="b">
        <f>IF(AND(HR139=$C139,HT139=$E139),1)</f>
        <v>0</v>
      </c>
      <c r="HV139" s="277" t="str">
        <f>IF(HR139&gt;HT139,"1",IF(HR139&lt;HT139,"2",IF(HR139=HT139,"0")))</f>
        <v>1</v>
      </c>
      <c r="HW139" s="280" t="str">
        <f t="shared" si="638"/>
        <v>1</v>
      </c>
      <c r="HX139" s="518"/>
      <c r="HY139" s="297">
        <v>2</v>
      </c>
      <c r="HZ139" s="277" t="s">
        <v>0</v>
      </c>
      <c r="IA139" s="278">
        <v>1</v>
      </c>
      <c r="IB139" s="279" t="b">
        <f>IF(AND(HY139=$C139,IA139=$E139),1)</f>
        <v>0</v>
      </c>
      <c r="IC139" s="277" t="str">
        <f>IF(HY139&gt;IA139,"1",IF(HY139&lt;IA139,"2",IF(HY139=IA139,"0")))</f>
        <v>1</v>
      </c>
      <c r="ID139" s="280" t="str">
        <f t="shared" si="639"/>
        <v>1</v>
      </c>
      <c r="IE139" s="518"/>
      <c r="IG139" s="60"/>
      <c r="IH139" s="61"/>
      <c r="II139" s="61"/>
      <c r="IJ139" s="61"/>
      <c r="IK139" s="61"/>
      <c r="IL139" s="61"/>
      <c r="IM139" s="61"/>
      <c r="IN139" s="61"/>
      <c r="IO139" s="61"/>
      <c r="IP139" s="61"/>
      <c r="IQ139" s="61"/>
      <c r="IR139" s="61"/>
      <c r="IS139" s="61"/>
      <c r="IT139" s="61"/>
      <c r="IU139" s="61"/>
      <c r="IV139" s="627"/>
      <c r="IW139" s="61"/>
      <c r="IX139" s="61"/>
      <c r="IY139" s="61"/>
      <c r="IZ139" s="61"/>
      <c r="JA139" s="61"/>
      <c r="JB139" s="61"/>
      <c r="JC139" s="61"/>
      <c r="JD139" s="89"/>
      <c r="JE139" s="61"/>
      <c r="JF139" s="61"/>
      <c r="JG139" s="61"/>
      <c r="JH139" s="61"/>
      <c r="JI139" s="61"/>
      <c r="JJ139" s="89"/>
      <c r="JK139" s="61"/>
      <c r="JL139" s="61"/>
      <c r="JM139" s="61"/>
      <c r="JN139" s="61"/>
    </row>
    <row r="140" spans="1:274" ht="12">
      <c r="A140" s="661" t="s">
        <v>152</v>
      </c>
      <c r="B140" s="662"/>
      <c r="C140" s="43">
        <v>0</v>
      </c>
      <c r="D140" s="44" t="s">
        <v>0</v>
      </c>
      <c r="E140" s="43">
        <v>4</v>
      </c>
      <c r="F140" s="9" t="str">
        <f>IF(C140="x","4",IF(C140&gt;E140,"1",IF(C140&lt;E140,"2",IF(C140=E140,"0",))))</f>
        <v>2</v>
      </c>
      <c r="G140" s="50"/>
      <c r="H140" s="8"/>
      <c r="I140" s="271">
        <v>1</v>
      </c>
      <c r="J140" s="277" t="s">
        <v>0</v>
      </c>
      <c r="K140" s="278">
        <v>3</v>
      </c>
      <c r="L140" s="279" t="b">
        <f>IF(AND(I140=$C140,K140=$E140),1)</f>
        <v>0</v>
      </c>
      <c r="M140" s="277" t="str">
        <f>IF(I140&gt;K140,"1",IF(I140&lt;K140,"2",IF(I140=K140,"0")))</f>
        <v>2</v>
      </c>
      <c r="N140" s="280" t="str">
        <f t="shared" si="608"/>
        <v>1</v>
      </c>
      <c r="O140" s="518"/>
      <c r="P140" s="291">
        <v>1</v>
      </c>
      <c r="Q140" s="292" t="s">
        <v>0</v>
      </c>
      <c r="R140" s="293">
        <v>2</v>
      </c>
      <c r="S140" s="292" t="b">
        <f>IF(AND(P140=$C140,R140=$E140),1)</f>
        <v>0</v>
      </c>
      <c r="T140" s="292" t="str">
        <f>IF(P140&gt;R140,"1",IF(P140&lt;R140,"2",IF(P140=R140,"0")))</f>
        <v>2</v>
      </c>
      <c r="U140" s="294" t="str">
        <f t="shared" si="609"/>
        <v>1</v>
      </c>
      <c r="V140" s="518"/>
      <c r="W140" s="271">
        <v>2</v>
      </c>
      <c r="X140" s="277" t="s">
        <v>0</v>
      </c>
      <c r="Y140" s="278">
        <v>1</v>
      </c>
      <c r="Z140" s="279" t="b">
        <f>IF(AND(W140=$C140,Y140=$E140),1)</f>
        <v>0</v>
      </c>
      <c r="AA140" s="277" t="str">
        <f>IF(W140&gt;Y140,"1",IF(W140&lt;Y140,"2",IF(W140=Y140,"0")))</f>
        <v>1</v>
      </c>
      <c r="AB140" s="280" t="str">
        <f t="shared" si="610"/>
        <v>0</v>
      </c>
      <c r="AC140" s="518"/>
      <c r="AD140" s="291">
        <v>0</v>
      </c>
      <c r="AE140" s="292" t="s">
        <v>0</v>
      </c>
      <c r="AF140" s="293">
        <v>1</v>
      </c>
      <c r="AG140" s="292" t="b">
        <f>IF(AND(AD140=$C140,AF140=$E140),1)</f>
        <v>0</v>
      </c>
      <c r="AH140" s="292" t="str">
        <f>IF(AD140&gt;AF140,"1",IF(AD140&lt;AF140,"2",IF(AD140=AF140,"0")))</f>
        <v>2</v>
      </c>
      <c r="AI140" s="294" t="str">
        <f t="shared" si="611"/>
        <v>1</v>
      </c>
      <c r="AJ140" s="518"/>
      <c r="AK140" s="271">
        <v>1</v>
      </c>
      <c r="AL140" s="277" t="s">
        <v>0</v>
      </c>
      <c r="AM140" s="278">
        <v>2</v>
      </c>
      <c r="AN140" s="279" t="b">
        <f>IF(AND(AK140=$C$140,AM140=$E$140),1)</f>
        <v>0</v>
      </c>
      <c r="AO140" s="277" t="str">
        <f>IF(AK140&gt;AM140,"1",IF(AK140&lt;AM140,"2",IF(AK140=AM140,"0")))</f>
        <v>2</v>
      </c>
      <c r="AP140" s="280" t="str">
        <f t="shared" si="612"/>
        <v>1</v>
      </c>
      <c r="AQ140" s="518"/>
      <c r="AR140" s="291">
        <v>2</v>
      </c>
      <c r="AS140" s="292" t="s">
        <v>0</v>
      </c>
      <c r="AT140" s="293">
        <v>2</v>
      </c>
      <c r="AU140" s="292" t="b">
        <f>IF(AND(AR140=$C140,AT140=$E140),1)</f>
        <v>0</v>
      </c>
      <c r="AV140" s="292" t="str">
        <f>IF(AR140&gt;AT140,"1",IF(AR140&lt;AT140,"2",IF(AR140=AT140,"0")))</f>
        <v>0</v>
      </c>
      <c r="AW140" s="294" t="str">
        <f t="shared" si="613"/>
        <v>0</v>
      </c>
      <c r="AX140" s="518"/>
      <c r="AY140" s="271">
        <v>0</v>
      </c>
      <c r="AZ140" s="277" t="s">
        <v>0</v>
      </c>
      <c r="BA140" s="278">
        <v>3</v>
      </c>
      <c r="BB140" s="279" t="b">
        <f>IF(AND(AY140=$C140,BA140=$E140),1)</f>
        <v>0</v>
      </c>
      <c r="BC140" s="277" t="str">
        <f>IF(AY140&gt;BA140,"1",IF(AY140&lt;BA140,"2",IF(AY140=BA140,"0")))</f>
        <v>2</v>
      </c>
      <c r="BD140" s="280" t="str">
        <f t="shared" si="614"/>
        <v>1</v>
      </c>
      <c r="BE140" s="518"/>
      <c r="BF140" s="291">
        <v>2</v>
      </c>
      <c r="BG140" s="292" t="s">
        <v>0</v>
      </c>
      <c r="BH140" s="293">
        <v>2</v>
      </c>
      <c r="BI140" s="292" t="b">
        <f>IF(AND(BF140=$C140,BH140=$E140),1)</f>
        <v>0</v>
      </c>
      <c r="BJ140" s="292" t="str">
        <f>IF(BF140&gt;BH140,"1",IF(BF140&lt;BH140,"2",IF(BF140=BH140,"0")))</f>
        <v>0</v>
      </c>
      <c r="BK140" s="294" t="str">
        <f t="shared" si="615"/>
        <v>0</v>
      </c>
      <c r="BL140" s="518"/>
      <c r="BM140" s="271">
        <v>1</v>
      </c>
      <c r="BN140" s="277" t="s">
        <v>0</v>
      </c>
      <c r="BO140" s="278">
        <v>3</v>
      </c>
      <c r="BP140" s="279" t="b">
        <f>IF(AND(BM140=$C140,BO140=$E140),1)</f>
        <v>0</v>
      </c>
      <c r="BQ140" s="277" t="str">
        <f>IF(BM140&gt;BO140,"1",IF(BM140&lt;BO140,"2",IF(BM140=BO140,"0")))</f>
        <v>2</v>
      </c>
      <c r="BR140" s="280" t="str">
        <f t="shared" si="616"/>
        <v>1</v>
      </c>
      <c r="BS140" s="518"/>
      <c r="BT140" s="291">
        <v>1</v>
      </c>
      <c r="BU140" s="292" t="s">
        <v>0</v>
      </c>
      <c r="BV140" s="293">
        <v>1</v>
      </c>
      <c r="BW140" s="292" t="b">
        <f>IF(AND(BT140=$C140,BV140=$E140),1)</f>
        <v>0</v>
      </c>
      <c r="BX140" s="292" t="str">
        <f>IF(BT140&gt;BV140,"1",IF(BT140&lt;BV140,"2",IF(BT140=BV140,"0")))</f>
        <v>0</v>
      </c>
      <c r="BY140" s="294" t="str">
        <f t="shared" si="617"/>
        <v>0</v>
      </c>
      <c r="BZ140" s="518"/>
      <c r="CA140" s="271">
        <v>0</v>
      </c>
      <c r="CB140" s="277" t="s">
        <v>0</v>
      </c>
      <c r="CC140" s="278">
        <v>1</v>
      </c>
      <c r="CD140" s="279" t="b">
        <f>IF(AND(CA140=$C140,CC140=$E140),1)</f>
        <v>0</v>
      </c>
      <c r="CE140" s="277" t="str">
        <f>IF(CA140&gt;CC140,"1",IF(CA140&lt;CC140,"2",IF(CA140=CC140,"0")))</f>
        <v>2</v>
      </c>
      <c r="CF140" s="280" t="str">
        <f t="shared" si="618"/>
        <v>1</v>
      </c>
      <c r="CG140" s="518"/>
      <c r="CH140" s="291">
        <v>2</v>
      </c>
      <c r="CI140" s="292" t="s">
        <v>0</v>
      </c>
      <c r="CJ140" s="293">
        <v>1</v>
      </c>
      <c r="CK140" s="292" t="b">
        <f>IF(AND(CH140=$C140,CJ140=$E140),1)</f>
        <v>0</v>
      </c>
      <c r="CL140" s="292" t="str">
        <f>IF(CH140&gt;CJ140,"1",IF(CH140&lt;CJ140,"2",IF(CH140=CJ140,"0")))</f>
        <v>1</v>
      </c>
      <c r="CM140" s="294" t="str">
        <f t="shared" si="619"/>
        <v>0</v>
      </c>
      <c r="CN140" s="518"/>
      <c r="CO140" s="291">
        <v>1</v>
      </c>
      <c r="CP140" s="292" t="s">
        <v>0</v>
      </c>
      <c r="CQ140" s="293">
        <v>1</v>
      </c>
      <c r="CR140" s="292" t="b">
        <f>IF(AND(CO140=$C140,CQ140=$E140),1)</f>
        <v>0</v>
      </c>
      <c r="CS140" s="292" t="str">
        <f>IF(CO140&gt;CQ140,"1",IF(CO140&lt;CQ140,"2",IF(CO140=CQ140,"0")))</f>
        <v>0</v>
      </c>
      <c r="CT140" s="294" t="str">
        <f t="shared" si="620"/>
        <v>0</v>
      </c>
      <c r="CU140" s="518"/>
      <c r="CV140" s="291">
        <v>1</v>
      </c>
      <c r="CW140" s="292" t="s">
        <v>0</v>
      </c>
      <c r="CX140" s="293">
        <v>3</v>
      </c>
      <c r="CY140" s="292" t="b">
        <f>IF(AND(CV140=$C140,CX140=$E140),1)</f>
        <v>0</v>
      </c>
      <c r="CZ140" s="292" t="str">
        <f>IF(CV140&gt;CX140,"1",IF(CV140&lt;CX140,"2",IF(CV140=CX140,"0")))</f>
        <v>2</v>
      </c>
      <c r="DA140" s="294" t="str">
        <f t="shared" si="621"/>
        <v>1</v>
      </c>
      <c r="DB140" s="518"/>
      <c r="DC140" s="291">
        <v>1</v>
      </c>
      <c r="DD140" s="292" t="s">
        <v>0</v>
      </c>
      <c r="DE140" s="293">
        <v>1</v>
      </c>
      <c r="DF140" s="292" t="b">
        <f>IF(AND(DC140=$C140,DE140=$E140),1)</f>
        <v>0</v>
      </c>
      <c r="DG140" s="292" t="str">
        <f>IF(DC140&gt;DE140,"1",IF(DC140&lt;DE140,"2",IF(DC140=DE140,"0")))</f>
        <v>0</v>
      </c>
      <c r="DH140" s="294" t="str">
        <f t="shared" si="622"/>
        <v>0</v>
      </c>
      <c r="DI140" s="518"/>
      <c r="DJ140" s="271">
        <v>0</v>
      </c>
      <c r="DK140" s="277" t="s">
        <v>0</v>
      </c>
      <c r="DL140" s="278">
        <v>1</v>
      </c>
      <c r="DM140" s="279" t="b">
        <f>IF(AND(DJ140=$C140,DL140=$E140),1)</f>
        <v>0</v>
      </c>
      <c r="DN140" s="277" t="str">
        <f>IF(DJ140&gt;DL140,"1",IF(DJ140&lt;DL140,"2",IF(DJ140=DL140,"0")))</f>
        <v>2</v>
      </c>
      <c r="DO140" s="280" t="str">
        <f t="shared" si="623"/>
        <v>1</v>
      </c>
      <c r="DP140" s="518"/>
      <c r="DQ140" s="291">
        <v>0</v>
      </c>
      <c r="DR140" s="292" t="s">
        <v>0</v>
      </c>
      <c r="DS140" s="293">
        <v>3</v>
      </c>
      <c r="DT140" s="292" t="b">
        <f>IF(AND(DQ140=$C140,DS140=$E140),1)</f>
        <v>0</v>
      </c>
      <c r="DU140" s="292" t="str">
        <f>IF(DQ140&gt;DS140,"1",IF(DQ140&lt;DS140,"2",IF(DQ140=DS140,"0")))</f>
        <v>2</v>
      </c>
      <c r="DV140" s="294" t="str">
        <f t="shared" si="624"/>
        <v>1</v>
      </c>
      <c r="DW140" s="518"/>
      <c r="DX140" s="271">
        <v>2</v>
      </c>
      <c r="DY140" s="277" t="s">
        <v>0</v>
      </c>
      <c r="DZ140" s="278">
        <v>0</v>
      </c>
      <c r="EA140" s="279" t="b">
        <f>IF(AND(DX140=$C140,DZ140=$E140),1)</f>
        <v>0</v>
      </c>
      <c r="EB140" s="277" t="str">
        <f>IF(DX140&gt;DZ140,"1",IF(DX140&lt;DZ140,"2",IF(DX140=DZ140,"0")))</f>
        <v>1</v>
      </c>
      <c r="EC140" s="280" t="str">
        <f t="shared" si="625"/>
        <v>0</v>
      </c>
      <c r="ED140" s="518"/>
      <c r="EE140" s="271">
        <v>1</v>
      </c>
      <c r="EF140" s="277" t="s">
        <v>0</v>
      </c>
      <c r="EG140" s="278">
        <v>2</v>
      </c>
      <c r="EH140" s="279" t="b">
        <f>IF(AND(EE140=$C140,EG140=$E140),1)</f>
        <v>0</v>
      </c>
      <c r="EI140" s="277" t="str">
        <f>IF(EE140&gt;EG140,"1",IF(EE140&lt;EG140,"2",IF(EE140=EG140,"0")))</f>
        <v>2</v>
      </c>
      <c r="EJ140" s="280" t="str">
        <f t="shared" si="626"/>
        <v>1</v>
      </c>
      <c r="EK140" s="518"/>
      <c r="EL140" s="291">
        <v>1</v>
      </c>
      <c r="EM140" s="292" t="s">
        <v>0</v>
      </c>
      <c r="EN140" s="293">
        <v>2</v>
      </c>
      <c r="EO140" s="292" t="b">
        <f>IF(AND(EL140=$C140,EN140=$E140),1)</f>
        <v>0</v>
      </c>
      <c r="EP140" s="292" t="str">
        <f>IF(EL140&gt;EN140,"1",IF(EL140&lt;EN140,"2",IF(EL140=EN140,"0")))</f>
        <v>2</v>
      </c>
      <c r="EQ140" s="294" t="str">
        <f t="shared" si="627"/>
        <v>1</v>
      </c>
      <c r="ER140" s="518"/>
      <c r="ES140" s="271">
        <v>1</v>
      </c>
      <c r="ET140" s="277" t="s">
        <v>0</v>
      </c>
      <c r="EU140" s="278">
        <v>3</v>
      </c>
      <c r="EV140" s="279" t="b">
        <f>IF(AND(ES140=$C140,EU140=$E140),1)</f>
        <v>0</v>
      </c>
      <c r="EW140" s="277" t="str">
        <f>IF(ES140&gt;EU140,"1",IF(ES140&lt;EU140,"2",IF(ES140=EU140,"0")))</f>
        <v>2</v>
      </c>
      <c r="EX140" s="280" t="str">
        <f t="shared" si="628"/>
        <v>1</v>
      </c>
      <c r="EY140" s="518"/>
      <c r="EZ140" s="291">
        <v>1</v>
      </c>
      <c r="FA140" s="292" t="s">
        <v>0</v>
      </c>
      <c r="FB140" s="293">
        <v>2</v>
      </c>
      <c r="FC140" s="292" t="b">
        <f>IF(AND(EZ140=$C140,FB140=$E140),1)</f>
        <v>0</v>
      </c>
      <c r="FD140" s="292" t="str">
        <f>IF(EZ140&gt;FB140,"1",IF(EZ140&lt;FB140,"2",IF(EZ140=FB140,"0")))</f>
        <v>2</v>
      </c>
      <c r="FE140" s="294" t="str">
        <f t="shared" si="629"/>
        <v>1</v>
      </c>
      <c r="FF140" s="518"/>
      <c r="FG140" s="291">
        <v>2</v>
      </c>
      <c r="FH140" s="292" t="s">
        <v>0</v>
      </c>
      <c r="FI140" s="293">
        <v>2</v>
      </c>
      <c r="FJ140" s="292" t="b">
        <f>IF(AND(FG140=$C140,FI140=$E140),1)</f>
        <v>0</v>
      </c>
      <c r="FK140" s="292" t="str">
        <f>IF(FG140&gt;FI140,"1",IF(FG140&lt;FI140,"2",IF(FG140=FI140,"0")))</f>
        <v>0</v>
      </c>
      <c r="FL140" s="294" t="str">
        <f t="shared" si="630"/>
        <v>0</v>
      </c>
      <c r="FM140" s="518"/>
      <c r="FN140" s="271">
        <v>1</v>
      </c>
      <c r="FO140" s="277" t="s">
        <v>0</v>
      </c>
      <c r="FP140" s="278">
        <v>3</v>
      </c>
      <c r="FQ140" s="279" t="b">
        <f>IF(AND(FN140=$C140,FP140=$E140),1)</f>
        <v>0</v>
      </c>
      <c r="FR140" s="277" t="str">
        <f>IF(FN140&gt;FP140,"1",IF(FN140&lt;FP140,"2",IF(FN140=FP140,"0")))</f>
        <v>2</v>
      </c>
      <c r="FS140" s="280" t="str">
        <f t="shared" si="631"/>
        <v>1</v>
      </c>
      <c r="FT140" s="518"/>
      <c r="FU140" s="291">
        <v>1</v>
      </c>
      <c r="FV140" s="292" t="s">
        <v>0</v>
      </c>
      <c r="FW140" s="293">
        <v>2</v>
      </c>
      <c r="FX140" s="292" t="b">
        <f>IF(AND(FU140=$C140,FW140=$E140),1)</f>
        <v>0</v>
      </c>
      <c r="FY140" s="292" t="str">
        <f>IF(FU140&gt;FW140,"1",IF(FU140&lt;FW140,"2",IF(FU140=FW140,"0")))</f>
        <v>2</v>
      </c>
      <c r="FZ140" s="294" t="str">
        <f t="shared" si="632"/>
        <v>1</v>
      </c>
      <c r="GA140" s="518"/>
      <c r="GB140" s="271">
        <v>1</v>
      </c>
      <c r="GC140" s="277" t="s">
        <v>0</v>
      </c>
      <c r="GD140" s="278">
        <v>2</v>
      </c>
      <c r="GE140" s="279" t="b">
        <f>IF(AND(GB140=$C140,GD140=$E140),1)</f>
        <v>0</v>
      </c>
      <c r="GF140" s="277" t="str">
        <f>IF(GB140&gt;GD140,"1",IF(GB140&lt;GD140,"2",IF(GB140=GD140,"0")))</f>
        <v>2</v>
      </c>
      <c r="GG140" s="280" t="str">
        <f t="shared" si="633"/>
        <v>1</v>
      </c>
      <c r="GH140" s="518"/>
      <c r="GI140" s="271">
        <v>2</v>
      </c>
      <c r="GJ140" s="277" t="s">
        <v>0</v>
      </c>
      <c r="GK140" s="278">
        <v>3</v>
      </c>
      <c r="GL140" s="279" t="b">
        <f>IF(AND(GI140=$C140,GK140=$E140),1)</f>
        <v>0</v>
      </c>
      <c r="GM140" s="277" t="str">
        <f>IF(GI140&gt;GK140,"1",IF(GI140&lt;GK140,"2",IF(GI140=GK140,"0")))</f>
        <v>2</v>
      </c>
      <c r="GN140" s="280" t="str">
        <f t="shared" si="634"/>
        <v>1</v>
      </c>
      <c r="GO140" s="518"/>
      <c r="GP140" s="291">
        <v>1</v>
      </c>
      <c r="GQ140" s="292" t="s">
        <v>0</v>
      </c>
      <c r="GR140" s="293">
        <v>2</v>
      </c>
      <c r="GS140" s="292" t="b">
        <f>IF(AND(GP140=$C140,GR140=$E140),1)</f>
        <v>0</v>
      </c>
      <c r="GT140" s="292" t="str">
        <f>IF(GP140&gt;GR140,"1",IF(GP140&lt;GR140,"2",IF(GP140=GR140,"0")))</f>
        <v>2</v>
      </c>
      <c r="GU140" s="294" t="str">
        <f t="shared" si="635"/>
        <v>1</v>
      </c>
      <c r="GV140" s="518"/>
      <c r="GW140" s="271">
        <v>1</v>
      </c>
      <c r="GX140" s="277" t="s">
        <v>0</v>
      </c>
      <c r="GY140" s="278">
        <v>2</v>
      </c>
      <c r="GZ140" s="279" t="b">
        <f>IF(AND(GW140=$C140,GY140=$E140),1)</f>
        <v>0</v>
      </c>
      <c r="HA140" s="277" t="str">
        <f>IF(GW140&gt;GY140,"1",IF(GW140&lt;GY140,"2",IF(GW140=GY140,"0")))</f>
        <v>2</v>
      </c>
      <c r="HB140" s="280" t="str">
        <f t="shared" si="636"/>
        <v>1</v>
      </c>
      <c r="HC140" s="518"/>
      <c r="HD140" s="271">
        <v>1</v>
      </c>
      <c r="HE140" s="277" t="s">
        <v>0</v>
      </c>
      <c r="HF140" s="278">
        <v>2</v>
      </c>
      <c r="HG140" s="279" t="b">
        <f>IF(AND(HD140=$C140,HF140=$E140),1)</f>
        <v>0</v>
      </c>
      <c r="HH140" s="277" t="str">
        <f>IF(HD140&gt;HF140,"1",IF(HD140&lt;HF140,"2",IF(HD140=HF140,"0")))</f>
        <v>2</v>
      </c>
      <c r="HI140" s="280" t="str">
        <f>IF(HD140="x","0",IF(HG140=1,"3",IF(HH140=$F140,"1","0")))</f>
        <v>1</v>
      </c>
      <c r="HJ140" s="518"/>
      <c r="HK140" s="291">
        <v>1</v>
      </c>
      <c r="HL140" s="292" t="s">
        <v>0</v>
      </c>
      <c r="HM140" s="293">
        <v>0</v>
      </c>
      <c r="HN140" s="292" t="b">
        <f>IF(AND(HK140=$C140,HM140=$E140),1)</f>
        <v>0</v>
      </c>
      <c r="HO140" s="292" t="str">
        <f>IF(HK140&gt;HM140,"1",IF(HK140&lt;HM140,"2",IF(HK140=HM140,"0")))</f>
        <v>1</v>
      </c>
      <c r="HP140" s="294" t="str">
        <f t="shared" si="637"/>
        <v>0</v>
      </c>
      <c r="HQ140" s="518"/>
      <c r="HR140" s="297">
        <v>2</v>
      </c>
      <c r="HS140" s="277" t="s">
        <v>0</v>
      </c>
      <c r="HT140" s="278">
        <v>2</v>
      </c>
      <c r="HU140" s="279" t="b">
        <f>IF(AND(HR140=$C140,HT140=$E140),1)</f>
        <v>0</v>
      </c>
      <c r="HV140" s="277" t="str">
        <f>IF(HR140&gt;HT140,"1",IF(HR140&lt;HT140,"2",IF(HR140=HT140,"0")))</f>
        <v>0</v>
      </c>
      <c r="HW140" s="280" t="str">
        <f t="shared" si="638"/>
        <v>0</v>
      </c>
      <c r="HX140" s="518"/>
      <c r="HY140" s="297">
        <v>1</v>
      </c>
      <c r="HZ140" s="277" t="s">
        <v>0</v>
      </c>
      <c r="IA140" s="278">
        <v>3</v>
      </c>
      <c r="IB140" s="279" t="b">
        <f>IF(AND(HY140=$C140,IA140=$E140),1)</f>
        <v>0</v>
      </c>
      <c r="IC140" s="277" t="str">
        <f>IF(HY140&gt;IA140,"1",IF(HY140&lt;IA140,"2",IF(HY140=IA140,"0")))</f>
        <v>2</v>
      </c>
      <c r="ID140" s="280" t="str">
        <f t="shared" si="639"/>
        <v>1</v>
      </c>
      <c r="IE140" s="518"/>
      <c r="IG140" s="58" t="s">
        <v>28</v>
      </c>
      <c r="IH140" s="59" t="str">
        <f>IF(COUNTBLANK($I136:$I140)&gt;=1,"0",IF(COUNTIF($I136:$I140,"x")&gt;0,"0","1"))</f>
        <v>1</v>
      </c>
      <c r="II140" s="59" t="str">
        <f>IF(COUNTBLANK($P136:$P140)&gt;=1,"0",IF(COUNTIF($P136:$P140,"x")&gt;0,"0","1"))</f>
        <v>1</v>
      </c>
      <c r="IJ140" s="59" t="str">
        <f>IF(COUNTBLANK($W136:$W140)&gt;=1,"0",IF(COUNTIF($W136:$W140,"x")&gt;0,"0","1"))</f>
        <v>1</v>
      </c>
      <c r="IK140" s="59" t="str">
        <f>IF(COUNTBLANK($AD136:$AD140)&gt;=1,"0",IF(COUNTIF($AD136:$AD140,"x")&gt;0,"0","1"))</f>
        <v>1</v>
      </c>
      <c r="IL140" s="59" t="str">
        <f>IF(COUNTBLANK($AK136:$AK140)&gt;=1,"0",IF(COUNTIF($AK136:$AK140,"x")&gt;0,"0","1"))</f>
        <v>1</v>
      </c>
      <c r="IM140" s="59" t="str">
        <f>IF(COUNTBLANK($AR136:$AR140)&gt;=1,"0",IF(COUNTIF($AR136:$AR140,"x")&gt;0,"0","1"))</f>
        <v>1</v>
      </c>
      <c r="IN140" s="59" t="str">
        <f>IF(COUNTBLANK($AY136:$AY140)&gt;=1,"0",IF(COUNTIF($AY136:$AY140,"x")&gt;0,"0","1"))</f>
        <v>1</v>
      </c>
      <c r="IO140" s="59" t="str">
        <f>IF(COUNTBLANK($BF136:$BF140)&gt;=1,"0",IF(COUNTIF($BF136:$BF140,"x")&gt;0,"0","1"))</f>
        <v>1</v>
      </c>
      <c r="IP140" s="59" t="str">
        <f>IF(COUNTBLANK($BM136:$BM140)&gt;=1,"0",IF(COUNTIF($BM136:$BM140,"x")&gt;0,"0","1"))</f>
        <v>1</v>
      </c>
      <c r="IQ140" s="59" t="str">
        <f>IF(COUNTBLANK($BT136:$BT140)&gt;=1,"0",IF(COUNTIF($BT136:$BT140,"x")&gt;0,"0","1"))</f>
        <v>1</v>
      </c>
      <c r="IR140" s="59" t="str">
        <f>IF(COUNTBLANK($CA136:$CA140)&gt;=1,"0",IF(COUNTIF($CA136:$CA140,"x")&gt;0,"0","1"))</f>
        <v>1</v>
      </c>
      <c r="IS140" s="59" t="str">
        <f>IF(COUNTBLANK($CH136:$CH140)&gt;=1,"0",IF(COUNTIF($CH136:$CH140,"x")&gt;0,"0","1"))</f>
        <v>1</v>
      </c>
      <c r="IT140" s="59" t="str">
        <f>IF(COUNTBLANK($CO136:$CO140)&gt;=1,"0",IF(COUNTIF($CO136:$CO140,"x")&gt;0,"0","1"))</f>
        <v>1</v>
      </c>
      <c r="IU140" s="59" t="str">
        <f>IF(COUNTBLANK($CV136:$CV140)&gt;=1,"0",IF(COUNTIF($CV136:$CV140,"x")&gt;0,"0","1"))</f>
        <v>1</v>
      </c>
      <c r="IV140" s="625" t="str">
        <f>IF(COUNTBLANK($DC136:$DC140)&gt;=1,"0",IF(COUNTIF($DC136:$DC140,"x")&gt;0,"0","1"))</f>
        <v>1</v>
      </c>
      <c r="IW140" s="59" t="str">
        <f>IF(COUNTBLANK($DJ136:$DJ140)&gt;=1,"0",IF(COUNTIF($DJ136:$DJ140,"x")&gt;0,"0","1"))</f>
        <v>1</v>
      </c>
      <c r="IX140" s="59" t="str">
        <f>IF(COUNTBLANK($DQ136:$DQ140)&gt;=1,"0",IF(COUNTIF($DQ136:$DQ140,"x")&gt;0,"0","1"))</f>
        <v>1</v>
      </c>
      <c r="IY140" s="59" t="str">
        <f>IF(COUNTBLANK($DX136:$DX140)&gt;=1,"0",IF(COUNTIF($DX136:$DX140,"x")&gt;0,"0","1"))</f>
        <v>1</v>
      </c>
      <c r="IZ140" s="59" t="str">
        <f>IF(COUNTBLANK($EE136:$EE140)&gt;=1,"0",IF(COUNTIF($EE136:$EE140,"x")&gt;0,"0","1"))</f>
        <v>1</v>
      </c>
      <c r="JA140" s="59" t="str">
        <f>IF(COUNTBLANK($EL136:$EL140)&gt;=1,"0",IF(COUNTIF($EL136:$EL140,"x")&gt;0,"0","1"))</f>
        <v>1</v>
      </c>
      <c r="JB140" s="59" t="str">
        <f>IF(COUNTBLANK($ES136:$ES140)&gt;=1,"0",IF(COUNTIF($ES136:$ES140,"x")&gt;0,"0","1"))</f>
        <v>1</v>
      </c>
      <c r="JC140" s="59" t="str">
        <f>IF(COUNTBLANK($EZ136:$EZ140)&gt;=1,"0",IF(COUNTIF($EZ136:$EZ140,"x")&gt;0,"0","1"))</f>
        <v>1</v>
      </c>
      <c r="JD140" s="87" t="str">
        <f>IF(COUNTBLANK($FG136:$FG140)&gt;=1,"0",IF(COUNTIF($FG136:$FG140,"x")&gt;0,"0","1"))</f>
        <v>1</v>
      </c>
      <c r="JE140" s="59" t="str">
        <f>IF(COUNTBLANK($FN136:$FN140)&gt;=1,"0",IF(COUNTIF($FN136:$FN140,"x")&gt;0,"0","1"))</f>
        <v>1</v>
      </c>
      <c r="JF140" s="59" t="str">
        <f>IF(COUNTBLANK($FU136:$FU140)&gt;=1,"0",IF(COUNTIF($FU136:$FU140,"x")&gt;0,"0","1"))</f>
        <v>1</v>
      </c>
      <c r="JG140" s="59" t="str">
        <f>IF(COUNTBLANK($GB136:$GB140)&gt;=1,"0",IF(COUNTIF($GB136:$GB140,"x")&gt;0,"0","1"))</f>
        <v>1</v>
      </c>
      <c r="JH140" s="59" t="str">
        <f>IF(COUNTBLANK($GI136:$GI140)&gt;=1,"0",IF(COUNTIF($GI136:$GI140,"x")&gt;0,"0","1"))</f>
        <v>1</v>
      </c>
      <c r="JI140" s="59" t="str">
        <f>IF(COUNTBLANK($GP136:$GP140)&gt;=1,"0",IF(COUNTIF($GP136:$GP140,"x")&gt;0,"0","1"))</f>
        <v>1</v>
      </c>
      <c r="JJ140" s="87" t="str">
        <f>IF(COUNTBLANK($GW136:$GW140)&gt;=1,"0",IF(COUNTIF($GW136:$GW140,"x")&gt;0,"0","1"))</f>
        <v>1</v>
      </c>
      <c r="JK140" s="59" t="str">
        <f>IF(COUNTBLANK($HD136:$HD140)&gt;=1,"0",IF(COUNTIF($HD136:$HD140,"x")&gt;0,"0","1"))</f>
        <v>1</v>
      </c>
      <c r="JL140" s="59" t="str">
        <f>IF(COUNTBLANK($HK136:$HK140)&gt;=1,"0",IF(COUNTIF($HK136:$HK140,"x")&gt;0,"0","1"))</f>
        <v>1</v>
      </c>
      <c r="JM140" s="59" t="str">
        <f>IF(COUNTBLANK($HR136:$HR140)&gt;=1,"0",IF(COUNTIF($HR136:$HR140,"x")&gt;0,"0","1"))</f>
        <v>1</v>
      </c>
      <c r="JN140" s="59" t="str">
        <f>IF(COUNTBLANK($HY136:$HY140)&gt;=1,"0",IF(COUNTIF($HY136:$HY140,"x")&gt;0,"0","1"))</f>
        <v>1</v>
      </c>
    </row>
    <row r="141" spans="1:274" ht="16" thickBot="1">
      <c r="A141" s="420"/>
      <c r="B141" s="421"/>
      <c r="C141" s="422"/>
      <c r="D141" s="422"/>
      <c r="E141" s="422"/>
      <c r="F141" s="423"/>
      <c r="G141" s="424"/>
      <c r="H141" s="425" t="str">
        <f>IF(C136="x","0","1")</f>
        <v>1</v>
      </c>
      <c r="I141" s="281"/>
      <c r="J141" s="282"/>
      <c r="K141" s="283"/>
      <c r="L141" s="284"/>
      <c r="M141" s="285"/>
      <c r="N141" s="286">
        <f>N136+N137+N138+N139+N140</f>
        <v>3</v>
      </c>
      <c r="O141" s="9"/>
      <c r="P141" s="281"/>
      <c r="Q141" s="282"/>
      <c r="R141" s="283"/>
      <c r="S141" s="285"/>
      <c r="T141" s="285"/>
      <c r="U141" s="294">
        <f>U136+U137+U138+U139+U140</f>
        <v>2</v>
      </c>
      <c r="V141" s="9"/>
      <c r="W141" s="281"/>
      <c r="X141" s="282"/>
      <c r="Y141" s="283"/>
      <c r="Z141" s="284"/>
      <c r="AA141" s="285"/>
      <c r="AB141" s="286">
        <f>AB136+AB137+AB138+AB139+AB140</f>
        <v>4</v>
      </c>
      <c r="AC141" s="9"/>
      <c r="AD141" s="281"/>
      <c r="AE141" s="282"/>
      <c r="AF141" s="283"/>
      <c r="AG141" s="285"/>
      <c r="AH141" s="285"/>
      <c r="AI141" s="294">
        <f>AI136+AI137+AI138+AI139+AI140</f>
        <v>2</v>
      </c>
      <c r="AJ141" s="9"/>
      <c r="AK141" s="281"/>
      <c r="AL141" s="282"/>
      <c r="AM141" s="283"/>
      <c r="AN141" s="284"/>
      <c r="AO141" s="285"/>
      <c r="AP141" s="286">
        <f>AP136+AP137+AP138+AP139+AP140</f>
        <v>2</v>
      </c>
      <c r="AQ141" s="9"/>
      <c r="AR141" s="281"/>
      <c r="AS141" s="282"/>
      <c r="AT141" s="283"/>
      <c r="AU141" s="285"/>
      <c r="AV141" s="285"/>
      <c r="AW141" s="395">
        <f>AW136+AW137+AW138+AW139+AW140</f>
        <v>0</v>
      </c>
      <c r="AX141" s="9"/>
      <c r="AY141" s="281"/>
      <c r="AZ141" s="282"/>
      <c r="BA141" s="283"/>
      <c r="BB141" s="284"/>
      <c r="BC141" s="285"/>
      <c r="BD141" s="286">
        <f>BD136+BD137+BD138+BD139+BD140</f>
        <v>5</v>
      </c>
      <c r="BE141" s="9"/>
      <c r="BF141" s="281"/>
      <c r="BG141" s="282"/>
      <c r="BH141" s="283"/>
      <c r="BI141" s="285"/>
      <c r="BJ141" s="285"/>
      <c r="BK141" s="294">
        <f>BK136+BK137+BK138+BK139+BK140</f>
        <v>1</v>
      </c>
      <c r="BL141" s="9"/>
      <c r="BM141" s="281"/>
      <c r="BN141" s="282"/>
      <c r="BO141" s="283"/>
      <c r="BP141" s="284"/>
      <c r="BQ141" s="285"/>
      <c r="BR141" s="286">
        <f>BR136+BR137+BR138+BR139+BR140</f>
        <v>2</v>
      </c>
      <c r="BS141" s="9"/>
      <c r="BT141" s="281"/>
      <c r="BU141" s="282"/>
      <c r="BV141" s="283"/>
      <c r="BW141" s="285"/>
      <c r="BX141" s="285"/>
      <c r="BY141" s="294">
        <f>BY136+BY137+BY138+BY139+BY140</f>
        <v>2</v>
      </c>
      <c r="BZ141" s="9"/>
      <c r="CA141" s="281"/>
      <c r="CB141" s="282"/>
      <c r="CC141" s="283"/>
      <c r="CD141" s="284"/>
      <c r="CE141" s="285"/>
      <c r="CF141" s="286">
        <f>CF136+CF137+CF138+CF139+CF140</f>
        <v>3</v>
      </c>
      <c r="CG141" s="9"/>
      <c r="CH141" s="281"/>
      <c r="CI141" s="282"/>
      <c r="CJ141" s="283"/>
      <c r="CK141" s="285"/>
      <c r="CL141" s="285"/>
      <c r="CM141" s="294">
        <f>CM136+CM137+CM138+CM139+CM140</f>
        <v>5</v>
      </c>
      <c r="CN141" s="9"/>
      <c r="CO141" s="281"/>
      <c r="CP141" s="282"/>
      <c r="CQ141" s="283"/>
      <c r="CR141" s="285"/>
      <c r="CS141" s="285"/>
      <c r="CT141" s="395">
        <f>CT136+CT137+CT138+CT139+CT140</f>
        <v>0</v>
      </c>
      <c r="CU141" s="9"/>
      <c r="CV141" s="281"/>
      <c r="CW141" s="282"/>
      <c r="CX141" s="283"/>
      <c r="CY141" s="285"/>
      <c r="CZ141" s="285"/>
      <c r="DA141" s="294">
        <f>DA136+DA137+DA138+DA139+DA140</f>
        <v>5</v>
      </c>
      <c r="DB141" s="9"/>
      <c r="DC141" s="281"/>
      <c r="DD141" s="282"/>
      <c r="DE141" s="283"/>
      <c r="DF141" s="285"/>
      <c r="DG141" s="285"/>
      <c r="DH141" s="294">
        <f>DH136+DH137+DH138+DH139+DH140</f>
        <v>1</v>
      </c>
      <c r="DI141" s="9"/>
      <c r="DJ141" s="281"/>
      <c r="DK141" s="282"/>
      <c r="DL141" s="283"/>
      <c r="DM141" s="284"/>
      <c r="DN141" s="285"/>
      <c r="DO141" s="286">
        <f>DO136+DO137+DO138+DO139+DO140</f>
        <v>6</v>
      </c>
      <c r="DP141" s="9"/>
      <c r="DQ141" s="281"/>
      <c r="DR141" s="282"/>
      <c r="DS141" s="283"/>
      <c r="DT141" s="285"/>
      <c r="DU141" s="285"/>
      <c r="DV141" s="294">
        <f>DV136+DV137+DV138+DV139+DV140</f>
        <v>3</v>
      </c>
      <c r="DW141" s="9"/>
      <c r="DX141" s="281"/>
      <c r="DY141" s="282"/>
      <c r="DZ141" s="283"/>
      <c r="EA141" s="284"/>
      <c r="EB141" s="285"/>
      <c r="EC141" s="286">
        <f>EC136+EC137+EC138+EC139+EC140</f>
        <v>1</v>
      </c>
      <c r="ED141" s="9"/>
      <c r="EE141" s="281"/>
      <c r="EF141" s="282"/>
      <c r="EG141" s="283"/>
      <c r="EH141" s="284"/>
      <c r="EI141" s="285"/>
      <c r="EJ141" s="286">
        <f>EJ136+EJ137+EJ138+EJ139+EJ140</f>
        <v>3</v>
      </c>
      <c r="EK141" s="9"/>
      <c r="EL141" s="281"/>
      <c r="EM141" s="282"/>
      <c r="EN141" s="283"/>
      <c r="EO141" s="285"/>
      <c r="EP141" s="285"/>
      <c r="EQ141" s="294">
        <f>EQ136+EQ137+EQ138+EQ139+EQ140</f>
        <v>3</v>
      </c>
      <c r="ER141" s="9"/>
      <c r="ES141" s="281"/>
      <c r="ET141" s="282"/>
      <c r="EU141" s="283"/>
      <c r="EV141" s="284"/>
      <c r="EW141" s="285"/>
      <c r="EX141" s="286">
        <f>EX136+EX137+EX138+EX139+EX140</f>
        <v>2</v>
      </c>
      <c r="EY141" s="9"/>
      <c r="EZ141" s="281"/>
      <c r="FA141" s="282"/>
      <c r="FB141" s="283"/>
      <c r="FC141" s="285"/>
      <c r="FD141" s="285"/>
      <c r="FE141" s="294">
        <f>FE136+FE137+FE138+FE139+FE140</f>
        <v>2</v>
      </c>
      <c r="FF141" s="9"/>
      <c r="FG141" s="281"/>
      <c r="FH141" s="282"/>
      <c r="FI141" s="283"/>
      <c r="FJ141" s="285"/>
      <c r="FK141" s="285"/>
      <c r="FL141" s="294">
        <f>FL136+FL137+FL138+FL139+FL140</f>
        <v>1</v>
      </c>
      <c r="FM141" s="9"/>
      <c r="FN141" s="281"/>
      <c r="FO141" s="282"/>
      <c r="FP141" s="283"/>
      <c r="FQ141" s="284"/>
      <c r="FR141" s="285"/>
      <c r="FS141" s="286">
        <f>FS136+FS137+FS138+FS139+FS140</f>
        <v>2</v>
      </c>
      <c r="FT141" s="9"/>
      <c r="FU141" s="281"/>
      <c r="FV141" s="282"/>
      <c r="FW141" s="283"/>
      <c r="FX141" s="285"/>
      <c r="FY141" s="285"/>
      <c r="FZ141" s="294">
        <f>FZ136+FZ137+FZ138+FZ139+FZ140</f>
        <v>6</v>
      </c>
      <c r="GA141" s="9"/>
      <c r="GB141" s="281"/>
      <c r="GC141" s="282"/>
      <c r="GD141" s="283"/>
      <c r="GE141" s="284"/>
      <c r="GF141" s="285"/>
      <c r="GG141" s="286">
        <f>GG136+GG137+GG138+GG139+GG140</f>
        <v>3</v>
      </c>
      <c r="GH141" s="9"/>
      <c r="GI141" s="281"/>
      <c r="GJ141" s="282"/>
      <c r="GK141" s="283"/>
      <c r="GL141" s="284"/>
      <c r="GM141" s="285"/>
      <c r="GN141" s="286">
        <f>GN136+GN137+GN138+GN139+GN140</f>
        <v>7</v>
      </c>
      <c r="GO141" s="9"/>
      <c r="GP141" s="281"/>
      <c r="GQ141" s="282"/>
      <c r="GR141" s="283"/>
      <c r="GS141" s="285"/>
      <c r="GT141" s="285"/>
      <c r="GU141" s="294">
        <f>GU136+GU137+GU138+GU139+GU140</f>
        <v>3</v>
      </c>
      <c r="GV141" s="9"/>
      <c r="GW141" s="281"/>
      <c r="GX141" s="282"/>
      <c r="GY141" s="283"/>
      <c r="GZ141" s="284"/>
      <c r="HA141" s="285"/>
      <c r="HB141" s="286">
        <f>HB136+HB137+HB138+HB139+HB140</f>
        <v>5</v>
      </c>
      <c r="HC141" s="9"/>
      <c r="HD141" s="281"/>
      <c r="HE141" s="282"/>
      <c r="HF141" s="283"/>
      <c r="HG141" s="284"/>
      <c r="HH141" s="285"/>
      <c r="HI141" s="286">
        <f>HI136+HI137+HI138+HI139+HI140</f>
        <v>6</v>
      </c>
      <c r="HJ141" s="9"/>
      <c r="HK141" s="281"/>
      <c r="HL141" s="282"/>
      <c r="HM141" s="283"/>
      <c r="HN141" s="285"/>
      <c r="HO141" s="285"/>
      <c r="HP141" s="294">
        <f>HP136+HP137+HP138+HP139+HP140</f>
        <v>2</v>
      </c>
      <c r="HQ141" s="9"/>
      <c r="HR141" s="298"/>
      <c r="HS141" s="282"/>
      <c r="HT141" s="283"/>
      <c r="HU141" s="284"/>
      <c r="HV141" s="285"/>
      <c r="HW141" s="286">
        <f>HW136+HW137+HW138+HW139+HW140</f>
        <v>2</v>
      </c>
      <c r="HX141" s="9"/>
      <c r="HY141" s="298"/>
      <c r="HZ141" s="282"/>
      <c r="IA141" s="283"/>
      <c r="IB141" s="284"/>
      <c r="IC141" s="285"/>
      <c r="ID141" s="286">
        <f>ID136+ID137+ID138+ID139+ID140</f>
        <v>2</v>
      </c>
      <c r="IE141" s="9"/>
      <c r="IG141" s="22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624"/>
      <c r="IW141" s="38"/>
      <c r="IX141" s="38"/>
      <c r="IY141" s="38"/>
      <c r="IZ141" s="38"/>
      <c r="JA141" s="38"/>
      <c r="JB141" s="38"/>
      <c r="JC141" s="38"/>
      <c r="JD141" s="86"/>
      <c r="JE141" s="38"/>
      <c r="JF141" s="38"/>
      <c r="JG141" s="38"/>
      <c r="JH141" s="38"/>
      <c r="JI141" s="38"/>
      <c r="JJ141" s="86"/>
      <c r="JK141" s="38"/>
      <c r="JL141" s="38"/>
      <c r="JM141" s="38"/>
      <c r="JN141" s="65"/>
    </row>
    <row r="142" spans="1:274" ht="16" thickBot="1">
      <c r="A142" s="415" t="s">
        <v>23</v>
      </c>
      <c r="B142" s="416">
        <v>21</v>
      </c>
      <c r="C142" s="417"/>
      <c r="D142" s="417" t="s">
        <v>2</v>
      </c>
      <c r="E142" s="417"/>
      <c r="F142" s="418"/>
      <c r="G142" s="418"/>
      <c r="H142" s="419"/>
      <c r="I142" s="253"/>
      <c r="J142" s="256"/>
      <c r="K142" s="253"/>
      <c r="L142" s="256"/>
      <c r="M142" s="256"/>
      <c r="N142" s="256"/>
      <c r="O142" s="516"/>
      <c r="P142" s="253"/>
      <c r="Q142" s="256"/>
      <c r="R142" s="253"/>
      <c r="S142" s="256"/>
      <c r="T142" s="256"/>
      <c r="U142" s="256"/>
      <c r="V142" s="516"/>
      <c r="W142" s="253"/>
      <c r="X142" s="256"/>
      <c r="Y142" s="253"/>
      <c r="Z142" s="256"/>
      <c r="AA142" s="256"/>
      <c r="AB142" s="256"/>
      <c r="AC142" s="516"/>
      <c r="AD142" s="253"/>
      <c r="AE142" s="256"/>
      <c r="AF142" s="253"/>
      <c r="AG142" s="256"/>
      <c r="AH142" s="256"/>
      <c r="AI142" s="256"/>
      <c r="AJ142" s="516"/>
      <c r="AK142" s="253"/>
      <c r="AL142" s="256"/>
      <c r="AM142" s="253"/>
      <c r="AN142" s="256"/>
      <c r="AO142" s="256"/>
      <c r="AP142" s="256"/>
      <c r="AQ142" s="516"/>
      <c r="AR142" s="253"/>
      <c r="AS142" s="256"/>
      <c r="AT142" s="253"/>
      <c r="AU142" s="256"/>
      <c r="AV142" s="256"/>
      <c r="AW142" s="256"/>
      <c r="AX142" s="516"/>
      <c r="AY142" s="253"/>
      <c r="AZ142" s="256"/>
      <c r="BA142" s="253"/>
      <c r="BB142" s="256"/>
      <c r="BC142" s="256"/>
      <c r="BD142" s="256"/>
      <c r="BE142" s="516"/>
      <c r="BF142" s="253"/>
      <c r="BG142" s="256"/>
      <c r="BH142" s="253"/>
      <c r="BI142" s="256"/>
      <c r="BJ142" s="256"/>
      <c r="BK142" s="256"/>
      <c r="BL142" s="516"/>
      <c r="BM142" s="253"/>
      <c r="BN142" s="256"/>
      <c r="BO142" s="253"/>
      <c r="BP142" s="256"/>
      <c r="BQ142" s="256"/>
      <c r="BR142" s="256"/>
      <c r="BS142" s="516"/>
      <c r="BT142" s="253"/>
      <c r="BU142" s="256"/>
      <c r="BV142" s="253"/>
      <c r="BW142" s="256"/>
      <c r="BX142" s="256"/>
      <c r="BY142" s="256"/>
      <c r="BZ142" s="516"/>
      <c r="CA142" s="253"/>
      <c r="CB142" s="256"/>
      <c r="CC142" s="253"/>
      <c r="CD142" s="256"/>
      <c r="CE142" s="256"/>
      <c r="CF142" s="256"/>
      <c r="CG142" s="516"/>
      <c r="CH142" s="253"/>
      <c r="CI142" s="256"/>
      <c r="CJ142" s="253"/>
      <c r="CK142" s="256"/>
      <c r="CL142" s="256"/>
      <c r="CM142" s="256"/>
      <c r="CN142" s="516"/>
      <c r="CO142" s="253"/>
      <c r="CP142" s="256"/>
      <c r="CQ142" s="253"/>
      <c r="CR142" s="256"/>
      <c r="CS142" s="256"/>
      <c r="CT142" s="256"/>
      <c r="CU142" s="516"/>
      <c r="CV142" s="253"/>
      <c r="CW142" s="256"/>
      <c r="CX142" s="253"/>
      <c r="CY142" s="256"/>
      <c r="CZ142" s="256"/>
      <c r="DA142" s="256"/>
      <c r="DB142" s="516"/>
      <c r="DC142" s="253"/>
      <c r="DD142" s="256"/>
      <c r="DE142" s="253"/>
      <c r="DF142" s="256"/>
      <c r="DG142" s="256"/>
      <c r="DH142" s="256"/>
      <c r="DI142" s="516"/>
      <c r="DJ142" s="253"/>
      <c r="DK142" s="256"/>
      <c r="DL142" s="253"/>
      <c r="DM142" s="256"/>
      <c r="DN142" s="256"/>
      <c r="DO142" s="256"/>
      <c r="DP142" s="516"/>
      <c r="DQ142" s="253"/>
      <c r="DR142" s="256"/>
      <c r="DS142" s="253"/>
      <c r="DT142" s="256"/>
      <c r="DU142" s="256"/>
      <c r="DV142" s="256"/>
      <c r="DW142" s="516"/>
      <c r="DX142" s="253"/>
      <c r="DY142" s="256"/>
      <c r="DZ142" s="253"/>
      <c r="EA142" s="256"/>
      <c r="EB142" s="256"/>
      <c r="EC142" s="256"/>
      <c r="ED142" s="516"/>
      <c r="EE142" s="253"/>
      <c r="EF142" s="256"/>
      <c r="EG142" s="253"/>
      <c r="EH142" s="256"/>
      <c r="EI142" s="256"/>
      <c r="EJ142" s="256"/>
      <c r="EK142" s="516"/>
      <c r="EL142" s="253"/>
      <c r="EM142" s="256"/>
      <c r="EN142" s="253"/>
      <c r="EO142" s="256"/>
      <c r="EP142" s="256"/>
      <c r="EQ142" s="256"/>
      <c r="ER142" s="516"/>
      <c r="ES142" s="253"/>
      <c r="ET142" s="256"/>
      <c r="EU142" s="253"/>
      <c r="EV142" s="256"/>
      <c r="EW142" s="256"/>
      <c r="EX142" s="256"/>
      <c r="EY142" s="516"/>
      <c r="EZ142" s="253"/>
      <c r="FA142" s="256"/>
      <c r="FB142" s="253"/>
      <c r="FC142" s="256"/>
      <c r="FD142" s="256"/>
      <c r="FE142" s="256"/>
      <c r="FF142" s="516"/>
      <c r="FG142" s="253"/>
      <c r="FH142" s="256"/>
      <c r="FI142" s="253"/>
      <c r="FJ142" s="256"/>
      <c r="FK142" s="256"/>
      <c r="FL142" s="256"/>
      <c r="FM142" s="516"/>
      <c r="FN142" s="253"/>
      <c r="FO142" s="256"/>
      <c r="FP142" s="253"/>
      <c r="FQ142" s="256"/>
      <c r="FR142" s="256"/>
      <c r="FS142" s="256"/>
      <c r="FT142" s="516"/>
      <c r="FU142" s="253"/>
      <c r="FV142" s="256"/>
      <c r="FW142" s="253"/>
      <c r="FX142" s="256"/>
      <c r="FY142" s="256"/>
      <c r="FZ142" s="256"/>
      <c r="GA142" s="516"/>
      <c r="GB142" s="253"/>
      <c r="GC142" s="256"/>
      <c r="GD142" s="253"/>
      <c r="GE142" s="256"/>
      <c r="GF142" s="256"/>
      <c r="GG142" s="256"/>
      <c r="GH142" s="516"/>
      <c r="GI142" s="253"/>
      <c r="GJ142" s="256"/>
      <c r="GK142" s="253"/>
      <c r="GL142" s="256"/>
      <c r="GM142" s="256"/>
      <c r="GN142" s="256"/>
      <c r="GO142" s="516"/>
      <c r="GP142" s="253"/>
      <c r="GQ142" s="256"/>
      <c r="GR142" s="253"/>
      <c r="GS142" s="256"/>
      <c r="GT142" s="256"/>
      <c r="GU142" s="256"/>
      <c r="GV142" s="516"/>
      <c r="GW142" s="253"/>
      <c r="GX142" s="256"/>
      <c r="GY142" s="253"/>
      <c r="GZ142" s="256"/>
      <c r="HA142" s="256"/>
      <c r="HB142" s="256"/>
      <c r="HC142" s="516"/>
      <c r="HD142" s="253"/>
      <c r="HE142" s="256"/>
      <c r="HF142" s="253"/>
      <c r="HG142" s="256"/>
      <c r="HH142" s="256"/>
      <c r="HI142" s="256"/>
      <c r="HJ142" s="516"/>
      <c r="HK142" s="256"/>
      <c r="HL142" s="253"/>
      <c r="HM142" s="256"/>
      <c r="HN142" s="256"/>
      <c r="HO142" s="256"/>
      <c r="HP142" s="256"/>
      <c r="HQ142" s="516"/>
      <c r="HR142" s="253"/>
      <c r="HS142" s="256"/>
      <c r="HT142" s="253"/>
      <c r="HU142" s="256"/>
      <c r="HV142" s="256"/>
      <c r="HW142" s="256"/>
      <c r="HX142" s="516"/>
      <c r="HY142" s="253"/>
      <c r="HZ142" s="256"/>
      <c r="IA142" s="253"/>
      <c r="IB142" s="256"/>
      <c r="IC142" s="256"/>
      <c r="ID142" s="256"/>
      <c r="IE142" s="516"/>
      <c r="IF142" s="23"/>
      <c r="IG142" s="22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624"/>
      <c r="IW142" s="38"/>
      <c r="IX142" s="38"/>
      <c r="IY142" s="38"/>
      <c r="IZ142" s="38"/>
      <c r="JA142" s="38"/>
      <c r="JB142" s="38"/>
      <c r="JC142" s="38"/>
      <c r="JD142" s="86"/>
      <c r="JE142" s="38"/>
      <c r="JF142" s="38"/>
      <c r="JG142" s="38"/>
      <c r="JH142" s="38"/>
      <c r="JI142" s="38"/>
      <c r="JJ142" s="86"/>
      <c r="JK142" s="38"/>
      <c r="JL142" s="38"/>
      <c r="JM142" s="38"/>
      <c r="JN142" s="65"/>
    </row>
    <row r="143" spans="1:274" ht="12">
      <c r="A143" s="661" t="s">
        <v>153</v>
      </c>
      <c r="B143" s="662"/>
      <c r="C143" s="213">
        <v>2</v>
      </c>
      <c r="D143" s="44" t="s">
        <v>0</v>
      </c>
      <c r="E143" s="213">
        <v>1</v>
      </c>
      <c r="F143" s="9" t="str">
        <f>IF(C143="x","4",IF(C143&gt;E143,"1",IF(C143&lt;E143,"2",IF(C143=E143,"0",))))</f>
        <v>1</v>
      </c>
      <c r="G143" s="50"/>
      <c r="H143" s="8"/>
      <c r="I143" s="272">
        <v>1</v>
      </c>
      <c r="J143" s="273" t="s">
        <v>0</v>
      </c>
      <c r="K143" s="274">
        <v>2</v>
      </c>
      <c r="L143" s="275" t="b">
        <f>IF(AND(I143=$C143,K143=$E143),1)</f>
        <v>0</v>
      </c>
      <c r="M143" s="273" t="str">
        <f>IF(I143&gt;K143,"1",IF(I143&lt;K143,"2",IF(I143=K143,"0")))</f>
        <v>2</v>
      </c>
      <c r="N143" s="280" t="str">
        <f>IF(I143="x","0",IF(L143=1,"3",IF(M143=$F143,"1","0")))</f>
        <v>0</v>
      </c>
      <c r="O143" s="515" t="str">
        <f>IF(N143="x","0",IF(N143="1","0",IF(N143="0","0","1")))</f>
        <v>0</v>
      </c>
      <c r="P143" s="287">
        <v>3</v>
      </c>
      <c r="Q143" s="288" t="s">
        <v>0</v>
      </c>
      <c r="R143" s="289">
        <v>1</v>
      </c>
      <c r="S143" s="288" t="b">
        <f>IF(AND(P143=$C143,R143=$E143),1)</f>
        <v>0</v>
      </c>
      <c r="T143" s="288" t="str">
        <f>IF(P143&gt;R143,"1",IF(P143&lt;R143,"2",IF(P143=R143,"0")))</f>
        <v>1</v>
      </c>
      <c r="U143" s="460" t="str">
        <f>IF(P143="x","0",IF(S143=1,"3",IF(T143=$F143,"1","0")))</f>
        <v>1</v>
      </c>
      <c r="V143" s="515" t="str">
        <f>IF(U143="x","0",IF(U143="1","0",IF(U143="0","0","1")))</f>
        <v>0</v>
      </c>
      <c r="W143" s="272">
        <v>2</v>
      </c>
      <c r="X143" s="273" t="s">
        <v>0</v>
      </c>
      <c r="Y143" s="274">
        <v>2</v>
      </c>
      <c r="Z143" s="275" t="b">
        <f>IF(AND(W143=$C143,Y143=$E143),1)</f>
        <v>0</v>
      </c>
      <c r="AA143" s="273" t="str">
        <f>IF(W143&gt;Y143,"1",IF(W143&lt;Y143,"2",IF(W143=Y143,"0")))</f>
        <v>0</v>
      </c>
      <c r="AB143" s="280" t="str">
        <f>IF(W143="x","0",IF(Z143=1,"3",IF(AA143=$F143,"1","0")))</f>
        <v>0</v>
      </c>
      <c r="AC143" s="515" t="str">
        <f>IF(AB143="x","0",IF(AB143="1","0",IF(AB143="0","0","1")))</f>
        <v>0</v>
      </c>
      <c r="AD143" s="287">
        <v>1</v>
      </c>
      <c r="AE143" s="288" t="s">
        <v>0</v>
      </c>
      <c r="AF143" s="289">
        <v>1</v>
      </c>
      <c r="AG143" s="288" t="b">
        <f>IF(AND(AD143=$C143,AF143=$E143),1)</f>
        <v>0</v>
      </c>
      <c r="AH143" s="288" t="str">
        <f>IF(AD143&gt;AF143,"1",IF(AD143&lt;AF143,"2",IF(AD143=AF143,"0")))</f>
        <v>0</v>
      </c>
      <c r="AI143" s="294" t="str">
        <f>IF(AD143="x","0",IF(AG143=1,"3",IF(AH143=$F143,"1","0")))</f>
        <v>0</v>
      </c>
      <c r="AJ143" s="515" t="str">
        <f>IF(AI143="x","0",IF(AI143="1","0",IF(AI143="0","0","1")))</f>
        <v>0</v>
      </c>
      <c r="AK143" s="272">
        <v>1</v>
      </c>
      <c r="AL143" s="273" t="s">
        <v>0</v>
      </c>
      <c r="AM143" s="274">
        <v>2</v>
      </c>
      <c r="AN143" s="275" t="b">
        <f>IF(AND(AK143=$C$101,AM143=$E$101),1)</f>
        <v>0</v>
      </c>
      <c r="AO143" s="273" t="str">
        <f>IF(AK143&gt;AM143,"1",IF(AK143&lt;AM143,"2",IF(AK143=AM143,"0")))</f>
        <v>2</v>
      </c>
      <c r="AP143" s="280" t="str">
        <f>IF(AK143="x","0",IF(AN143=1,"3",IF(AO143=$F143,"1","0")))</f>
        <v>0</v>
      </c>
      <c r="AQ143" s="515" t="str">
        <f>IF(AP143="x","0",IF(AP143="1","0",IF(AP143="0","0","1")))</f>
        <v>0</v>
      </c>
      <c r="AR143" s="401" t="s">
        <v>3</v>
      </c>
      <c r="AS143" s="402" t="s">
        <v>0</v>
      </c>
      <c r="AT143" s="403" t="s">
        <v>3</v>
      </c>
      <c r="AU143" s="402" t="b">
        <f>IF(AND(AR143=$C143,AT143=$E143),1)</f>
        <v>0</v>
      </c>
      <c r="AV143" s="402" t="str">
        <f>IF(AR143&gt;AT143,"1",IF(AR143&lt;AT143,"2",IF(AR143=AT143,"0")))</f>
        <v>0</v>
      </c>
      <c r="AW143" s="408" t="str">
        <f>IF(AR143="x","0",IF(AU143=1,"3",IF(AV143=$F143,"1","0")))</f>
        <v>0</v>
      </c>
      <c r="AX143" s="515" t="str">
        <f>IF(AW143="x","0",IF(AW143="1","0",IF(AW143="0","0","1")))</f>
        <v>0</v>
      </c>
      <c r="AY143" s="272">
        <v>2</v>
      </c>
      <c r="AZ143" s="273" t="s">
        <v>0</v>
      </c>
      <c r="BA143" s="274">
        <v>0</v>
      </c>
      <c r="BB143" s="275" t="b">
        <f>IF(AND(AY143=$C143,BA143=$E143),1)</f>
        <v>0</v>
      </c>
      <c r="BC143" s="273" t="str">
        <f>IF(AY143&gt;BA143,"1",IF(AY143&lt;BA143,"2",IF(AY143=BA143,"0")))</f>
        <v>1</v>
      </c>
      <c r="BD143" s="459" t="str">
        <f>IF(AY143="x","0",IF(BB143=1,"3",IF(BC143=$F143,"1","0")))</f>
        <v>1</v>
      </c>
      <c r="BE143" s="515" t="str">
        <f>IF(BD143="x","0",IF(BD143="1","0",IF(BD143="0","0","1")))</f>
        <v>0</v>
      </c>
      <c r="BF143" s="287">
        <v>1</v>
      </c>
      <c r="BG143" s="288" t="s">
        <v>0</v>
      </c>
      <c r="BH143" s="289">
        <v>3</v>
      </c>
      <c r="BI143" s="288" t="b">
        <f>IF(AND(BF143=$C143,BH143=$E143),1)</f>
        <v>0</v>
      </c>
      <c r="BJ143" s="288" t="str">
        <f>IF(BF143&gt;BH143,"1",IF(BF143&lt;BH143,"2",IF(BF143=BH143,"0")))</f>
        <v>2</v>
      </c>
      <c r="BK143" s="294" t="str">
        <f>IF(BF143="x","0",IF(BI143=1,"3",IF(BJ143=$F143,"1","0")))</f>
        <v>0</v>
      </c>
      <c r="BL143" s="515" t="str">
        <f>IF(BK143="x","0",IF(BK143="1","0",IF(BK143="0","0","1")))</f>
        <v>0</v>
      </c>
      <c r="BM143" s="272">
        <v>1</v>
      </c>
      <c r="BN143" s="273" t="s">
        <v>0</v>
      </c>
      <c r="BO143" s="274">
        <v>2</v>
      </c>
      <c r="BP143" s="275" t="b">
        <f>IF(AND(BM143=$C143,BO143=$E143),1)</f>
        <v>0</v>
      </c>
      <c r="BQ143" s="273" t="str">
        <f>IF(BM143&gt;BO143,"1",IF(BM143&lt;BO143,"2",IF(BM143=BO143,"0")))</f>
        <v>2</v>
      </c>
      <c r="BR143" s="280" t="str">
        <f>IF(BM143="x","0",IF(BP143=1,"3",IF(BQ143=$F143,"1","0")))</f>
        <v>0</v>
      </c>
      <c r="BS143" s="515" t="str">
        <f>IF(BR143="x","0",IF(BR143="1","0",IF(BR143="0","0","1")))</f>
        <v>0</v>
      </c>
      <c r="BT143" s="287">
        <v>1</v>
      </c>
      <c r="BU143" s="288" t="s">
        <v>0</v>
      </c>
      <c r="BV143" s="289">
        <v>2</v>
      </c>
      <c r="BW143" s="288" t="b">
        <f>IF(AND(BT143=$C143,BV143=$E143),1)</f>
        <v>0</v>
      </c>
      <c r="BX143" s="288" t="str">
        <f>IF(BT143&gt;BV143,"1",IF(BT143&lt;BV143,"2",IF(BT143=BV143,"0")))</f>
        <v>2</v>
      </c>
      <c r="BY143" s="294" t="str">
        <f>IF(BT143="x","0",IF(BW143=1,"3",IF(BX143=$F143,"1","0")))</f>
        <v>0</v>
      </c>
      <c r="BZ143" s="515" t="str">
        <f>IF(BY143="x","0",IF(BY143="1","0",IF(BY143="0","0","1")))</f>
        <v>0</v>
      </c>
      <c r="CA143" s="272">
        <v>2</v>
      </c>
      <c r="CB143" s="273" t="s">
        <v>0</v>
      </c>
      <c r="CC143" s="274">
        <v>0</v>
      </c>
      <c r="CD143" s="275" t="b">
        <f>IF(AND(CA143=$C143,CC143=$E143),1)</f>
        <v>0</v>
      </c>
      <c r="CE143" s="273" t="str">
        <f>IF(CA143&gt;CC143,"1",IF(CA143&lt;CC143,"2",IF(CA143=CC143,"0")))</f>
        <v>1</v>
      </c>
      <c r="CF143" s="459" t="str">
        <f>IF(CA143="x","0",IF(CD143=1,"3",IF(CE143=$F143,"1","0")))</f>
        <v>1</v>
      </c>
      <c r="CG143" s="515" t="str">
        <f>IF(CF143="x","0",IF(CF143="1","0",IF(CF143="0","0","1")))</f>
        <v>0</v>
      </c>
      <c r="CH143" s="287">
        <v>1</v>
      </c>
      <c r="CI143" s="288" t="s">
        <v>0</v>
      </c>
      <c r="CJ143" s="289">
        <v>1</v>
      </c>
      <c r="CK143" s="288" t="b">
        <f>IF(AND(CH143=$C143,CJ143=$E143),1)</f>
        <v>0</v>
      </c>
      <c r="CL143" s="288" t="str">
        <f>IF(CH143&gt;CJ143,"1",IF(CH143&lt;CJ143,"2",IF(CH143=CJ143,"0")))</f>
        <v>0</v>
      </c>
      <c r="CM143" s="294" t="str">
        <f>IF(CH143="x","0",IF(CK143=1,"3",IF(CL143=$F143,"1","0")))</f>
        <v>0</v>
      </c>
      <c r="CN143" s="515" t="str">
        <f>IF(CM143="x","0",IF(CM143="1","0",IF(CM143="0","0","1")))</f>
        <v>0</v>
      </c>
      <c r="CO143" s="414">
        <v>2</v>
      </c>
      <c r="CP143" s="433" t="s">
        <v>0</v>
      </c>
      <c r="CQ143" s="434">
        <v>1</v>
      </c>
      <c r="CR143" s="433">
        <f>IF(AND(CO143=$C143,CQ143=$E143),1)</f>
        <v>1</v>
      </c>
      <c r="CS143" s="433" t="str">
        <f>IF(CO143&gt;CQ143,"1",IF(CO143&lt;CQ143,"2",IF(CO143=CQ143,"0")))</f>
        <v>1</v>
      </c>
      <c r="CT143" s="460" t="str">
        <f>IF(CO143="x","0",IF(CR143=1,"3",IF(CS143=$F143,"1","0")))</f>
        <v>3</v>
      </c>
      <c r="CU143" s="515" t="str">
        <f>IF(CT143="x","0",IF(CT143="1","0",IF(CT143="0","0","1")))</f>
        <v>1</v>
      </c>
      <c r="CV143" s="287">
        <v>2</v>
      </c>
      <c r="CW143" s="288" t="s">
        <v>0</v>
      </c>
      <c r="CX143" s="289">
        <v>2</v>
      </c>
      <c r="CY143" s="288" t="b">
        <f>IF(AND(CV143=$C143,CX143=$E143),1)</f>
        <v>0</v>
      </c>
      <c r="CZ143" s="288" t="str">
        <f>IF(CV143&gt;CX143,"1",IF(CV143&lt;CX143,"2",IF(CV143=CX143,"0")))</f>
        <v>0</v>
      </c>
      <c r="DA143" s="294" t="str">
        <f>IF(CV143="x","0",IF(CY143=1,"3",IF(CZ143=$F143,"1","0")))</f>
        <v>0</v>
      </c>
      <c r="DB143" s="515" t="str">
        <f>IF(DA143="x","0",IF(DA143="1","0",IF(DA143="0","0","1")))</f>
        <v>0</v>
      </c>
      <c r="DC143" s="287">
        <v>1</v>
      </c>
      <c r="DD143" s="288" t="s">
        <v>0</v>
      </c>
      <c r="DE143" s="289">
        <v>2</v>
      </c>
      <c r="DF143" s="288" t="b">
        <f>IF(AND(DC143=$C143,DE143=$E143),1)</f>
        <v>0</v>
      </c>
      <c r="DG143" s="288" t="str">
        <f>IF(DC143&gt;DE143,"1",IF(DC143&lt;DE143,"2",IF(DC143=DE143,"0")))</f>
        <v>2</v>
      </c>
      <c r="DH143" s="294" t="str">
        <f>IF(DC143="x","0",IF(DF143=1,"3",IF(DG143=$F143,"1","0")))</f>
        <v>0</v>
      </c>
      <c r="DI143" s="515" t="str">
        <f>IF(DH143="x","0",IF(DH143="1","0",IF(DH143="0","0","1")))</f>
        <v>0</v>
      </c>
      <c r="DJ143" s="272">
        <v>1</v>
      </c>
      <c r="DK143" s="273" t="s">
        <v>0</v>
      </c>
      <c r="DL143" s="274">
        <v>1</v>
      </c>
      <c r="DM143" s="275" t="b">
        <f>IF(AND(DJ143=$C143,DL143=$E143),1)</f>
        <v>0</v>
      </c>
      <c r="DN143" s="273" t="str">
        <f>IF(DJ143&gt;DL143,"1",IF(DJ143&lt;DL143,"2",IF(DJ143=DL143,"0")))</f>
        <v>0</v>
      </c>
      <c r="DO143" s="280" t="str">
        <f>IF(DJ143="x","0",IF(DM143=1,"3",IF(DN143=$F143,"1","0")))</f>
        <v>0</v>
      </c>
      <c r="DP143" s="515" t="str">
        <f>IF(DO143="x","0",IF(DO143="1","0",IF(DO143="0","0","1")))</f>
        <v>0</v>
      </c>
      <c r="DQ143" s="287">
        <v>1</v>
      </c>
      <c r="DR143" s="288" t="s">
        <v>0</v>
      </c>
      <c r="DS143" s="289">
        <v>1</v>
      </c>
      <c r="DT143" s="288" t="b">
        <f>IF(AND(DQ143=$C143,DS143=$E143),1)</f>
        <v>0</v>
      </c>
      <c r="DU143" s="288" t="str">
        <f>IF(DQ143&gt;DS143,"1",IF(DQ143&lt;DS143,"2",IF(DQ143=DS143,"0")))</f>
        <v>0</v>
      </c>
      <c r="DV143" s="294" t="str">
        <f>IF(DQ143="x","0",IF(DT143=1,"3",IF(DU143=$F143,"1","0")))</f>
        <v>0</v>
      </c>
      <c r="DW143" s="515" t="str">
        <f>IF(DV143="x","0",IF(DV143="1","0",IF(DV143="0","0","1")))</f>
        <v>0</v>
      </c>
      <c r="DX143" s="272">
        <v>1</v>
      </c>
      <c r="DY143" s="273" t="s">
        <v>0</v>
      </c>
      <c r="DZ143" s="274">
        <v>1</v>
      </c>
      <c r="EA143" s="275" t="b">
        <f>IF(AND(DX143=$C143,DZ143=$E143),1)</f>
        <v>0</v>
      </c>
      <c r="EB143" s="273" t="str">
        <f>IF(DX143&gt;DZ143,"1",IF(DX143&lt;DZ143,"2",IF(DX143=DZ143,"0")))</f>
        <v>0</v>
      </c>
      <c r="EC143" s="280" t="str">
        <f>IF(DX143="x","0",IF(EA143=1,"3",IF(EB143=$F143,"1","0")))</f>
        <v>0</v>
      </c>
      <c r="ED143" s="515" t="str">
        <f>IF(EC143="x","0",IF(EC143="1","0",IF(EC143="0","0","1")))</f>
        <v>0</v>
      </c>
      <c r="EE143" s="272">
        <v>2</v>
      </c>
      <c r="EF143" s="273" t="s">
        <v>0</v>
      </c>
      <c r="EG143" s="274">
        <v>2</v>
      </c>
      <c r="EH143" s="275" t="b">
        <f>IF(AND(EE143=$C143,EG143=$E143),1)</f>
        <v>0</v>
      </c>
      <c r="EI143" s="273" t="str">
        <f>IF(EE143&gt;EG143,"1",IF(EE143&lt;EG143,"2",IF(EE143=EG143,"0")))</f>
        <v>0</v>
      </c>
      <c r="EJ143" s="280" t="str">
        <f>IF(EE143="x","0",IF(EH143=1,"3",IF(EI143=$F143,"1","0")))</f>
        <v>0</v>
      </c>
      <c r="EK143" s="515" t="str">
        <f>IF(EJ143="x","0",IF(EJ143="1","0",IF(EJ143="0","0","1")))</f>
        <v>0</v>
      </c>
      <c r="EL143" s="287">
        <v>1</v>
      </c>
      <c r="EM143" s="288" t="s">
        <v>0</v>
      </c>
      <c r="EN143" s="289">
        <v>1</v>
      </c>
      <c r="EO143" s="288" t="b">
        <f>IF(AND(EL143=$C143,EN143=$E143),1)</f>
        <v>0</v>
      </c>
      <c r="EP143" s="288" t="str">
        <f>IF(EL143&gt;EN143,"1",IF(EL143&lt;EN143,"2",IF(EL143=EN143,"0")))</f>
        <v>0</v>
      </c>
      <c r="EQ143" s="294" t="str">
        <f>IF(EL143="x","0",IF(EO143=1,"3",IF(EP143=$F143,"1","0")))</f>
        <v>0</v>
      </c>
      <c r="ER143" s="515" t="str">
        <f>IF(EQ143="x","0",IF(EQ143="1","0",IF(EQ143="0","0","1")))</f>
        <v>0</v>
      </c>
      <c r="ES143" s="272">
        <v>1</v>
      </c>
      <c r="ET143" s="273" t="s">
        <v>0</v>
      </c>
      <c r="EU143" s="274">
        <v>2</v>
      </c>
      <c r="EV143" s="275" t="b">
        <f>IF(AND(ES143=$C143,EU143=$E143),1)</f>
        <v>0</v>
      </c>
      <c r="EW143" s="273" t="str">
        <f>IF(ES143&gt;EU143,"1",IF(ES143&lt;EU143,"2",IF(ES143=EU143,"0")))</f>
        <v>2</v>
      </c>
      <c r="EX143" s="280" t="str">
        <f>IF(ES143="x","0",IF(EV143=1,"3",IF(EW143=$F143,"1","0")))</f>
        <v>0</v>
      </c>
      <c r="EY143" s="515" t="str">
        <f>IF(EX143="x","0",IF(EX143="1","0",IF(EX143="0","0","1")))</f>
        <v>0</v>
      </c>
      <c r="EZ143" s="287">
        <v>1</v>
      </c>
      <c r="FA143" s="288" t="s">
        <v>0</v>
      </c>
      <c r="FB143" s="289">
        <v>1</v>
      </c>
      <c r="FC143" s="288" t="b">
        <f>IF(AND(EZ143=$C143,FB143=$E143),1)</f>
        <v>0</v>
      </c>
      <c r="FD143" s="288" t="str">
        <f>IF(EZ143&gt;FB143,"1",IF(EZ143&lt;FB143,"2",IF(EZ143=FB143,"0")))</f>
        <v>0</v>
      </c>
      <c r="FE143" s="294" t="str">
        <f>IF(EZ143="x","0",IF(FC143=1,"3",IF(FD143=$F143,"1","0")))</f>
        <v>0</v>
      </c>
      <c r="FF143" s="515" t="str">
        <f>IF(FE143="x","0",IF(FE143="1","0",IF(FE143="0","0","1")))</f>
        <v>0</v>
      </c>
      <c r="FG143" s="287">
        <v>1</v>
      </c>
      <c r="FH143" s="288" t="s">
        <v>0</v>
      </c>
      <c r="FI143" s="289">
        <v>1</v>
      </c>
      <c r="FJ143" s="288" t="b">
        <f>IF(AND(FG143=$C143,FI143=$E143),1)</f>
        <v>0</v>
      </c>
      <c r="FK143" s="288" t="str">
        <f>IF(FG143&gt;FI143,"1",IF(FG143&lt;FI143,"2",IF(FG143=FI143,"0")))</f>
        <v>0</v>
      </c>
      <c r="FL143" s="294" t="str">
        <f>IF(FG143="x","0",IF(FJ143=1,"3",IF(FK143=$F143,"1","0")))</f>
        <v>0</v>
      </c>
      <c r="FM143" s="515" t="str">
        <f>IF(FL143="x","0",IF(FL143="1","0",IF(FL143="0","0","1")))</f>
        <v>0</v>
      </c>
      <c r="FN143" s="429">
        <v>2</v>
      </c>
      <c r="FO143" s="430" t="s">
        <v>0</v>
      </c>
      <c r="FP143" s="431">
        <v>1</v>
      </c>
      <c r="FQ143" s="432">
        <f>IF(AND(FN143=$C143,FP143=$E143),1)</f>
        <v>1</v>
      </c>
      <c r="FR143" s="430" t="str">
        <f>IF(FN143&gt;FP143,"1",IF(FN143&lt;FP143,"2",IF(FN143=FP143,"0")))</f>
        <v>1</v>
      </c>
      <c r="FS143" s="459" t="str">
        <f>IF(FN143="x","0",IF(FQ143=1,"3",IF(FR143=$F143,"1","0")))</f>
        <v>3</v>
      </c>
      <c r="FT143" s="515" t="str">
        <f>IF(FS143="x","0",IF(FS143="1","0",IF(FS143="0","0","1")))</f>
        <v>1</v>
      </c>
      <c r="FU143" s="287">
        <v>1</v>
      </c>
      <c r="FV143" s="288" t="s">
        <v>0</v>
      </c>
      <c r="FW143" s="289">
        <v>2</v>
      </c>
      <c r="FX143" s="288" t="b">
        <f>IF(AND(FU143=$C143,FW143=$E143),1)</f>
        <v>0</v>
      </c>
      <c r="FY143" s="288" t="str">
        <f>IF(FU143&gt;FW143,"1",IF(FU143&lt;FW143,"2",IF(FU143=FW143,"0")))</f>
        <v>2</v>
      </c>
      <c r="FZ143" s="290" t="str">
        <f>IF(FU143="x","0",IF(FX143=1,"3",IF(FY143=$F143,"1","0")))</f>
        <v>0</v>
      </c>
      <c r="GA143" s="515" t="str">
        <f>IF(FZ143="x","0",IF(FZ143="1","0",IF(FZ143="0","0","1")))</f>
        <v>0</v>
      </c>
      <c r="GB143" s="272">
        <v>0</v>
      </c>
      <c r="GC143" s="273" t="s">
        <v>0</v>
      </c>
      <c r="GD143" s="274">
        <v>2</v>
      </c>
      <c r="GE143" s="275" t="b">
        <f>IF(AND(GB143=$C143,GD143=$E143),1)</f>
        <v>0</v>
      </c>
      <c r="GF143" s="273" t="str">
        <f>IF(GB143&gt;GD143,"1",IF(GB143&lt;GD143,"2",IF(GB143=GD143,"0")))</f>
        <v>2</v>
      </c>
      <c r="GG143" s="280" t="str">
        <f>IF(GB143="x","0",IF(GE143=1,"3",IF(GF143=$F143,"1","0")))</f>
        <v>0</v>
      </c>
      <c r="GH143" s="515" t="str">
        <f>IF(GG143="x","0",IF(GG143="1","0",IF(GG143="0","0","1")))</f>
        <v>0</v>
      </c>
      <c r="GI143" s="272">
        <v>1</v>
      </c>
      <c r="GJ143" s="273" t="s">
        <v>0</v>
      </c>
      <c r="GK143" s="274">
        <v>2</v>
      </c>
      <c r="GL143" s="275" t="b">
        <f>IF(AND(GI143=$C143,GK143=$E143),1)</f>
        <v>0</v>
      </c>
      <c r="GM143" s="273" t="str">
        <f>IF(GI143&gt;GK143,"1",IF(GI143&lt;GK143,"2",IF(GI143=GK143,"0")))</f>
        <v>2</v>
      </c>
      <c r="GN143" s="280" t="str">
        <f>IF(GI143="x","0",IF(GL143=1,"3",IF(GM143=$F143,"1","0")))</f>
        <v>0</v>
      </c>
      <c r="GO143" s="515" t="str">
        <f>IF(GN143="x","0",IF(GN143="1","0",IF(GN143="0","0","1")))</f>
        <v>0</v>
      </c>
      <c r="GP143" s="287">
        <v>1</v>
      </c>
      <c r="GQ143" s="288" t="s">
        <v>0</v>
      </c>
      <c r="GR143" s="289">
        <v>1</v>
      </c>
      <c r="GS143" s="288" t="b">
        <f>IF(AND(GP143=$C143,GR143=$E143),1)</f>
        <v>0</v>
      </c>
      <c r="GT143" s="288" t="str">
        <f>IF(GP143&gt;GR143,"1",IF(GP143&lt;GR143,"2",IF(GP143=GR143,"0")))</f>
        <v>0</v>
      </c>
      <c r="GU143" s="294" t="str">
        <f>IF(GP143="x","0",IF(GS143=1,"3",IF(GT143=$F143,"1","0")))</f>
        <v>0</v>
      </c>
      <c r="GV143" s="515" t="str">
        <f>IF(GU143="x","0",IF(GU143="1","0",IF(GU143="0","0","1")))</f>
        <v>0</v>
      </c>
      <c r="GW143" s="272">
        <v>1</v>
      </c>
      <c r="GX143" s="273" t="s">
        <v>0</v>
      </c>
      <c r="GY143" s="274">
        <v>1</v>
      </c>
      <c r="GZ143" s="275" t="b">
        <f>IF(AND(GW143=$C143,GY143=$E143),1)</f>
        <v>0</v>
      </c>
      <c r="HA143" s="273" t="str">
        <f>IF(GW143&gt;GY143,"1",IF(GW143&lt;GY143,"2",IF(GW143=GY143,"0")))</f>
        <v>0</v>
      </c>
      <c r="HB143" s="280" t="str">
        <f>IF(GW143="x","0",IF(GZ143=1,"3",IF(HA143=$F143,"1","0")))</f>
        <v>0</v>
      </c>
      <c r="HC143" s="515" t="str">
        <f>IF(HB143="x","0",IF(HB143="1","0",IF(HB143="0","0","1")))</f>
        <v>0</v>
      </c>
      <c r="HD143" s="272">
        <v>1</v>
      </c>
      <c r="HE143" s="273" t="s">
        <v>0</v>
      </c>
      <c r="HF143" s="274">
        <v>1</v>
      </c>
      <c r="HG143" s="275" t="b">
        <f>IF(AND(HD143=$C143,HF143=$E143),1)</f>
        <v>0</v>
      </c>
      <c r="HH143" s="273" t="str">
        <f>IF(HD143&gt;HF143,"1",IF(HD143&lt;HF143,"2",IF(HD143=HF143,"0")))</f>
        <v>0</v>
      </c>
      <c r="HI143" s="280" t="str">
        <f>IF(HD143="x","0",IF(HG143=1,"3",IF(HH143=$F143,"1","0")))</f>
        <v>0</v>
      </c>
      <c r="HJ143" s="515" t="str">
        <f>IF(HI143="x","0",IF(HI143="1","0",IF(HI143="0","0","1")))</f>
        <v>0</v>
      </c>
      <c r="HK143" s="287">
        <v>1</v>
      </c>
      <c r="HL143" s="288" t="s">
        <v>0</v>
      </c>
      <c r="HM143" s="289">
        <v>1</v>
      </c>
      <c r="HN143" s="288" t="b">
        <f>IF(AND(HK143=$C143,HM143=$E143),1)</f>
        <v>0</v>
      </c>
      <c r="HO143" s="288" t="str">
        <f>IF(HK143&gt;HM143,"1",IF(HK143&lt;HM143,"2",IF(HK143=HM143,"0")))</f>
        <v>0</v>
      </c>
      <c r="HP143" s="294" t="str">
        <f>IF(HK143="x","0",IF(HN143=1,"3",IF(HO143=$F143,"1","0")))</f>
        <v>0</v>
      </c>
      <c r="HQ143" s="515" t="str">
        <f>IF(HP143="x","0",IF(HP143="1","0",IF(HP143="0","0","1")))</f>
        <v>0</v>
      </c>
      <c r="HR143" s="296">
        <v>1</v>
      </c>
      <c r="HS143" s="273" t="s">
        <v>0</v>
      </c>
      <c r="HT143" s="274">
        <v>1</v>
      </c>
      <c r="HU143" s="275" t="b">
        <f>IF(AND(HR143=$C143,HT143=$E143),1)</f>
        <v>0</v>
      </c>
      <c r="HV143" s="273" t="str">
        <f>IF(HR143&gt;HT143,"1",IF(HR143&lt;HT143,"2",IF(HR143=HT143,"0")))</f>
        <v>0</v>
      </c>
      <c r="HW143" s="280" t="str">
        <f>IF(HR143="x","0",IF(HU143=1,"3",IF(HV143=$F143,"1","0")))</f>
        <v>0</v>
      </c>
      <c r="HX143" s="515" t="str">
        <f>IF(HW143="x","0",IF(HW143="1","0",IF(HW143="0","0","1")))</f>
        <v>0</v>
      </c>
      <c r="HY143" s="296">
        <v>1</v>
      </c>
      <c r="HZ143" s="273" t="s">
        <v>0</v>
      </c>
      <c r="IA143" s="274">
        <v>2</v>
      </c>
      <c r="IB143" s="275" t="b">
        <f>IF(AND(HY143=$C143,IA143=$E143),1)</f>
        <v>0</v>
      </c>
      <c r="IC143" s="273" t="str">
        <f>IF(HY143&gt;IA143,"1",IF(HY143&lt;IA143,"2",IF(HY143=IA143,"0")))</f>
        <v>2</v>
      </c>
      <c r="ID143" s="280" t="str">
        <f>IF(HY143="x","0",IF(IB143=1,"3",IF(IC143=$F143,"1","0")))</f>
        <v>0</v>
      </c>
      <c r="IE143" s="515" t="str">
        <f>IF(ID143="x","0",IF(ID143="1","0",IF(ID143="0","0","1")))</f>
        <v>0</v>
      </c>
      <c r="IG143" s="52">
        <v>15</v>
      </c>
      <c r="IH143" s="53">
        <f>$N148</f>
        <v>2</v>
      </c>
      <c r="II143" s="53">
        <f>$U148</f>
        <v>3</v>
      </c>
      <c r="IJ143" s="53">
        <f>$AB148</f>
        <v>7</v>
      </c>
      <c r="IK143" s="53">
        <f>$AI148</f>
        <v>2</v>
      </c>
      <c r="IL143" s="54">
        <f>$AP148</f>
        <v>2</v>
      </c>
      <c r="IM143" s="54">
        <f>$AW148</f>
        <v>0</v>
      </c>
      <c r="IN143" s="54">
        <f>$BD148</f>
        <v>5</v>
      </c>
      <c r="IO143" s="54">
        <f>$BK148</f>
        <v>5</v>
      </c>
      <c r="IP143" s="54">
        <f>$BR148</f>
        <v>2</v>
      </c>
      <c r="IQ143" s="54">
        <f>$BY148</f>
        <v>5</v>
      </c>
      <c r="IR143" s="54">
        <f>$CF148</f>
        <v>3</v>
      </c>
      <c r="IS143" s="54">
        <f>$CM148</f>
        <v>5</v>
      </c>
      <c r="IT143" s="54">
        <f>$CT148</f>
        <v>5</v>
      </c>
      <c r="IU143" s="54">
        <f>$DA148</f>
        <v>3</v>
      </c>
      <c r="IV143" s="622">
        <f>$DH148</f>
        <v>7</v>
      </c>
      <c r="IW143" s="54">
        <f>$DO148</f>
        <v>2</v>
      </c>
      <c r="IX143" s="54">
        <f>$DV148</f>
        <v>4</v>
      </c>
      <c r="IY143" s="54">
        <f>$EC148</f>
        <v>3</v>
      </c>
      <c r="IZ143" s="54">
        <f>$EJ148</f>
        <v>5</v>
      </c>
      <c r="JA143" s="54">
        <f>$EQ148</f>
        <v>2</v>
      </c>
      <c r="JB143" s="54">
        <f>$EX148</f>
        <v>2</v>
      </c>
      <c r="JC143" s="54">
        <f>$FE148</f>
        <v>2</v>
      </c>
      <c r="JD143" s="84">
        <f>$FL148</f>
        <v>7</v>
      </c>
      <c r="JE143" s="54">
        <f>$FS148</f>
        <v>8</v>
      </c>
      <c r="JF143" s="54">
        <f>$FZ148</f>
        <v>5</v>
      </c>
      <c r="JG143" s="54">
        <f>$GG148</f>
        <v>3</v>
      </c>
      <c r="JH143" s="54">
        <f>$GN148</f>
        <v>2</v>
      </c>
      <c r="JI143" s="54">
        <f>$GU148</f>
        <v>2</v>
      </c>
      <c r="JJ143" s="84">
        <f>$HB148</f>
        <v>2</v>
      </c>
      <c r="JK143" s="54">
        <f>$HI148</f>
        <v>5</v>
      </c>
      <c r="JL143" s="54">
        <f>$HP148</f>
        <v>4</v>
      </c>
      <c r="JM143" s="54">
        <f>$HW148</f>
        <v>2</v>
      </c>
      <c r="JN143" s="54">
        <f>$ID148</f>
        <v>4</v>
      </c>
    </row>
    <row r="144" spans="1:274" ht="13">
      <c r="A144" s="661" t="s">
        <v>154</v>
      </c>
      <c r="B144" s="662"/>
      <c r="C144" s="43">
        <v>1</v>
      </c>
      <c r="D144" s="44" t="s">
        <v>0</v>
      </c>
      <c r="E144" s="43">
        <v>0</v>
      </c>
      <c r="F144" s="9" t="str">
        <f>IF(C144="x","4",IF(C144&gt;E144,"1",IF(C144&lt;E144,"2",IF(C144=E144,"0",))))</f>
        <v>1</v>
      </c>
      <c r="G144" s="50"/>
      <c r="H144" s="8"/>
      <c r="I144" s="271">
        <v>0</v>
      </c>
      <c r="J144" s="277" t="s">
        <v>0</v>
      </c>
      <c r="K144" s="278">
        <v>2</v>
      </c>
      <c r="L144" s="279" t="b">
        <f>IF(AND(I144=$C144,K144=$E144),1)</f>
        <v>0</v>
      </c>
      <c r="M144" s="277" t="str">
        <f>IF(I144&gt;K144,"1",IF(I144&lt;K144,"2",IF(I144=K144,"0")))</f>
        <v>2</v>
      </c>
      <c r="N144" s="280" t="str">
        <f t="shared" ref="N144:N147" si="640">IF(I144="x","0",IF(L144=1,"3",IF(M144=$F144,"1","0")))</f>
        <v>0</v>
      </c>
      <c r="O144" s="518"/>
      <c r="P144" s="291">
        <v>1</v>
      </c>
      <c r="Q144" s="292" t="s">
        <v>0</v>
      </c>
      <c r="R144" s="293">
        <v>2</v>
      </c>
      <c r="S144" s="292" t="b">
        <f>IF(AND(P144=$C144,R144=$E144),1)</f>
        <v>0</v>
      </c>
      <c r="T144" s="292" t="str">
        <f>IF(P144&gt;R144,"1",IF(P144&lt;R144,"2",IF(P144=R144,"0")))</f>
        <v>2</v>
      </c>
      <c r="U144" s="294" t="str">
        <f t="shared" ref="U144:U147" si="641">IF(P144="x","0",IF(S144=1,"3",IF(T144=$F144,"1","0")))</f>
        <v>0</v>
      </c>
      <c r="V144" s="518"/>
      <c r="W144" s="271">
        <v>0</v>
      </c>
      <c r="X144" s="277" t="s">
        <v>0</v>
      </c>
      <c r="Y144" s="278">
        <v>2</v>
      </c>
      <c r="Z144" s="279" t="b">
        <f>IF(AND(W144=$C144,Y144=$E144),1)</f>
        <v>0</v>
      </c>
      <c r="AA144" s="277" t="str">
        <f>IF(W144&gt;Y144,"1",IF(W144&lt;Y144,"2",IF(W144=Y144,"0")))</f>
        <v>2</v>
      </c>
      <c r="AB144" s="280" t="str">
        <f t="shared" ref="AB144:AB147" si="642">IF(W144="x","0",IF(Z144=1,"3",IF(AA144=$F144,"1","0")))</f>
        <v>0</v>
      </c>
      <c r="AC144" s="518"/>
      <c r="AD144" s="291">
        <v>1</v>
      </c>
      <c r="AE144" s="292" t="s">
        <v>0</v>
      </c>
      <c r="AF144" s="293">
        <v>2</v>
      </c>
      <c r="AG144" s="292" t="b">
        <f>IF(AND(AD144=$C144,AF144=$E144),1)</f>
        <v>0</v>
      </c>
      <c r="AH144" s="292" t="str">
        <f>IF(AD144&gt;AF144,"1",IF(AD144&lt;AF144,"2",IF(AD144=AF144,"0")))</f>
        <v>2</v>
      </c>
      <c r="AI144" s="294" t="str">
        <f t="shared" ref="AI144:AI147" si="643">IF(AD144="x","0",IF(AG144=1,"3",IF(AH144=$F144,"1","0")))</f>
        <v>0</v>
      </c>
      <c r="AJ144" s="518"/>
      <c r="AK144" s="271">
        <v>1</v>
      </c>
      <c r="AL144" s="277" t="s">
        <v>0</v>
      </c>
      <c r="AM144" s="278">
        <v>2</v>
      </c>
      <c r="AN144" s="275" t="b">
        <f>IF(AND(AK144=$C$101,AM144=$E$101),1)</f>
        <v>0</v>
      </c>
      <c r="AO144" s="277" t="str">
        <f>IF(AK144&gt;AM144,"1",IF(AK144&lt;AM144,"2",IF(AK144=AM144,"0")))</f>
        <v>2</v>
      </c>
      <c r="AP144" s="280" t="str">
        <f>IF(AK144="x","0",IF(AN144=1,"3",IF(AO144=$F144,"1","0")))</f>
        <v>0</v>
      </c>
      <c r="AQ144" s="518"/>
      <c r="AR144" s="405" t="s">
        <v>3</v>
      </c>
      <c r="AS144" s="406" t="s">
        <v>0</v>
      </c>
      <c r="AT144" s="407" t="s">
        <v>3</v>
      </c>
      <c r="AU144" s="406" t="b">
        <f>IF(AND(AR144=$C144,AT144=$E144),1)</f>
        <v>0</v>
      </c>
      <c r="AV144" s="406" t="str">
        <f>IF(AR144&gt;AT144,"1",IF(AR144&lt;AT144,"2",IF(AR144=AT144,"0")))</f>
        <v>0</v>
      </c>
      <c r="AW144" s="408" t="str">
        <f t="shared" ref="AW144:AW147" si="644">IF(AR144="x","0",IF(AU144=1,"3",IF(AV144=$F144,"1","0")))</f>
        <v>0</v>
      </c>
      <c r="AX144" s="518"/>
      <c r="AY144" s="271">
        <v>0</v>
      </c>
      <c r="AZ144" s="277" t="s">
        <v>0</v>
      </c>
      <c r="BA144" s="278">
        <v>2</v>
      </c>
      <c r="BB144" s="279" t="b">
        <f>IF(AND(AY144=$C144,BA144=$E144),1)</f>
        <v>0</v>
      </c>
      <c r="BC144" s="277" t="str">
        <f>IF(AY144&gt;BA144,"1",IF(AY144&lt;BA144,"2",IF(AY144=BA144,"0")))</f>
        <v>2</v>
      </c>
      <c r="BD144" s="280" t="str">
        <f t="shared" ref="BD144:BD147" si="645">IF(AY144="x","0",IF(BB144=1,"3",IF(BC144=$F144,"1","0")))</f>
        <v>0</v>
      </c>
      <c r="BE144" s="518"/>
      <c r="BF144" s="291">
        <v>2</v>
      </c>
      <c r="BG144" s="292" t="s">
        <v>0</v>
      </c>
      <c r="BH144" s="293">
        <v>2</v>
      </c>
      <c r="BI144" s="292" t="b">
        <f>IF(AND(BF144=$C144,BH144=$E144),1)</f>
        <v>0</v>
      </c>
      <c r="BJ144" s="292" t="str">
        <f>IF(BF144&gt;BH144,"1",IF(BF144&lt;BH144,"2",IF(BF144=BH144,"0")))</f>
        <v>0</v>
      </c>
      <c r="BK144" s="294" t="str">
        <f t="shared" ref="BK144:BK147" si="646">IF(BF144="x","0",IF(BI144=1,"3",IF(BJ144=$F144,"1","0")))</f>
        <v>0</v>
      </c>
      <c r="BL144" s="518"/>
      <c r="BM144" s="271">
        <v>1</v>
      </c>
      <c r="BN144" s="277" t="s">
        <v>0</v>
      </c>
      <c r="BO144" s="278">
        <v>2</v>
      </c>
      <c r="BP144" s="279" t="b">
        <f>IF(AND(BM144=$C144,BO144=$E144),1)</f>
        <v>0</v>
      </c>
      <c r="BQ144" s="277" t="str">
        <f>IF(BM144&gt;BO144,"1",IF(BM144&lt;BO144,"2",IF(BM144=BO144,"0")))</f>
        <v>2</v>
      </c>
      <c r="BR144" s="280" t="str">
        <f t="shared" ref="BR144:BR147" si="647">IF(BM144="x","0",IF(BP144=1,"3",IF(BQ144=$F144,"1","0")))</f>
        <v>0</v>
      </c>
      <c r="BS144" s="518"/>
      <c r="BT144" s="291">
        <v>1</v>
      </c>
      <c r="BU144" s="292" t="s">
        <v>0</v>
      </c>
      <c r="BV144" s="293">
        <v>1</v>
      </c>
      <c r="BW144" s="292" t="b">
        <f>IF(AND(BT144=$C144,BV144=$E144),1)</f>
        <v>0</v>
      </c>
      <c r="BX144" s="292" t="str">
        <f>IF(BT144&gt;BV144,"1",IF(BT144&lt;BV144,"2",IF(BT144=BV144,"0")))</f>
        <v>0</v>
      </c>
      <c r="BY144" s="294" t="str">
        <f t="shared" ref="BY144:BY147" si="648">IF(BT144="x","0",IF(BW144=1,"3",IF(BX144=$F144,"1","0")))</f>
        <v>0</v>
      </c>
      <c r="BZ144" s="518"/>
      <c r="CA144" s="271">
        <v>1</v>
      </c>
      <c r="CB144" s="277" t="s">
        <v>0</v>
      </c>
      <c r="CC144" s="278">
        <v>1</v>
      </c>
      <c r="CD144" s="279" t="b">
        <f>IF(AND(CA144=$C144,CC144=$E144),1)</f>
        <v>0</v>
      </c>
      <c r="CE144" s="277" t="str">
        <f>IF(CA144&gt;CC144,"1",IF(CA144&lt;CC144,"2",IF(CA144=CC144,"0")))</f>
        <v>0</v>
      </c>
      <c r="CF144" s="280" t="str">
        <f t="shared" ref="CF144:CF147" si="649">IF(CA144="x","0",IF(CD144=1,"3",IF(CE144=$F144,"1","0")))</f>
        <v>0</v>
      </c>
      <c r="CG144" s="518"/>
      <c r="CH144" s="291">
        <v>1</v>
      </c>
      <c r="CI144" s="292" t="s">
        <v>0</v>
      </c>
      <c r="CJ144" s="293">
        <v>2</v>
      </c>
      <c r="CK144" s="292" t="b">
        <f>IF(AND(CH144=$C144,CJ144=$E144),1)</f>
        <v>0</v>
      </c>
      <c r="CL144" s="292" t="str">
        <f>IF(CH144&gt;CJ144,"1",IF(CH144&lt;CJ144,"2",IF(CH144=CJ144,"0")))</f>
        <v>2</v>
      </c>
      <c r="CM144" s="294" t="str">
        <f t="shared" ref="CM144:CM147" si="650">IF(CH144="x","0",IF(CK144=1,"3",IF(CL144=$F144,"1","0")))</f>
        <v>0</v>
      </c>
      <c r="CN144" s="518"/>
      <c r="CO144" s="291">
        <v>1</v>
      </c>
      <c r="CP144" s="292" t="s">
        <v>0</v>
      </c>
      <c r="CQ144" s="293">
        <v>2</v>
      </c>
      <c r="CR144" s="292" t="b">
        <f>IF(AND(CO144=$C144,CQ144=$E144),1)</f>
        <v>0</v>
      </c>
      <c r="CS144" s="292" t="str">
        <f>IF(CO144&gt;CQ144,"1",IF(CO144&lt;CQ144,"2",IF(CO144=CQ144,"0")))</f>
        <v>2</v>
      </c>
      <c r="CT144" s="294" t="str">
        <f t="shared" ref="CT144:CT147" si="651">IF(CO144="x","0",IF(CR144=1,"3",IF(CS144=$F144,"1","0")))</f>
        <v>0</v>
      </c>
      <c r="CU144" s="518"/>
      <c r="CV144" s="291">
        <v>1</v>
      </c>
      <c r="CW144" s="292" t="s">
        <v>0</v>
      </c>
      <c r="CX144" s="293">
        <v>1</v>
      </c>
      <c r="CY144" s="292" t="b">
        <f>IF(AND(CV144=$C144,CX144=$E144),1)</f>
        <v>0</v>
      </c>
      <c r="CZ144" s="292" t="str">
        <f>IF(CV144&gt;CX144,"1",IF(CV144&lt;CX144,"2",IF(CV144=CX144,"0")))</f>
        <v>0</v>
      </c>
      <c r="DA144" s="294" t="str">
        <f t="shared" ref="DA144:DA147" si="652">IF(CV144="x","0",IF(CY144=1,"3",IF(CZ144=$F144,"1","0")))</f>
        <v>0</v>
      </c>
      <c r="DB144" s="518"/>
      <c r="DC144" s="291">
        <v>2</v>
      </c>
      <c r="DD144" s="292" t="s">
        <v>0</v>
      </c>
      <c r="DE144" s="293">
        <v>2</v>
      </c>
      <c r="DF144" s="292" t="b">
        <f>IF(AND(DC144=$C144,DE144=$E144),1)</f>
        <v>0</v>
      </c>
      <c r="DG144" s="292" t="str">
        <f>IF(DC144&gt;DE144,"1",IF(DC144&lt;DE144,"2",IF(DC144=DE144,"0")))</f>
        <v>0</v>
      </c>
      <c r="DH144" s="294" t="str">
        <f t="shared" ref="DH144:DH147" si="653">IF(DC144="x","0",IF(DF144=1,"3",IF(DG144=$F144,"1","0")))</f>
        <v>0</v>
      </c>
      <c r="DI144" s="518"/>
      <c r="DJ144" s="271">
        <v>1</v>
      </c>
      <c r="DK144" s="277" t="s">
        <v>0</v>
      </c>
      <c r="DL144" s="278">
        <v>2</v>
      </c>
      <c r="DM144" s="279" t="b">
        <f>IF(AND(DJ144=$C144,DL144=$E144),1)</f>
        <v>0</v>
      </c>
      <c r="DN144" s="277" t="str">
        <f>IF(DJ144&gt;DL144,"1",IF(DJ144&lt;DL144,"2",IF(DJ144=DL144,"0")))</f>
        <v>2</v>
      </c>
      <c r="DO144" s="280" t="str">
        <f t="shared" ref="DO144:DO147" si="654">IF(DJ144="x","0",IF(DM144=1,"3",IF(DN144=$F144,"1","0")))</f>
        <v>0</v>
      </c>
      <c r="DP144" s="518"/>
      <c r="DQ144" s="291">
        <v>1</v>
      </c>
      <c r="DR144" s="292" t="s">
        <v>0</v>
      </c>
      <c r="DS144" s="293">
        <v>0</v>
      </c>
      <c r="DT144" s="292">
        <f>IF(AND(DQ144=$C144,DS144=$E144),1)</f>
        <v>1</v>
      </c>
      <c r="DU144" s="292" t="str">
        <f>IF(DQ144&gt;DS144,"1",IF(DQ144&lt;DS144,"2",IF(DQ144=DS144,"0")))</f>
        <v>1</v>
      </c>
      <c r="DV144" s="294" t="str">
        <f t="shared" ref="DV144:DV147" si="655">IF(DQ144="x","0",IF(DT144=1,"3",IF(DU144=$F144,"1","0")))</f>
        <v>3</v>
      </c>
      <c r="DW144" s="518"/>
      <c r="DX144" s="271">
        <v>2</v>
      </c>
      <c r="DY144" s="277" t="s">
        <v>0</v>
      </c>
      <c r="DZ144" s="278">
        <v>1</v>
      </c>
      <c r="EA144" s="279" t="b">
        <f>IF(AND(DX144=$C144,DZ144=$E144),1)</f>
        <v>0</v>
      </c>
      <c r="EB144" s="277" t="str">
        <f>IF(DX144&gt;DZ144,"1",IF(DX144&lt;DZ144,"2",IF(DX144=DZ144,"0")))</f>
        <v>1</v>
      </c>
      <c r="EC144" s="280" t="str">
        <f t="shared" ref="EC144:EC147" si="656">IF(DX144="x","0",IF(EA144=1,"3",IF(EB144=$F144,"1","0")))</f>
        <v>1</v>
      </c>
      <c r="ED144" s="518"/>
      <c r="EE144" s="271">
        <v>1</v>
      </c>
      <c r="EF144" s="277" t="s">
        <v>0</v>
      </c>
      <c r="EG144" s="278">
        <v>3</v>
      </c>
      <c r="EH144" s="279" t="b">
        <f>IF(AND(EE144=$C144,EG144=$E144),1)</f>
        <v>0</v>
      </c>
      <c r="EI144" s="277" t="str">
        <f>IF(EE144&gt;EG144,"1",IF(EE144&lt;EG144,"2",IF(EE144=EG144,"0")))</f>
        <v>2</v>
      </c>
      <c r="EJ144" s="280" t="str">
        <f t="shared" ref="EJ144:EJ147" si="657">IF(EE144="x","0",IF(EH144=1,"3",IF(EI144=$F144,"1","0")))</f>
        <v>0</v>
      </c>
      <c r="EK144" s="518"/>
      <c r="EL144" s="291">
        <v>1</v>
      </c>
      <c r="EM144" s="292" t="s">
        <v>0</v>
      </c>
      <c r="EN144" s="293">
        <v>2</v>
      </c>
      <c r="EO144" s="292" t="b">
        <f>IF(AND(EL144=$C144,EN144=$E144),1)</f>
        <v>0</v>
      </c>
      <c r="EP144" s="292" t="str">
        <f>IF(EL144&gt;EN144,"1",IF(EL144&lt;EN144,"2",IF(EL144=EN144,"0")))</f>
        <v>2</v>
      </c>
      <c r="EQ144" s="294" t="str">
        <f t="shared" ref="EQ144:EQ147" si="658">IF(EL144="x","0",IF(EO144=1,"3",IF(EP144=$F144,"1","0")))</f>
        <v>0</v>
      </c>
      <c r="ER144" s="518"/>
      <c r="ES144" s="271">
        <v>1</v>
      </c>
      <c r="ET144" s="277" t="s">
        <v>0</v>
      </c>
      <c r="EU144" s="278">
        <v>3</v>
      </c>
      <c r="EV144" s="279" t="b">
        <f>IF(AND(ES144=$C144,EU144=$E144),1)</f>
        <v>0</v>
      </c>
      <c r="EW144" s="277" t="str">
        <f>IF(ES144&gt;EU144,"1",IF(ES144&lt;EU144,"2",IF(ES144=EU144,"0")))</f>
        <v>2</v>
      </c>
      <c r="EX144" s="280" t="str">
        <f t="shared" ref="EX144:EX147" si="659">IF(ES144="x","0",IF(EV144=1,"3",IF(EW144=$F144,"1","0")))</f>
        <v>0</v>
      </c>
      <c r="EY144" s="518"/>
      <c r="EZ144" s="291">
        <v>1</v>
      </c>
      <c r="FA144" s="292" t="s">
        <v>0</v>
      </c>
      <c r="FB144" s="293">
        <v>2</v>
      </c>
      <c r="FC144" s="292" t="b">
        <f>IF(AND(EZ144=$C144,FB144=$E144),1)</f>
        <v>0</v>
      </c>
      <c r="FD144" s="292" t="str">
        <f>IF(EZ144&gt;FB144,"1",IF(EZ144&lt;FB144,"2",IF(EZ144=FB144,"0")))</f>
        <v>2</v>
      </c>
      <c r="FE144" s="294" t="str">
        <f t="shared" ref="FE144:FE147" si="660">IF(EZ144="x","0",IF(FC144=1,"3",IF(FD144=$F144,"1","0")))</f>
        <v>0</v>
      </c>
      <c r="FF144" s="518"/>
      <c r="FG144" s="291">
        <v>1</v>
      </c>
      <c r="FH144" s="292" t="s">
        <v>0</v>
      </c>
      <c r="FI144" s="293">
        <v>2</v>
      </c>
      <c r="FJ144" s="292" t="b">
        <f>IF(AND(FG144=$C144,FI144=$E144),1)</f>
        <v>0</v>
      </c>
      <c r="FK144" s="292" t="str">
        <f>IF(FG144&gt;FI144,"1",IF(FG144&lt;FI144,"2",IF(FG144=FI144,"0")))</f>
        <v>2</v>
      </c>
      <c r="FL144" s="294" t="str">
        <f t="shared" ref="FL144:FL147" si="661">IF(FG144="x","0",IF(FJ144=1,"3",IF(FK144=$F144,"1","0")))</f>
        <v>0</v>
      </c>
      <c r="FM144" s="518"/>
      <c r="FN144" s="271">
        <v>2</v>
      </c>
      <c r="FO144" s="277" t="s">
        <v>0</v>
      </c>
      <c r="FP144" s="278">
        <v>1</v>
      </c>
      <c r="FQ144" s="279" t="b">
        <f>IF(AND(FN144=$C144,FP144=$E144),1)</f>
        <v>0</v>
      </c>
      <c r="FR144" s="277" t="str">
        <f>IF(FN144&gt;FP144,"1",IF(FN144&lt;FP144,"2",IF(FN144=FP144,"0")))</f>
        <v>1</v>
      </c>
      <c r="FS144" s="280" t="str">
        <f t="shared" ref="FS144:FS147" si="662">IF(FN144="x","0",IF(FQ144=1,"3",IF(FR144=$F144,"1","0")))</f>
        <v>1</v>
      </c>
      <c r="FT144" s="518"/>
      <c r="FU144" s="291">
        <v>1</v>
      </c>
      <c r="FV144" s="292" t="s">
        <v>0</v>
      </c>
      <c r="FW144" s="293">
        <v>3</v>
      </c>
      <c r="FX144" s="292" t="b">
        <f>IF(AND(FU144=$C144,FW144=$E144),1)</f>
        <v>0</v>
      </c>
      <c r="FY144" s="292" t="str">
        <f>IF(FU144&gt;FW144,"1",IF(FU144&lt;FW144,"2",IF(FU144=FW144,"0")))</f>
        <v>2</v>
      </c>
      <c r="FZ144" s="294" t="str">
        <f t="shared" ref="FZ144:FZ147" si="663">IF(FU144="x","0",IF(FX144=1,"3",IF(FY144=$F144,"1","0")))</f>
        <v>0</v>
      </c>
      <c r="GA144" s="518"/>
      <c r="GB144" s="271">
        <v>3</v>
      </c>
      <c r="GC144" s="277" t="s">
        <v>0</v>
      </c>
      <c r="GD144" s="278">
        <v>0</v>
      </c>
      <c r="GE144" s="279" t="b">
        <f>IF(AND(GB144=$C144,GD144=$E144),1)</f>
        <v>0</v>
      </c>
      <c r="GF144" s="277" t="str">
        <f>IF(GB144&gt;GD144,"1",IF(GB144&lt;GD144,"2",IF(GB144=GD144,"0")))</f>
        <v>1</v>
      </c>
      <c r="GG144" s="280" t="str">
        <f t="shared" ref="GG144:GG147" si="664">IF(GB144="x","0",IF(GE144=1,"3",IF(GF144=$F144,"1","0")))</f>
        <v>1</v>
      </c>
      <c r="GH144" s="518"/>
      <c r="GI144" s="271">
        <v>1</v>
      </c>
      <c r="GJ144" s="277" t="s">
        <v>0</v>
      </c>
      <c r="GK144" s="278">
        <v>2</v>
      </c>
      <c r="GL144" s="279" t="b">
        <f>IF(AND(GI144=$C144,GK144=$E144),1)</f>
        <v>0</v>
      </c>
      <c r="GM144" s="277" t="str">
        <f>IF(GI144&gt;GK144,"1",IF(GI144&lt;GK144,"2",IF(GI144=GK144,"0")))</f>
        <v>2</v>
      </c>
      <c r="GN144" s="280" t="str">
        <f t="shared" ref="GN144:GN147" si="665">IF(GI144="x","0",IF(GL144=1,"3",IF(GM144=$F144,"1","0")))</f>
        <v>0</v>
      </c>
      <c r="GO144" s="518"/>
      <c r="GP144" s="291">
        <v>1</v>
      </c>
      <c r="GQ144" s="292" t="s">
        <v>0</v>
      </c>
      <c r="GR144" s="293">
        <v>2</v>
      </c>
      <c r="GS144" s="292" t="b">
        <f>IF(AND(GP144=$C144,GR144=$E144),1)</f>
        <v>0</v>
      </c>
      <c r="GT144" s="292" t="str">
        <f>IF(GP144&gt;GR144,"1",IF(GP144&lt;GR144,"2",IF(GP144=GR144,"0")))</f>
        <v>2</v>
      </c>
      <c r="GU144" s="294" t="str">
        <f t="shared" ref="GU144:GU147" si="666">IF(GP144="x","0",IF(GS144=1,"3",IF(GT144=$F144,"1","0")))</f>
        <v>0</v>
      </c>
      <c r="GV144" s="518"/>
      <c r="GW144" s="271">
        <v>1</v>
      </c>
      <c r="GX144" s="277" t="s">
        <v>0</v>
      </c>
      <c r="GY144" s="278">
        <v>2</v>
      </c>
      <c r="GZ144" s="279" t="b">
        <f>IF(AND(GW144=$C144,GY144=$E144),1)</f>
        <v>0</v>
      </c>
      <c r="HA144" s="277" t="str">
        <f>IF(GW144&gt;GY144,"1",IF(GW144&lt;GY144,"2",IF(GW144=GY144,"0")))</f>
        <v>2</v>
      </c>
      <c r="HB144" s="280" t="str">
        <f t="shared" ref="HB144:HB147" si="667">IF(GW144="x","0",IF(GZ144=1,"3",IF(HA144=$F144,"1","0")))</f>
        <v>0</v>
      </c>
      <c r="HC144" s="518"/>
      <c r="HD144" s="271">
        <v>1</v>
      </c>
      <c r="HE144" s="277" t="s">
        <v>0</v>
      </c>
      <c r="HF144" s="278">
        <v>2</v>
      </c>
      <c r="HG144" s="279" t="b">
        <f>IF(AND(HD144=$C144,HF144=$E144),1)</f>
        <v>0</v>
      </c>
      <c r="HH144" s="277" t="str">
        <f>IF(HD144&gt;HF144,"1",IF(HD144&lt;HF144,"2",IF(HD144=HF144,"0")))</f>
        <v>2</v>
      </c>
      <c r="HI144" s="280" t="str">
        <f>IF(HD144="x","0",IF(HG144=1,"3",IF(HH144=$F144,"1","0")))</f>
        <v>0</v>
      </c>
      <c r="HJ144" s="518"/>
      <c r="HK144" s="291">
        <v>1</v>
      </c>
      <c r="HL144" s="292" t="s">
        <v>0</v>
      </c>
      <c r="HM144" s="293">
        <v>2</v>
      </c>
      <c r="HN144" s="292" t="b">
        <f>IF(AND(HK144=$C144,HM144=$E144),1)</f>
        <v>0</v>
      </c>
      <c r="HO144" s="292" t="str">
        <f>IF(HK144&gt;HM144,"1",IF(HK144&lt;HM144,"2",IF(HK144=HM144,"0")))</f>
        <v>2</v>
      </c>
      <c r="HP144" s="294" t="str">
        <f t="shared" ref="HP144:HP147" si="668">IF(HK144="x","0",IF(HN144=1,"3",IF(HO144=$F144,"1","0")))</f>
        <v>0</v>
      </c>
      <c r="HQ144" s="518"/>
      <c r="HR144" s="297">
        <v>1</v>
      </c>
      <c r="HS144" s="277" t="s">
        <v>0</v>
      </c>
      <c r="HT144" s="278">
        <v>2</v>
      </c>
      <c r="HU144" s="279" t="b">
        <f>IF(AND(HR144=$C144,HT144=$E144),1)</f>
        <v>0</v>
      </c>
      <c r="HV144" s="277" t="str">
        <f>IF(HR144&gt;HT144,"1",IF(HR144&lt;HT144,"2",IF(HR144=HT144,"0")))</f>
        <v>2</v>
      </c>
      <c r="HW144" s="280" t="str">
        <f t="shared" ref="HW144:HW147" si="669">IF(HR144="x","0",IF(HU144=1,"3",IF(HV144=$F144,"1","0")))</f>
        <v>0</v>
      </c>
      <c r="HX144" s="518"/>
      <c r="HY144" s="297">
        <v>2</v>
      </c>
      <c r="HZ144" s="277" t="s">
        <v>0</v>
      </c>
      <c r="IA144" s="278">
        <v>3</v>
      </c>
      <c r="IB144" s="279" t="b">
        <f>IF(AND(HY144=$C144,IA144=$E144),1)</f>
        <v>0</v>
      </c>
      <c r="IC144" s="277" t="str">
        <f>IF(HY144&gt;IA144,"1",IF(HY144&lt;IA144,"2",IF(HY144=IA144,"0")))</f>
        <v>2</v>
      </c>
      <c r="ID144" s="280" t="str">
        <f t="shared" ref="ID144:ID147" si="670">IF(HY144="x","0",IF(IB144=1,"3",IF(IC144=$F144,"1","0")))</f>
        <v>0</v>
      </c>
      <c r="IE144" s="518"/>
      <c r="IG144" s="55" t="s">
        <v>20</v>
      </c>
      <c r="IH144" s="56">
        <f>COUNTIF($N143:$N147,"3")</f>
        <v>0</v>
      </c>
      <c r="II144" s="56">
        <f>COUNTIF($U143:$U147,"3")</f>
        <v>0</v>
      </c>
      <c r="IJ144" s="56">
        <f>COUNTIF($AB143:$AB147,"3")</f>
        <v>2</v>
      </c>
      <c r="IK144" s="56">
        <f>COUNTIF($AI143:$AI147,"3")</f>
        <v>0</v>
      </c>
      <c r="IL144" s="56">
        <f>COUNTIF($AP143:$AP147,"3")</f>
        <v>0</v>
      </c>
      <c r="IM144" s="56">
        <f>COUNTIF($AW143:$AW147,"3")</f>
        <v>0</v>
      </c>
      <c r="IN144" s="56">
        <f>COUNTIF($BD143:$BD147,"3")</f>
        <v>1</v>
      </c>
      <c r="IO144" s="56">
        <f>COUNTIF($BK143:$BK147,"3")</f>
        <v>1</v>
      </c>
      <c r="IP144" s="56">
        <f>COUNTIF($BR143:$BR147,"3")</f>
        <v>0</v>
      </c>
      <c r="IQ144" s="56">
        <f>COUNTIF($BY143:$BY147,"3")</f>
        <v>1</v>
      </c>
      <c r="IR144" s="56">
        <f>COUNTIF($CF143:$CF147,"3")</f>
        <v>0</v>
      </c>
      <c r="IS144" s="56">
        <f>COUNTIF($CM143:$CM147,"3")</f>
        <v>1</v>
      </c>
      <c r="IT144" s="56">
        <f>COUNTIF($CT143:$CT147,"3")</f>
        <v>1</v>
      </c>
      <c r="IU144" s="56">
        <f>COUNTIF($DA143:$DA147,"3")</f>
        <v>0</v>
      </c>
      <c r="IV144" s="623">
        <f>COUNTIF($DH143:$DH147,"3")</f>
        <v>2</v>
      </c>
      <c r="IW144" s="56">
        <f>COUNTIF($DO143:$DO147,"3")</f>
        <v>0</v>
      </c>
      <c r="IX144" s="56">
        <f>COUNTIF($DV143:$DV147,"3")</f>
        <v>1</v>
      </c>
      <c r="IY144" s="56">
        <f>COUNTIF($EC143:$EC147,"3")</f>
        <v>0</v>
      </c>
      <c r="IZ144" s="56">
        <f>COUNTIF($EJ143:$EJ147,"3")</f>
        <v>1</v>
      </c>
      <c r="JA144" s="56">
        <f>COUNTIF($EQ143:$EQ147,"3")</f>
        <v>0</v>
      </c>
      <c r="JB144" s="56">
        <f>COUNTIF($EX143:$EX147,"3")</f>
        <v>0</v>
      </c>
      <c r="JC144" s="56">
        <f>COUNTIF($FE143:$FE147,"3")</f>
        <v>0</v>
      </c>
      <c r="JD144" s="85">
        <f>COUNTIF($FL143:$FL147,"3")</f>
        <v>2</v>
      </c>
      <c r="JE144" s="56">
        <f>COUNTIF($FS143:$FS147,"3")</f>
        <v>2</v>
      </c>
      <c r="JF144" s="56">
        <f>COUNTIF($FZ143:$FZ147,"3")</f>
        <v>1</v>
      </c>
      <c r="JG144" s="56">
        <f>COUNTIF($GG143:$GG147,"3")</f>
        <v>0</v>
      </c>
      <c r="JH144" s="56">
        <f>COUNTIF($GN143:$GN147,"3")</f>
        <v>0</v>
      </c>
      <c r="JI144" s="56">
        <f>COUNTIF($GU143:$GU147,"3")</f>
        <v>0</v>
      </c>
      <c r="JJ144" s="85">
        <f>COUNTIF($HB$101:$HB$105,"3")</f>
        <v>0</v>
      </c>
      <c r="JK144" s="56">
        <f>COUNTIF($HI143:$HI147,"3")</f>
        <v>1</v>
      </c>
      <c r="JL144" s="56">
        <f>COUNTIF($HP143:$HP147,"3")</f>
        <v>1</v>
      </c>
      <c r="JM144" s="56">
        <f>COUNTIF($HW143:$HW147,"3")</f>
        <v>0</v>
      </c>
      <c r="JN144" s="56">
        <f>COUNTIF($ID143:$ID147,"3")</f>
        <v>1</v>
      </c>
    </row>
    <row r="145" spans="1:274" ht="13">
      <c r="A145" s="661" t="s">
        <v>155</v>
      </c>
      <c r="B145" s="662"/>
      <c r="C145" s="43">
        <v>1</v>
      </c>
      <c r="D145" s="44" t="s">
        <v>0</v>
      </c>
      <c r="E145" s="43">
        <v>2</v>
      </c>
      <c r="F145" s="9" t="str">
        <f>IF(C145="x","4",IF(C145&gt;E145,"1",IF(C145&lt;E145,"2",IF(C145=E145,"0",))))</f>
        <v>2</v>
      </c>
      <c r="G145" s="50"/>
      <c r="H145" s="8"/>
      <c r="I145" s="271">
        <v>2</v>
      </c>
      <c r="J145" s="277" t="s">
        <v>0</v>
      </c>
      <c r="K145" s="278">
        <v>2</v>
      </c>
      <c r="L145" s="279" t="b">
        <f>IF(AND(I145=$C145,K145=$E145),1)</f>
        <v>0</v>
      </c>
      <c r="M145" s="277" t="str">
        <f>IF(I145&gt;K145,"1",IF(I145&lt;K145,"2",IF(I145=K145,"0")))</f>
        <v>0</v>
      </c>
      <c r="N145" s="280" t="str">
        <f t="shared" si="640"/>
        <v>0</v>
      </c>
      <c r="O145" s="518"/>
      <c r="P145" s="291">
        <v>2</v>
      </c>
      <c r="Q145" s="292" t="s">
        <v>0</v>
      </c>
      <c r="R145" s="293">
        <v>1</v>
      </c>
      <c r="S145" s="292" t="b">
        <f>IF(AND(P145=$C145,R145=$E145),1)</f>
        <v>0</v>
      </c>
      <c r="T145" s="292" t="str">
        <f>IF(P145&gt;R145,"1",IF(P145&lt;R145,"2",IF(P145=R145,"0")))</f>
        <v>1</v>
      </c>
      <c r="U145" s="294" t="str">
        <f t="shared" si="641"/>
        <v>0</v>
      </c>
      <c r="V145" s="518"/>
      <c r="W145" s="271">
        <v>1</v>
      </c>
      <c r="X145" s="277" t="s">
        <v>0</v>
      </c>
      <c r="Y145" s="278">
        <v>2</v>
      </c>
      <c r="Z145" s="279">
        <f>IF(AND(W145=$C145,Y145=$E145),1)</f>
        <v>1</v>
      </c>
      <c r="AA145" s="277" t="str">
        <f>IF(W145&gt;Y145,"1",IF(W145&lt;Y145,"2",IF(W145=Y145,"0")))</f>
        <v>2</v>
      </c>
      <c r="AB145" s="280" t="str">
        <f t="shared" si="642"/>
        <v>3</v>
      </c>
      <c r="AC145" s="518"/>
      <c r="AD145" s="291">
        <v>2</v>
      </c>
      <c r="AE145" s="292" t="s">
        <v>0</v>
      </c>
      <c r="AF145" s="293">
        <v>1</v>
      </c>
      <c r="AG145" s="292" t="b">
        <f>IF(AND(AD145=$C145,AF145=$E145),1)</f>
        <v>0</v>
      </c>
      <c r="AH145" s="292" t="str">
        <f>IF(AD145&gt;AF145,"1",IF(AD145&lt;AF145,"2",IF(AD145=AF145,"0")))</f>
        <v>1</v>
      </c>
      <c r="AI145" s="294" t="str">
        <f t="shared" si="643"/>
        <v>0</v>
      </c>
      <c r="AJ145" s="518"/>
      <c r="AK145" s="271">
        <v>2</v>
      </c>
      <c r="AL145" s="277" t="s">
        <v>0</v>
      </c>
      <c r="AM145" s="278">
        <v>2</v>
      </c>
      <c r="AN145" s="279" t="b">
        <f>IF(AND(AK145=$C$103,AM145=$E$103),1)</f>
        <v>0</v>
      </c>
      <c r="AO145" s="277" t="str">
        <f>IF(AK145&gt;AM145,"1",IF(AK145&lt;AM145,"2",IF(AK145=AM145,"0")))</f>
        <v>0</v>
      </c>
      <c r="AP145" s="280" t="str">
        <f t="shared" ref="AP145:AP147" si="671">IF(AK145="x","0",IF(AN145=1,"3",IF(AO145=$F145,"1","0")))</f>
        <v>0</v>
      </c>
      <c r="AQ145" s="518"/>
      <c r="AR145" s="405" t="s">
        <v>3</v>
      </c>
      <c r="AS145" s="406" t="s">
        <v>0</v>
      </c>
      <c r="AT145" s="407" t="s">
        <v>3</v>
      </c>
      <c r="AU145" s="406" t="b">
        <f>IF(AND(AR145=$C145,AT145=$E145),1)</f>
        <v>0</v>
      </c>
      <c r="AV145" s="406" t="str">
        <f>IF(AR145&gt;AT145,"1",IF(AR145&lt;AT145,"2",IF(AR145=AT145,"0")))</f>
        <v>0</v>
      </c>
      <c r="AW145" s="408" t="str">
        <f t="shared" si="644"/>
        <v>0</v>
      </c>
      <c r="AX145" s="518"/>
      <c r="AY145" s="271">
        <v>1</v>
      </c>
      <c r="AZ145" s="277" t="s">
        <v>0</v>
      </c>
      <c r="BA145" s="278">
        <v>0</v>
      </c>
      <c r="BB145" s="279" t="b">
        <f>IF(AND(AY145=$C145,BA145=$E145),1)</f>
        <v>0</v>
      </c>
      <c r="BC145" s="277" t="str">
        <f>IF(AY145&gt;BA145,"1",IF(AY145&lt;BA145,"2",IF(AY145=BA145,"0")))</f>
        <v>1</v>
      </c>
      <c r="BD145" s="280" t="str">
        <f t="shared" si="645"/>
        <v>0</v>
      </c>
      <c r="BE145" s="518"/>
      <c r="BF145" s="291">
        <v>1</v>
      </c>
      <c r="BG145" s="292" t="s">
        <v>0</v>
      </c>
      <c r="BH145" s="293">
        <v>2</v>
      </c>
      <c r="BI145" s="292">
        <f>IF(AND(BF145=$C145,BH145=$E145),1)</f>
        <v>1</v>
      </c>
      <c r="BJ145" s="292" t="str">
        <f>IF(BF145&gt;BH145,"1",IF(BF145&lt;BH145,"2",IF(BF145=BH145,"0")))</f>
        <v>2</v>
      </c>
      <c r="BK145" s="294" t="str">
        <f t="shared" si="646"/>
        <v>3</v>
      </c>
      <c r="BL145" s="518"/>
      <c r="BM145" s="271">
        <v>3</v>
      </c>
      <c r="BN145" s="277" t="s">
        <v>0</v>
      </c>
      <c r="BO145" s="278">
        <v>1</v>
      </c>
      <c r="BP145" s="279" t="b">
        <f>IF(AND(BM145=$C145,BO145=$E145),1)</f>
        <v>0</v>
      </c>
      <c r="BQ145" s="277" t="str">
        <f>IF(BM145&gt;BO145,"1",IF(BM145&lt;BO145,"2",IF(BM145=BO145,"0")))</f>
        <v>1</v>
      </c>
      <c r="BR145" s="280" t="str">
        <f t="shared" si="647"/>
        <v>0</v>
      </c>
      <c r="BS145" s="518"/>
      <c r="BT145" s="291">
        <v>1</v>
      </c>
      <c r="BU145" s="292" t="s">
        <v>0</v>
      </c>
      <c r="BV145" s="293">
        <v>2</v>
      </c>
      <c r="BW145" s="292">
        <f>IF(AND(BT145=$C145,BV145=$E145),1)</f>
        <v>1</v>
      </c>
      <c r="BX145" s="292" t="str">
        <f>IF(BT145&gt;BV145,"1",IF(BT145&lt;BV145,"2",IF(BT145=BV145,"0")))</f>
        <v>2</v>
      </c>
      <c r="BY145" s="294" t="str">
        <f t="shared" si="648"/>
        <v>3</v>
      </c>
      <c r="BZ145" s="518"/>
      <c r="CA145" s="271">
        <v>1</v>
      </c>
      <c r="CB145" s="277" t="s">
        <v>0</v>
      </c>
      <c r="CC145" s="278">
        <v>1</v>
      </c>
      <c r="CD145" s="279" t="b">
        <f>IF(AND(CA145=$C145,CC145=$E145),1)</f>
        <v>0</v>
      </c>
      <c r="CE145" s="277" t="str">
        <f>IF(CA145&gt;CC145,"1",IF(CA145&lt;CC145,"2",IF(CA145=CC145,"0")))</f>
        <v>0</v>
      </c>
      <c r="CF145" s="280" t="str">
        <f t="shared" si="649"/>
        <v>0</v>
      </c>
      <c r="CG145" s="518"/>
      <c r="CH145" s="291">
        <v>1</v>
      </c>
      <c r="CI145" s="292" t="s">
        <v>0</v>
      </c>
      <c r="CJ145" s="293">
        <v>2</v>
      </c>
      <c r="CK145" s="292">
        <f>IF(AND(CH145=$C145,CJ145=$E145),1)</f>
        <v>1</v>
      </c>
      <c r="CL145" s="292" t="str">
        <f>IF(CH145&gt;CJ145,"1",IF(CH145&lt;CJ145,"2",IF(CH145=CJ145,"0")))</f>
        <v>2</v>
      </c>
      <c r="CM145" s="294" t="str">
        <f t="shared" si="650"/>
        <v>3</v>
      </c>
      <c r="CN145" s="518"/>
      <c r="CO145" s="291">
        <v>2</v>
      </c>
      <c r="CP145" s="292" t="s">
        <v>0</v>
      </c>
      <c r="CQ145" s="293">
        <v>1</v>
      </c>
      <c r="CR145" s="292" t="b">
        <f>IF(AND(CO145=$C145,CQ145=$E145),1)</f>
        <v>0</v>
      </c>
      <c r="CS145" s="292" t="str">
        <f>IF(CO145&gt;CQ145,"1",IF(CO145&lt;CQ145,"2",IF(CO145=CQ145,"0")))</f>
        <v>1</v>
      </c>
      <c r="CT145" s="294" t="str">
        <f t="shared" si="651"/>
        <v>0</v>
      </c>
      <c r="CU145" s="518"/>
      <c r="CV145" s="291">
        <v>1</v>
      </c>
      <c r="CW145" s="292" t="s">
        <v>0</v>
      </c>
      <c r="CX145" s="293">
        <v>3</v>
      </c>
      <c r="CY145" s="292" t="b">
        <f>IF(AND(CV145=$C145,CX145=$E145),1)</f>
        <v>0</v>
      </c>
      <c r="CZ145" s="292" t="str">
        <f>IF(CV145&gt;CX145,"1",IF(CV145&lt;CX145,"2",IF(CV145=CX145,"0")))</f>
        <v>2</v>
      </c>
      <c r="DA145" s="294" t="str">
        <f t="shared" si="652"/>
        <v>1</v>
      </c>
      <c r="DB145" s="518"/>
      <c r="DC145" s="291">
        <v>1</v>
      </c>
      <c r="DD145" s="292" t="s">
        <v>0</v>
      </c>
      <c r="DE145" s="293">
        <v>2</v>
      </c>
      <c r="DF145" s="292">
        <f>IF(AND(DC145=$C145,DE145=$E145),1)</f>
        <v>1</v>
      </c>
      <c r="DG145" s="292" t="str">
        <f>IF(DC145&gt;DE145,"1",IF(DC145&lt;DE145,"2",IF(DC145=DE145,"0")))</f>
        <v>2</v>
      </c>
      <c r="DH145" s="294" t="str">
        <f t="shared" si="653"/>
        <v>3</v>
      </c>
      <c r="DI145" s="518"/>
      <c r="DJ145" s="271">
        <v>1</v>
      </c>
      <c r="DK145" s="277" t="s">
        <v>0</v>
      </c>
      <c r="DL145" s="278">
        <v>1</v>
      </c>
      <c r="DM145" s="279" t="b">
        <f>IF(AND(DJ145=$C145,DL145=$E145),1)</f>
        <v>0</v>
      </c>
      <c r="DN145" s="277" t="str">
        <f>IF(DJ145&gt;DL145,"1",IF(DJ145&lt;DL145,"2",IF(DJ145=DL145,"0")))</f>
        <v>0</v>
      </c>
      <c r="DO145" s="280" t="str">
        <f t="shared" si="654"/>
        <v>0</v>
      </c>
      <c r="DP145" s="518"/>
      <c r="DQ145" s="291">
        <v>0</v>
      </c>
      <c r="DR145" s="292" t="s">
        <v>0</v>
      </c>
      <c r="DS145" s="293">
        <v>0</v>
      </c>
      <c r="DT145" s="292" t="b">
        <f>IF(AND(DQ145=$C145,DS145=$E145),1)</f>
        <v>0</v>
      </c>
      <c r="DU145" s="292" t="str">
        <f>IF(DQ145&gt;DS145,"1",IF(DQ145&lt;DS145,"2",IF(DQ145=DS145,"0")))</f>
        <v>0</v>
      </c>
      <c r="DV145" s="294" t="str">
        <f t="shared" si="655"/>
        <v>0</v>
      </c>
      <c r="DW145" s="518"/>
      <c r="DX145" s="271">
        <v>0</v>
      </c>
      <c r="DY145" s="277" t="s">
        <v>0</v>
      </c>
      <c r="DZ145" s="278">
        <v>0</v>
      </c>
      <c r="EA145" s="279" t="b">
        <f>IF(AND(DX145=$C145,DZ145=$E145),1)</f>
        <v>0</v>
      </c>
      <c r="EB145" s="277" t="str">
        <f>IF(DX145&gt;DZ145,"1",IF(DX145&lt;DZ145,"2",IF(DX145=DZ145,"0")))</f>
        <v>0</v>
      </c>
      <c r="EC145" s="280" t="str">
        <f t="shared" si="656"/>
        <v>0</v>
      </c>
      <c r="ED145" s="518"/>
      <c r="EE145" s="271">
        <v>1</v>
      </c>
      <c r="EF145" s="277" t="s">
        <v>0</v>
      </c>
      <c r="EG145" s="278">
        <v>2</v>
      </c>
      <c r="EH145" s="279">
        <f>IF(AND(EE145=$C145,EG145=$E145),1)</f>
        <v>1</v>
      </c>
      <c r="EI145" s="277" t="str">
        <f>IF(EE145&gt;EG145,"1",IF(EE145&lt;EG145,"2",IF(EE145=EG145,"0")))</f>
        <v>2</v>
      </c>
      <c r="EJ145" s="280" t="str">
        <f t="shared" si="657"/>
        <v>3</v>
      </c>
      <c r="EK145" s="518"/>
      <c r="EL145" s="291">
        <v>2</v>
      </c>
      <c r="EM145" s="292" t="s">
        <v>0</v>
      </c>
      <c r="EN145" s="293">
        <v>1</v>
      </c>
      <c r="EO145" s="292" t="b">
        <f>IF(AND(EL145=$C145,EN145=$E145),1)</f>
        <v>0</v>
      </c>
      <c r="EP145" s="292" t="str">
        <f>IF(EL145&gt;EN145,"1",IF(EL145&lt;EN145,"2",IF(EL145=EN145,"0")))</f>
        <v>1</v>
      </c>
      <c r="EQ145" s="294" t="str">
        <f t="shared" si="658"/>
        <v>0</v>
      </c>
      <c r="ER145" s="518"/>
      <c r="ES145" s="271">
        <v>1</v>
      </c>
      <c r="ET145" s="277" t="s">
        <v>0</v>
      </c>
      <c r="EU145" s="278">
        <v>1</v>
      </c>
      <c r="EV145" s="279" t="b">
        <f>IF(AND(ES145=$C145,EU145=$E145),1)</f>
        <v>0</v>
      </c>
      <c r="EW145" s="277" t="str">
        <f>IF(ES145&gt;EU145,"1",IF(ES145&lt;EU145,"2",IF(ES145=EU145,"0")))</f>
        <v>0</v>
      </c>
      <c r="EX145" s="280" t="str">
        <f t="shared" si="659"/>
        <v>0</v>
      </c>
      <c r="EY145" s="518"/>
      <c r="EZ145" s="291">
        <v>1</v>
      </c>
      <c r="FA145" s="292" t="s">
        <v>0</v>
      </c>
      <c r="FB145" s="293">
        <v>1</v>
      </c>
      <c r="FC145" s="292" t="b">
        <f>IF(AND(EZ145=$C145,FB145=$E145),1)</f>
        <v>0</v>
      </c>
      <c r="FD145" s="292" t="str">
        <f>IF(EZ145&gt;FB145,"1",IF(EZ145&lt;FB145,"2",IF(EZ145=FB145,"0")))</f>
        <v>0</v>
      </c>
      <c r="FE145" s="294" t="str">
        <f t="shared" si="660"/>
        <v>0</v>
      </c>
      <c r="FF145" s="518"/>
      <c r="FG145" s="291">
        <v>1</v>
      </c>
      <c r="FH145" s="292" t="s">
        <v>0</v>
      </c>
      <c r="FI145" s="293">
        <v>2</v>
      </c>
      <c r="FJ145" s="292">
        <f>IF(AND(FG145=$C145,FI145=$E145),1)</f>
        <v>1</v>
      </c>
      <c r="FK145" s="292" t="str">
        <f>IF(FG145&gt;FI145,"1",IF(FG145&lt;FI145,"2",IF(FG145=FI145,"0")))</f>
        <v>2</v>
      </c>
      <c r="FL145" s="294" t="str">
        <f t="shared" si="661"/>
        <v>3</v>
      </c>
      <c r="FM145" s="518"/>
      <c r="FN145" s="271">
        <v>1</v>
      </c>
      <c r="FO145" s="277" t="s">
        <v>0</v>
      </c>
      <c r="FP145" s="278">
        <v>1</v>
      </c>
      <c r="FQ145" s="279" t="b">
        <f>IF(AND(FN145=$C145,FP145=$E145),1)</f>
        <v>0</v>
      </c>
      <c r="FR145" s="277" t="str">
        <f>IF(FN145&gt;FP145,"1",IF(FN145&lt;FP145,"2",IF(FN145=FP145,"0")))</f>
        <v>0</v>
      </c>
      <c r="FS145" s="280" t="str">
        <f t="shared" si="662"/>
        <v>0</v>
      </c>
      <c r="FT145" s="518"/>
      <c r="FU145" s="291">
        <v>0</v>
      </c>
      <c r="FV145" s="292" t="s">
        <v>0</v>
      </c>
      <c r="FW145" s="293">
        <v>2</v>
      </c>
      <c r="FX145" s="292" t="b">
        <f>IF(AND(FU145=$C145,FW145=$E145),1)</f>
        <v>0</v>
      </c>
      <c r="FY145" s="292" t="str">
        <f>IF(FU145&gt;FW145,"1",IF(FU145&lt;FW145,"2",IF(FU145=FW145,"0")))</f>
        <v>2</v>
      </c>
      <c r="FZ145" s="294" t="str">
        <f t="shared" si="663"/>
        <v>1</v>
      </c>
      <c r="GA145" s="518"/>
      <c r="GB145" s="271">
        <v>2</v>
      </c>
      <c r="GC145" s="277" t="s">
        <v>0</v>
      </c>
      <c r="GD145" s="278">
        <v>0</v>
      </c>
      <c r="GE145" s="279" t="b">
        <f>IF(AND(GB145=$C145,GD145=$E145),1)</f>
        <v>0</v>
      </c>
      <c r="GF145" s="277" t="str">
        <f>IF(GB145&gt;GD145,"1",IF(GB145&lt;GD145,"2",IF(GB145=GD145,"0")))</f>
        <v>1</v>
      </c>
      <c r="GG145" s="280" t="str">
        <f t="shared" si="664"/>
        <v>0</v>
      </c>
      <c r="GH145" s="518"/>
      <c r="GI145" s="271">
        <v>2</v>
      </c>
      <c r="GJ145" s="277" t="s">
        <v>0</v>
      </c>
      <c r="GK145" s="278">
        <v>2</v>
      </c>
      <c r="GL145" s="279" t="b">
        <f>IF(AND(GI145=$C145,GK145=$E145),1)</f>
        <v>0</v>
      </c>
      <c r="GM145" s="277" t="str">
        <f>IF(GI145&gt;GK145,"1",IF(GI145&lt;GK145,"2",IF(GI145=GK145,"0")))</f>
        <v>0</v>
      </c>
      <c r="GN145" s="280" t="str">
        <f t="shared" si="665"/>
        <v>0</v>
      </c>
      <c r="GO145" s="518"/>
      <c r="GP145" s="291">
        <v>2</v>
      </c>
      <c r="GQ145" s="292" t="s">
        <v>0</v>
      </c>
      <c r="GR145" s="293">
        <v>2</v>
      </c>
      <c r="GS145" s="292" t="b">
        <f>IF(AND(GP145=$C145,GR145=$E145),1)</f>
        <v>0</v>
      </c>
      <c r="GT145" s="292" t="str">
        <f>IF(GP145&gt;GR145,"1",IF(GP145&lt;GR145,"2",IF(GP145=GR145,"0")))</f>
        <v>0</v>
      </c>
      <c r="GU145" s="294" t="str">
        <f t="shared" si="666"/>
        <v>0</v>
      </c>
      <c r="GV145" s="518"/>
      <c r="GW145" s="271">
        <v>1</v>
      </c>
      <c r="GX145" s="277" t="s">
        <v>0</v>
      </c>
      <c r="GY145" s="278">
        <v>1</v>
      </c>
      <c r="GZ145" s="279" t="b">
        <f>IF(AND(GW145=$C145,GY145=$E145),1)</f>
        <v>0</v>
      </c>
      <c r="HA145" s="277" t="str">
        <f>IF(GW145&gt;GY145,"1",IF(GW145&lt;GY145,"2",IF(GW145=GY145,"0")))</f>
        <v>0</v>
      </c>
      <c r="HB145" s="280" t="str">
        <f t="shared" si="667"/>
        <v>0</v>
      </c>
      <c r="HC145" s="518"/>
      <c r="HD145" s="271">
        <v>1</v>
      </c>
      <c r="HE145" s="277" t="s">
        <v>0</v>
      </c>
      <c r="HF145" s="278">
        <v>2</v>
      </c>
      <c r="HG145" s="279">
        <f>IF(AND(HD145=$C145,HF145=$E145),1)</f>
        <v>1</v>
      </c>
      <c r="HH145" s="277" t="str">
        <f>IF(HD145&gt;HF145,"1",IF(HD145&lt;HF145,"2",IF(HD145=HF145,"0")))</f>
        <v>2</v>
      </c>
      <c r="HI145" s="280" t="str">
        <f>IF(HD145="x","0",IF(HG145=1,"3",IF(HH145=$F145,"1","0")))</f>
        <v>3</v>
      </c>
      <c r="HJ145" s="518"/>
      <c r="HK145" s="291">
        <v>1</v>
      </c>
      <c r="HL145" s="292" t="s">
        <v>0</v>
      </c>
      <c r="HM145" s="293">
        <v>2</v>
      </c>
      <c r="HN145" s="292">
        <f>IF(AND(HK145=$C145,HM145=$E145),1)</f>
        <v>1</v>
      </c>
      <c r="HO145" s="292" t="str">
        <f>IF(HK145&gt;HM145,"1",IF(HK145&lt;HM145,"2",IF(HK145=HM145,"0")))</f>
        <v>2</v>
      </c>
      <c r="HP145" s="294" t="str">
        <f t="shared" si="668"/>
        <v>3</v>
      </c>
      <c r="HQ145" s="518"/>
      <c r="HR145" s="297">
        <v>1</v>
      </c>
      <c r="HS145" s="277" t="s">
        <v>0</v>
      </c>
      <c r="HT145" s="278">
        <v>1</v>
      </c>
      <c r="HU145" s="279" t="b">
        <f>IF(AND(HR145=$C145,HT145=$E145),1)</f>
        <v>0</v>
      </c>
      <c r="HV145" s="277" t="str">
        <f>IF(HR145&gt;HT145,"1",IF(HR145&lt;HT145,"2",IF(HR145=HT145,"0")))</f>
        <v>0</v>
      </c>
      <c r="HW145" s="280" t="str">
        <f t="shared" si="669"/>
        <v>0</v>
      </c>
      <c r="HX145" s="518"/>
      <c r="HY145" s="297">
        <v>2</v>
      </c>
      <c r="HZ145" s="277" t="s">
        <v>0</v>
      </c>
      <c r="IA145" s="278">
        <v>2</v>
      </c>
      <c r="IB145" s="279" t="b">
        <f>IF(AND(HY145=$C145,IA145=$E145),1)</f>
        <v>0</v>
      </c>
      <c r="IC145" s="277" t="str">
        <f>IF(HY145&gt;IA145,"1",IF(HY145&lt;IA145,"2",IF(HY145=IA145,"0")))</f>
        <v>0</v>
      </c>
      <c r="ID145" s="280" t="str">
        <f t="shared" si="670"/>
        <v>0</v>
      </c>
      <c r="IE145" s="518"/>
      <c r="IG145" s="55" t="s">
        <v>21</v>
      </c>
      <c r="IH145" s="57">
        <f>COUNTIF($N143:$N147,"1")</f>
        <v>2</v>
      </c>
      <c r="II145" s="57">
        <f>COUNTIF($U143:$U147,"1")</f>
        <v>3</v>
      </c>
      <c r="IJ145" s="57">
        <f>COUNTIF($AB143:$AB147,"1")</f>
        <v>1</v>
      </c>
      <c r="IK145" s="57">
        <f>COUNTIF($AI143:$AI147,"1")</f>
        <v>2</v>
      </c>
      <c r="IL145" s="57">
        <f>COUNTIF($AP143:$AP147,"1")</f>
        <v>2</v>
      </c>
      <c r="IM145" s="57">
        <f>COUNTIF($AW143:$AW147,"1")</f>
        <v>0</v>
      </c>
      <c r="IN145" s="57">
        <f>COUNTIF($BD143:$BD147,"1")</f>
        <v>2</v>
      </c>
      <c r="IO145" s="57">
        <f>COUNTIF($BK143:$BK147,"1")</f>
        <v>2</v>
      </c>
      <c r="IP145" s="57">
        <f>COUNTIF($BR143:$BR147,"1")</f>
        <v>2</v>
      </c>
      <c r="IQ145" s="57">
        <f>COUNTIF($BY143:$BY147,"1")</f>
        <v>2</v>
      </c>
      <c r="IR145" s="57">
        <f>COUNTIF($CF143:$CF147,"1")</f>
        <v>3</v>
      </c>
      <c r="IS145" s="57">
        <f>COUNTIF($CM143:$CM147,"1")</f>
        <v>2</v>
      </c>
      <c r="IT145" s="57">
        <f>COUNTIF($CT143:$CT147,"1")</f>
        <v>2</v>
      </c>
      <c r="IU145" s="57">
        <f>COUNTIF($DA143:$DA147,"1")</f>
        <v>3</v>
      </c>
      <c r="IV145" s="624">
        <f>COUNTIF(DH143:$DH147,"1")</f>
        <v>1</v>
      </c>
      <c r="IW145" s="57">
        <f>COUNTIF($DO143:$DO147,"1")</f>
        <v>2</v>
      </c>
      <c r="IX145" s="57">
        <f>COUNTIF($DV143:$DV147,"1")</f>
        <v>1</v>
      </c>
      <c r="IY145" s="57">
        <f>COUNTIF($EC143:$EC147,"1")</f>
        <v>3</v>
      </c>
      <c r="IZ145" s="57">
        <f>COUNTIF($EJ143:$EJ147,"1")</f>
        <v>2</v>
      </c>
      <c r="JA145" s="57">
        <f>COUNTIF($EQ143:$EQ147,"1")</f>
        <v>2</v>
      </c>
      <c r="JB145" s="57">
        <f>COUNTIF($EX143:$EX147,"1")</f>
        <v>2</v>
      </c>
      <c r="JC145" s="57">
        <f>COUNTIF($FE143:$FE147,"1")</f>
        <v>2</v>
      </c>
      <c r="JD145" s="86">
        <f>COUNTIF($FL143:$FL147,"1")</f>
        <v>1</v>
      </c>
      <c r="JE145" s="57">
        <f>COUNTIF($FS143:$FS147,"1")</f>
        <v>2</v>
      </c>
      <c r="JF145" s="57">
        <f>COUNTIF($FZ143:$FZ147,"1")</f>
        <v>2</v>
      </c>
      <c r="JG145" s="57">
        <f>COUNTIF($GG143:$GG147,"1")</f>
        <v>3</v>
      </c>
      <c r="JH145" s="57">
        <f>COUNTIF($GN143:$GN147,"1")</f>
        <v>2</v>
      </c>
      <c r="JI145" s="57">
        <f>COUNTIF($GU143:$GU147,"1")</f>
        <v>2</v>
      </c>
      <c r="JJ145" s="86">
        <f>COUNTIF($HB143:$HB147,"1")</f>
        <v>2</v>
      </c>
      <c r="JK145" s="57">
        <f>COUNTIF($HI143:$HI147,"1")</f>
        <v>2</v>
      </c>
      <c r="JL145" s="57">
        <f>COUNTIF($HP143:$HP147,"1")</f>
        <v>1</v>
      </c>
      <c r="JM145" s="57">
        <f>COUNTIF($HW143:$HW147,"1")</f>
        <v>2</v>
      </c>
      <c r="JN145" s="57">
        <f>COUNTIF($ID143:$ID147,"1")</f>
        <v>1</v>
      </c>
    </row>
    <row r="146" spans="1:274" ht="13">
      <c r="A146" s="661" t="s">
        <v>156</v>
      </c>
      <c r="B146" s="662"/>
      <c r="C146" s="43">
        <v>1</v>
      </c>
      <c r="D146" s="44" t="s">
        <v>0</v>
      </c>
      <c r="E146" s="43">
        <v>0</v>
      </c>
      <c r="F146" s="9" t="str">
        <f>IF(C146="x","4",IF(C146&gt;E146,"1",IF(C146&lt;E146,"2",IF(C146=E146,"0",))))</f>
        <v>1</v>
      </c>
      <c r="G146" s="50"/>
      <c r="H146" s="8"/>
      <c r="I146" s="271">
        <v>3</v>
      </c>
      <c r="J146" s="277" t="s">
        <v>0</v>
      </c>
      <c r="K146" s="278">
        <v>0</v>
      </c>
      <c r="L146" s="279" t="b">
        <f>IF(AND(I146=$C146,K146=$E146),1)</f>
        <v>0</v>
      </c>
      <c r="M146" s="277" t="str">
        <f>IF(I146&gt;K146,"1",IF(I146&lt;K146,"2",IF(I146=K146,"0")))</f>
        <v>1</v>
      </c>
      <c r="N146" s="280" t="str">
        <f t="shared" si="640"/>
        <v>1</v>
      </c>
      <c r="O146" s="518"/>
      <c r="P146" s="291">
        <v>3</v>
      </c>
      <c r="Q146" s="292" t="s">
        <v>0</v>
      </c>
      <c r="R146" s="293">
        <v>0</v>
      </c>
      <c r="S146" s="292" t="b">
        <f>IF(AND(P146=$C146,R146=$E146),1)</f>
        <v>0</v>
      </c>
      <c r="T146" s="292" t="str">
        <f>IF(P146&gt;R146,"1",IF(P146&lt;R146,"2",IF(P146=R146,"0")))</f>
        <v>1</v>
      </c>
      <c r="U146" s="294" t="str">
        <f t="shared" si="641"/>
        <v>1</v>
      </c>
      <c r="V146" s="518"/>
      <c r="W146" s="271">
        <v>2</v>
      </c>
      <c r="X146" s="277" t="s">
        <v>0</v>
      </c>
      <c r="Y146" s="278">
        <v>1</v>
      </c>
      <c r="Z146" s="279" t="b">
        <f>IF(AND(W146=$C146,Y146=$E146),1)</f>
        <v>0</v>
      </c>
      <c r="AA146" s="277" t="str">
        <f>IF(W146&gt;Y146,"1",IF(W146&lt;Y146,"2",IF(W146=Y146,"0")))</f>
        <v>1</v>
      </c>
      <c r="AB146" s="280" t="str">
        <f t="shared" si="642"/>
        <v>1</v>
      </c>
      <c r="AC146" s="518"/>
      <c r="AD146" s="291">
        <v>2</v>
      </c>
      <c r="AE146" s="292" t="s">
        <v>0</v>
      </c>
      <c r="AF146" s="293">
        <v>0</v>
      </c>
      <c r="AG146" s="292" t="b">
        <f>IF(AND(AD146=$C146,AF146=$E146),1)</f>
        <v>0</v>
      </c>
      <c r="AH146" s="292" t="str">
        <f>IF(AD146&gt;AF146,"1",IF(AD146&lt;AF146,"2",IF(AD146=AF146,"0")))</f>
        <v>1</v>
      </c>
      <c r="AI146" s="294" t="str">
        <f t="shared" si="643"/>
        <v>1</v>
      </c>
      <c r="AJ146" s="518"/>
      <c r="AK146" s="271">
        <v>2</v>
      </c>
      <c r="AL146" s="277" t="s">
        <v>0</v>
      </c>
      <c r="AM146" s="278">
        <v>1</v>
      </c>
      <c r="AN146" s="279" t="b">
        <f>IF(AND(AK146=$C$104,AM146=$E$104),1)</f>
        <v>0</v>
      </c>
      <c r="AO146" s="277" t="str">
        <f>IF(AK146&gt;AM146,"1",IF(AK146&lt;AM146,"2",IF(AK146=AM146,"0")))</f>
        <v>1</v>
      </c>
      <c r="AP146" s="280" t="str">
        <f t="shared" si="671"/>
        <v>1</v>
      </c>
      <c r="AQ146" s="518"/>
      <c r="AR146" s="405" t="s">
        <v>3</v>
      </c>
      <c r="AS146" s="406" t="s">
        <v>0</v>
      </c>
      <c r="AT146" s="407" t="s">
        <v>3</v>
      </c>
      <c r="AU146" s="406" t="b">
        <f>IF(AND(AR146=$C146,AT146=$E146),1)</f>
        <v>0</v>
      </c>
      <c r="AV146" s="406" t="str">
        <f>IF(AR146&gt;AT146,"1",IF(AR146&lt;AT146,"2",IF(AR146=AT146,"0")))</f>
        <v>0</v>
      </c>
      <c r="AW146" s="408" t="str">
        <f t="shared" si="644"/>
        <v>0</v>
      </c>
      <c r="AX146" s="518"/>
      <c r="AY146" s="271">
        <v>2</v>
      </c>
      <c r="AZ146" s="277" t="s">
        <v>0</v>
      </c>
      <c r="BA146" s="278">
        <v>1</v>
      </c>
      <c r="BB146" s="279" t="b">
        <f>IF(AND(AY146=$C146,BA146=$E146),1)</f>
        <v>0</v>
      </c>
      <c r="BC146" s="277" t="str">
        <f>IF(AY146&gt;BA146,"1",IF(AY146&lt;BA146,"2",IF(AY146=BA146,"0")))</f>
        <v>1</v>
      </c>
      <c r="BD146" s="280" t="str">
        <f t="shared" si="645"/>
        <v>1</v>
      </c>
      <c r="BE146" s="518"/>
      <c r="BF146" s="291">
        <v>2</v>
      </c>
      <c r="BG146" s="292" t="s">
        <v>0</v>
      </c>
      <c r="BH146" s="293">
        <v>1</v>
      </c>
      <c r="BI146" s="292" t="b">
        <f>IF(AND(BF146=$C146,BH146=$E146),1)</f>
        <v>0</v>
      </c>
      <c r="BJ146" s="292" t="str">
        <f>IF(BF146&gt;BH146,"1",IF(BF146&lt;BH146,"2",IF(BF146=BH146,"0")))</f>
        <v>1</v>
      </c>
      <c r="BK146" s="294" t="str">
        <f t="shared" si="646"/>
        <v>1</v>
      </c>
      <c r="BL146" s="518"/>
      <c r="BM146" s="271">
        <v>3</v>
      </c>
      <c r="BN146" s="277" t="s">
        <v>0</v>
      </c>
      <c r="BO146" s="278">
        <v>1</v>
      </c>
      <c r="BP146" s="279" t="b">
        <f>IF(AND(BM146=$C146,BO146=$E146),1)</f>
        <v>0</v>
      </c>
      <c r="BQ146" s="277" t="str">
        <f>IF(BM146&gt;BO146,"1",IF(BM146&lt;BO146,"2",IF(BM146=BO146,"0")))</f>
        <v>1</v>
      </c>
      <c r="BR146" s="280" t="str">
        <f t="shared" si="647"/>
        <v>1</v>
      </c>
      <c r="BS146" s="518"/>
      <c r="BT146" s="291">
        <v>2</v>
      </c>
      <c r="BU146" s="292" t="s">
        <v>0</v>
      </c>
      <c r="BV146" s="293">
        <v>0</v>
      </c>
      <c r="BW146" s="292" t="b">
        <f>IF(AND(BT146=$C146,BV146=$E146),1)</f>
        <v>0</v>
      </c>
      <c r="BX146" s="292" t="str">
        <f>IF(BT146&gt;BV146,"1",IF(BT146&lt;BV146,"2",IF(BT146=BV146,"0")))</f>
        <v>1</v>
      </c>
      <c r="BY146" s="294" t="str">
        <f t="shared" si="648"/>
        <v>1</v>
      </c>
      <c r="BZ146" s="518"/>
      <c r="CA146" s="271">
        <v>2</v>
      </c>
      <c r="CB146" s="277" t="s">
        <v>0</v>
      </c>
      <c r="CC146" s="278">
        <v>0</v>
      </c>
      <c r="CD146" s="279" t="b">
        <f>IF(AND(CA146=$C146,CC146=$E146),1)</f>
        <v>0</v>
      </c>
      <c r="CE146" s="277" t="str">
        <f>IF(CA146&gt;CC146,"1",IF(CA146&lt;CC146,"2",IF(CA146=CC146,"0")))</f>
        <v>1</v>
      </c>
      <c r="CF146" s="280" t="str">
        <f t="shared" si="649"/>
        <v>1</v>
      </c>
      <c r="CG146" s="518"/>
      <c r="CH146" s="291">
        <v>2</v>
      </c>
      <c r="CI146" s="292" t="s">
        <v>0</v>
      </c>
      <c r="CJ146" s="293">
        <v>1</v>
      </c>
      <c r="CK146" s="292" t="b">
        <f>IF(AND(CH146=$C146,CJ146=$E146),1)</f>
        <v>0</v>
      </c>
      <c r="CL146" s="292" t="str">
        <f>IF(CH146&gt;CJ146,"1",IF(CH146&lt;CJ146,"2",IF(CH146=CJ146,"0")))</f>
        <v>1</v>
      </c>
      <c r="CM146" s="294" t="str">
        <f t="shared" si="650"/>
        <v>1</v>
      </c>
      <c r="CN146" s="518"/>
      <c r="CO146" s="291">
        <v>2</v>
      </c>
      <c r="CP146" s="292" t="s">
        <v>0</v>
      </c>
      <c r="CQ146" s="293">
        <v>0</v>
      </c>
      <c r="CR146" s="292" t="b">
        <f>IF(AND(CO146=$C146,CQ146=$E146),1)</f>
        <v>0</v>
      </c>
      <c r="CS146" s="292" t="str">
        <f>IF(CO146&gt;CQ146,"1",IF(CO146&lt;CQ146,"2",IF(CO146=CQ146,"0")))</f>
        <v>1</v>
      </c>
      <c r="CT146" s="294" t="str">
        <f t="shared" si="651"/>
        <v>1</v>
      </c>
      <c r="CU146" s="518"/>
      <c r="CV146" s="291">
        <v>3</v>
      </c>
      <c r="CW146" s="292" t="s">
        <v>0</v>
      </c>
      <c r="CX146" s="293">
        <v>0</v>
      </c>
      <c r="CY146" s="292" t="b">
        <f>IF(AND(CV146=$C146,CX146=$E146),1)</f>
        <v>0</v>
      </c>
      <c r="CZ146" s="292" t="str">
        <f>IF(CV146&gt;CX146,"1",IF(CV146&lt;CX146,"2",IF(CV146=CX146,"0")))</f>
        <v>1</v>
      </c>
      <c r="DA146" s="294" t="str">
        <f t="shared" si="652"/>
        <v>1</v>
      </c>
      <c r="DB146" s="518"/>
      <c r="DC146" s="291">
        <v>3</v>
      </c>
      <c r="DD146" s="292" t="s">
        <v>0</v>
      </c>
      <c r="DE146" s="293">
        <v>0</v>
      </c>
      <c r="DF146" s="292" t="b">
        <f>IF(AND(DC146=$C146,DE146=$E146),1)</f>
        <v>0</v>
      </c>
      <c r="DG146" s="292" t="str">
        <f>IF(DC146&gt;DE146,"1",IF(DC146&lt;DE146,"2",IF(DC146=DE146,"0")))</f>
        <v>1</v>
      </c>
      <c r="DH146" s="294" t="str">
        <f t="shared" si="653"/>
        <v>1</v>
      </c>
      <c r="DI146" s="518"/>
      <c r="DJ146" s="271">
        <v>2</v>
      </c>
      <c r="DK146" s="277" t="s">
        <v>0</v>
      </c>
      <c r="DL146" s="278">
        <v>0</v>
      </c>
      <c r="DM146" s="279" t="b">
        <f>IF(AND(DJ146=$C146,DL146=$E146),1)</f>
        <v>0</v>
      </c>
      <c r="DN146" s="277" t="str">
        <f>IF(DJ146&gt;DL146,"1",IF(DJ146&lt;DL146,"2",IF(DJ146=DL146,"0")))</f>
        <v>1</v>
      </c>
      <c r="DO146" s="280" t="str">
        <f t="shared" si="654"/>
        <v>1</v>
      </c>
      <c r="DP146" s="518"/>
      <c r="DQ146" s="291">
        <v>4</v>
      </c>
      <c r="DR146" s="292" t="s">
        <v>0</v>
      </c>
      <c r="DS146" s="293">
        <v>0</v>
      </c>
      <c r="DT146" s="292" t="b">
        <f>IF(AND(DQ146=$C146,DS146=$E146),1)</f>
        <v>0</v>
      </c>
      <c r="DU146" s="292" t="str">
        <f>IF(DQ146&gt;DS146,"1",IF(DQ146&lt;DS146,"2",IF(DQ146=DS146,"0")))</f>
        <v>1</v>
      </c>
      <c r="DV146" s="294" t="str">
        <f t="shared" si="655"/>
        <v>1</v>
      </c>
      <c r="DW146" s="518"/>
      <c r="DX146" s="271">
        <v>2</v>
      </c>
      <c r="DY146" s="277" t="s">
        <v>0</v>
      </c>
      <c r="DZ146" s="278">
        <v>0</v>
      </c>
      <c r="EA146" s="279" t="b">
        <f>IF(AND(DX146=$C146,DZ146=$E146),1)</f>
        <v>0</v>
      </c>
      <c r="EB146" s="277" t="str">
        <f>IF(DX146&gt;DZ146,"1",IF(DX146&lt;DZ146,"2",IF(DX146=DZ146,"0")))</f>
        <v>1</v>
      </c>
      <c r="EC146" s="280" t="str">
        <f t="shared" si="656"/>
        <v>1</v>
      </c>
      <c r="ED146" s="518"/>
      <c r="EE146" s="271">
        <v>4</v>
      </c>
      <c r="EF146" s="277" t="s">
        <v>0</v>
      </c>
      <c r="EG146" s="278">
        <v>0</v>
      </c>
      <c r="EH146" s="279" t="b">
        <f>IF(AND(EE146=$C146,EG146=$E146),1)</f>
        <v>0</v>
      </c>
      <c r="EI146" s="277" t="str">
        <f>IF(EE146&gt;EG146,"1",IF(EE146&lt;EG146,"2",IF(EE146=EG146,"0")))</f>
        <v>1</v>
      </c>
      <c r="EJ146" s="280" t="str">
        <f t="shared" si="657"/>
        <v>1</v>
      </c>
      <c r="EK146" s="518"/>
      <c r="EL146" s="291">
        <v>4</v>
      </c>
      <c r="EM146" s="292" t="s">
        <v>0</v>
      </c>
      <c r="EN146" s="293">
        <v>0</v>
      </c>
      <c r="EO146" s="292" t="b">
        <f>IF(AND(EL146=$C146,EN146=$E146),1)</f>
        <v>0</v>
      </c>
      <c r="EP146" s="292" t="str">
        <f>IF(EL146&gt;EN146,"1",IF(EL146&lt;EN146,"2",IF(EL146=EN146,"0")))</f>
        <v>1</v>
      </c>
      <c r="EQ146" s="294" t="str">
        <f t="shared" si="658"/>
        <v>1</v>
      </c>
      <c r="ER146" s="518"/>
      <c r="ES146" s="271">
        <v>3</v>
      </c>
      <c r="ET146" s="277" t="s">
        <v>0</v>
      </c>
      <c r="EU146" s="278">
        <v>0</v>
      </c>
      <c r="EV146" s="279" t="b">
        <f>IF(AND(ES146=$C146,EU146=$E146),1)</f>
        <v>0</v>
      </c>
      <c r="EW146" s="277" t="str">
        <f>IF(ES146&gt;EU146,"1",IF(ES146&lt;EU146,"2",IF(ES146=EU146,"0")))</f>
        <v>1</v>
      </c>
      <c r="EX146" s="280" t="str">
        <f t="shared" si="659"/>
        <v>1</v>
      </c>
      <c r="EY146" s="518"/>
      <c r="EZ146" s="291">
        <v>4</v>
      </c>
      <c r="FA146" s="292" t="s">
        <v>0</v>
      </c>
      <c r="FB146" s="293">
        <v>0</v>
      </c>
      <c r="FC146" s="292" t="b">
        <f>IF(AND(EZ146=$C146,FB146=$E146),1)</f>
        <v>0</v>
      </c>
      <c r="FD146" s="292" t="str">
        <f>IF(EZ146&gt;FB146,"1",IF(EZ146&lt;FB146,"2",IF(EZ146=FB146,"0")))</f>
        <v>1</v>
      </c>
      <c r="FE146" s="294" t="str">
        <f t="shared" si="660"/>
        <v>1</v>
      </c>
      <c r="FF146" s="518"/>
      <c r="FG146" s="291">
        <v>3</v>
      </c>
      <c r="FH146" s="292" t="s">
        <v>0</v>
      </c>
      <c r="FI146" s="293">
        <v>1</v>
      </c>
      <c r="FJ146" s="292" t="b">
        <f>IF(AND(FG146=$C146,FI146=$E146),1)</f>
        <v>0</v>
      </c>
      <c r="FK146" s="292" t="str">
        <f>IF(FG146&gt;FI146,"1",IF(FG146&lt;FI146,"2",IF(FG146=FI146,"0")))</f>
        <v>1</v>
      </c>
      <c r="FL146" s="294" t="str">
        <f t="shared" si="661"/>
        <v>1</v>
      </c>
      <c r="FM146" s="518"/>
      <c r="FN146" s="271">
        <v>3</v>
      </c>
      <c r="FO146" s="277" t="s">
        <v>0</v>
      </c>
      <c r="FP146" s="278">
        <v>0</v>
      </c>
      <c r="FQ146" s="279" t="b">
        <f>IF(AND(FN146=$C146,FP146=$E146),1)</f>
        <v>0</v>
      </c>
      <c r="FR146" s="277" t="str">
        <f>IF(FN146&gt;FP146,"1",IF(FN146&lt;FP146,"2",IF(FN146=FP146,"0")))</f>
        <v>1</v>
      </c>
      <c r="FS146" s="280" t="str">
        <f t="shared" si="662"/>
        <v>1</v>
      </c>
      <c r="FT146" s="518"/>
      <c r="FU146" s="291">
        <v>3</v>
      </c>
      <c r="FV146" s="292" t="s">
        <v>0</v>
      </c>
      <c r="FW146" s="293">
        <v>1</v>
      </c>
      <c r="FX146" s="292" t="b">
        <f>IF(AND(FU146=$C146,FW146=$E146),1)</f>
        <v>0</v>
      </c>
      <c r="FY146" s="292" t="str">
        <f>IF(FU146&gt;FW146,"1",IF(FU146&lt;FW146,"2",IF(FU146=FW146,"0")))</f>
        <v>1</v>
      </c>
      <c r="FZ146" s="294" t="str">
        <f t="shared" si="663"/>
        <v>1</v>
      </c>
      <c r="GA146" s="518"/>
      <c r="GB146" s="271">
        <v>2</v>
      </c>
      <c r="GC146" s="277" t="s">
        <v>0</v>
      </c>
      <c r="GD146" s="278">
        <v>0</v>
      </c>
      <c r="GE146" s="279" t="b">
        <f>IF(AND(GB146=$C146,GD146=$E146),1)</f>
        <v>0</v>
      </c>
      <c r="GF146" s="277" t="str">
        <f>IF(GB146&gt;GD146,"1",IF(GB146&lt;GD146,"2",IF(GB146=GD146,"0")))</f>
        <v>1</v>
      </c>
      <c r="GG146" s="280" t="str">
        <f t="shared" si="664"/>
        <v>1</v>
      </c>
      <c r="GH146" s="518"/>
      <c r="GI146" s="271">
        <v>3</v>
      </c>
      <c r="GJ146" s="277" t="s">
        <v>0</v>
      </c>
      <c r="GK146" s="278">
        <v>2</v>
      </c>
      <c r="GL146" s="279" t="b">
        <f>IF(AND(GI146=$C146,GK146=$E146),1)</f>
        <v>0</v>
      </c>
      <c r="GM146" s="277" t="str">
        <f>IF(GI146&gt;GK146,"1",IF(GI146&lt;GK146,"2",IF(GI146=GK146,"0")))</f>
        <v>1</v>
      </c>
      <c r="GN146" s="280" t="str">
        <f t="shared" si="665"/>
        <v>1</v>
      </c>
      <c r="GO146" s="518"/>
      <c r="GP146" s="291">
        <v>2</v>
      </c>
      <c r="GQ146" s="292" t="s">
        <v>0</v>
      </c>
      <c r="GR146" s="293">
        <v>0</v>
      </c>
      <c r="GS146" s="292" t="b">
        <f>IF(AND(GP146=$C146,GR146=$E146),1)</f>
        <v>0</v>
      </c>
      <c r="GT146" s="292" t="str">
        <f>IF(GP146&gt;GR146,"1",IF(GP146&lt;GR146,"2",IF(GP146=GR146,"0")))</f>
        <v>1</v>
      </c>
      <c r="GU146" s="294" t="str">
        <f t="shared" si="666"/>
        <v>1</v>
      </c>
      <c r="GV146" s="518"/>
      <c r="GW146" s="271">
        <v>2</v>
      </c>
      <c r="GX146" s="277" t="s">
        <v>0</v>
      </c>
      <c r="GY146" s="278">
        <v>0</v>
      </c>
      <c r="GZ146" s="279" t="b">
        <f>IF(AND(GW146=$C146,GY146=$E146),1)</f>
        <v>0</v>
      </c>
      <c r="HA146" s="277" t="str">
        <f>IF(GW146&gt;GY146,"1",IF(GW146&lt;GY146,"2",IF(GW146=GY146,"0")))</f>
        <v>1</v>
      </c>
      <c r="HB146" s="280" t="str">
        <f t="shared" si="667"/>
        <v>1</v>
      </c>
      <c r="HC146" s="518"/>
      <c r="HD146" s="271">
        <v>4</v>
      </c>
      <c r="HE146" s="277" t="s">
        <v>0</v>
      </c>
      <c r="HF146" s="278">
        <v>0</v>
      </c>
      <c r="HG146" s="279" t="b">
        <f>IF(AND(HD146=$C146,HF146=$E146),1)</f>
        <v>0</v>
      </c>
      <c r="HH146" s="277" t="str">
        <f>IF(HD146&gt;HF146,"1",IF(HD146&lt;HF146,"2",IF(HD146=HF146,"0")))</f>
        <v>1</v>
      </c>
      <c r="HI146" s="280" t="str">
        <f>IF(HD146="x","0",IF(HG146=1,"3",IF(HH146=$F146,"1","0")))</f>
        <v>1</v>
      </c>
      <c r="HJ146" s="518"/>
      <c r="HK146" s="291">
        <v>0</v>
      </c>
      <c r="HL146" s="292" t="s">
        <v>0</v>
      </c>
      <c r="HM146" s="293">
        <v>0</v>
      </c>
      <c r="HN146" s="292" t="b">
        <f>IF(AND(HK146=$C146,HM146=$E146),1)</f>
        <v>0</v>
      </c>
      <c r="HO146" s="292" t="str">
        <f>IF(HK146&gt;HM146,"1",IF(HK146&lt;HM146,"2",IF(HK146=HM146,"0")))</f>
        <v>0</v>
      </c>
      <c r="HP146" s="294" t="str">
        <f t="shared" si="668"/>
        <v>0</v>
      </c>
      <c r="HQ146" s="518"/>
      <c r="HR146" s="297">
        <v>3</v>
      </c>
      <c r="HS146" s="277" t="s">
        <v>0</v>
      </c>
      <c r="HT146" s="278">
        <v>2</v>
      </c>
      <c r="HU146" s="279" t="b">
        <f>IF(AND(HR146=$C146,HT146=$E146),1)</f>
        <v>0</v>
      </c>
      <c r="HV146" s="277" t="str">
        <f>IF(HR146&gt;HT146,"1",IF(HR146&lt;HT146,"2",IF(HR146=HT146,"0")))</f>
        <v>1</v>
      </c>
      <c r="HW146" s="280" t="str">
        <f t="shared" si="669"/>
        <v>1</v>
      </c>
      <c r="HX146" s="518"/>
      <c r="HY146" s="297">
        <v>2</v>
      </c>
      <c r="HZ146" s="277" t="s">
        <v>0</v>
      </c>
      <c r="IA146" s="278">
        <v>1</v>
      </c>
      <c r="IB146" s="279" t="b">
        <f>IF(AND(HY146=$C146,IA146=$E146),1)</f>
        <v>0</v>
      </c>
      <c r="IC146" s="277" t="str">
        <f>IF(HY146&gt;IA146,"1",IF(HY146&lt;IA146,"2",IF(HY146=IA146,"0")))</f>
        <v>1</v>
      </c>
      <c r="ID146" s="280" t="str">
        <f t="shared" si="670"/>
        <v>1</v>
      </c>
      <c r="IE146" s="518"/>
      <c r="IG146" s="60"/>
      <c r="IH146" s="61"/>
      <c r="II146" s="61"/>
      <c r="IJ146" s="61"/>
      <c r="IK146" s="61"/>
      <c r="IL146" s="61"/>
      <c r="IM146" s="61"/>
      <c r="IN146" s="61"/>
      <c r="IO146" s="61"/>
      <c r="IP146" s="61"/>
      <c r="IQ146" s="61"/>
      <c r="IR146" s="61"/>
      <c r="IS146" s="61"/>
      <c r="IT146" s="61"/>
      <c r="IU146" s="61"/>
      <c r="IV146" s="627"/>
      <c r="IW146" s="61"/>
      <c r="IX146" s="61"/>
      <c r="IY146" s="61"/>
      <c r="IZ146" s="61"/>
      <c r="JA146" s="61"/>
      <c r="JB146" s="61"/>
      <c r="JC146" s="61"/>
      <c r="JD146" s="89"/>
      <c r="JE146" s="61"/>
      <c r="JF146" s="61"/>
      <c r="JG146" s="61"/>
      <c r="JH146" s="61"/>
      <c r="JI146" s="61"/>
      <c r="JJ146" s="89"/>
      <c r="JK146" s="61"/>
      <c r="JL146" s="61"/>
      <c r="JM146" s="61"/>
      <c r="JN146" s="61"/>
    </row>
    <row r="147" spans="1:274" ht="12">
      <c r="A147" s="661" t="s">
        <v>157</v>
      </c>
      <c r="B147" s="662"/>
      <c r="C147" s="43">
        <v>2</v>
      </c>
      <c r="D147" s="44" t="s">
        <v>0</v>
      </c>
      <c r="E147" s="43">
        <v>0</v>
      </c>
      <c r="F147" s="9" t="str">
        <f>IF(C147="x","4",IF(C147&gt;E147,"1",IF(C147&lt;E147,"2",IF(C147=E147,"0",))))</f>
        <v>1</v>
      </c>
      <c r="G147" s="50"/>
      <c r="H147" s="8"/>
      <c r="I147" s="271">
        <v>4</v>
      </c>
      <c r="J147" s="277" t="s">
        <v>0</v>
      </c>
      <c r="K147" s="278">
        <v>0</v>
      </c>
      <c r="L147" s="279" t="b">
        <f>IF(AND(I147=$C147,K147=$E147),1)</f>
        <v>0</v>
      </c>
      <c r="M147" s="277" t="str">
        <f>IF(I147&gt;K147,"1",IF(I147&lt;K147,"2",IF(I147=K147,"0")))</f>
        <v>1</v>
      </c>
      <c r="N147" s="280" t="str">
        <f t="shared" si="640"/>
        <v>1</v>
      </c>
      <c r="O147" s="518"/>
      <c r="P147" s="291">
        <v>4</v>
      </c>
      <c r="Q147" s="292" t="s">
        <v>0</v>
      </c>
      <c r="R147" s="293">
        <v>0</v>
      </c>
      <c r="S147" s="292" t="b">
        <f>IF(AND(P147=$C147,R147=$E147),1)</f>
        <v>0</v>
      </c>
      <c r="T147" s="292" t="str">
        <f>IF(P147&gt;R147,"1",IF(P147&lt;R147,"2",IF(P147=R147,"0")))</f>
        <v>1</v>
      </c>
      <c r="U147" s="294" t="str">
        <f t="shared" si="641"/>
        <v>1</v>
      </c>
      <c r="V147" s="518"/>
      <c r="W147" s="271">
        <v>2</v>
      </c>
      <c r="X147" s="277" t="s">
        <v>0</v>
      </c>
      <c r="Y147" s="278">
        <v>0</v>
      </c>
      <c r="Z147" s="279">
        <f>IF(AND(W147=$C147,Y147=$E147),1)</f>
        <v>1</v>
      </c>
      <c r="AA147" s="277" t="str">
        <f>IF(W147&gt;Y147,"1",IF(W147&lt;Y147,"2",IF(W147=Y147,"0")))</f>
        <v>1</v>
      </c>
      <c r="AB147" s="280" t="str">
        <f t="shared" si="642"/>
        <v>3</v>
      </c>
      <c r="AC147" s="518"/>
      <c r="AD147" s="291">
        <v>4</v>
      </c>
      <c r="AE147" s="292" t="s">
        <v>0</v>
      </c>
      <c r="AF147" s="293">
        <v>0</v>
      </c>
      <c r="AG147" s="292" t="b">
        <f>IF(AND(AD147=$C147,AF147=$E147),1)</f>
        <v>0</v>
      </c>
      <c r="AH147" s="292" t="str">
        <f>IF(AD147&gt;AF147,"1",IF(AD147&lt;AF147,"2",IF(AD147=AF147,"0")))</f>
        <v>1</v>
      </c>
      <c r="AI147" s="294" t="str">
        <f t="shared" si="643"/>
        <v>1</v>
      </c>
      <c r="AJ147" s="518"/>
      <c r="AK147" s="271">
        <v>3</v>
      </c>
      <c r="AL147" s="277" t="s">
        <v>0</v>
      </c>
      <c r="AM147" s="278">
        <v>1</v>
      </c>
      <c r="AN147" s="279" t="b">
        <f>IF(AND(AK147=$C$105,AM147=$E$105),1)</f>
        <v>0</v>
      </c>
      <c r="AO147" s="277" t="str">
        <f>IF(AK147&gt;AM147,"1",IF(AK147&lt;AM147,"2",IF(AK147=AM147,"0")))</f>
        <v>1</v>
      </c>
      <c r="AP147" s="280" t="str">
        <f t="shared" si="671"/>
        <v>1</v>
      </c>
      <c r="AQ147" s="518"/>
      <c r="AR147" s="405" t="s">
        <v>3</v>
      </c>
      <c r="AS147" s="406" t="s">
        <v>0</v>
      </c>
      <c r="AT147" s="407" t="s">
        <v>3</v>
      </c>
      <c r="AU147" s="406" t="b">
        <f>IF(AND(AR147=$C147,AT147=$E147),1)</f>
        <v>0</v>
      </c>
      <c r="AV147" s="406" t="str">
        <f>IF(AR147&gt;AT147,"1",IF(AR147&lt;AT147,"2",IF(AR147=AT147,"0")))</f>
        <v>0</v>
      </c>
      <c r="AW147" s="408" t="str">
        <f t="shared" si="644"/>
        <v>0</v>
      </c>
      <c r="AX147" s="518"/>
      <c r="AY147" s="271">
        <v>2</v>
      </c>
      <c r="AZ147" s="277" t="s">
        <v>0</v>
      </c>
      <c r="BA147" s="278">
        <v>0</v>
      </c>
      <c r="BB147" s="279">
        <f>IF(AND(AY147=$C147,BA147=$E147),1)</f>
        <v>1</v>
      </c>
      <c r="BC147" s="277" t="str">
        <f>IF(AY147&gt;BA147,"1",IF(AY147&lt;BA147,"2",IF(AY147=BA147,"0")))</f>
        <v>1</v>
      </c>
      <c r="BD147" s="280" t="str">
        <f t="shared" si="645"/>
        <v>3</v>
      </c>
      <c r="BE147" s="518"/>
      <c r="BF147" s="291">
        <v>3</v>
      </c>
      <c r="BG147" s="292" t="s">
        <v>0</v>
      </c>
      <c r="BH147" s="293">
        <v>1</v>
      </c>
      <c r="BI147" s="292" t="b">
        <f>IF(AND(BF147=$C147,BH147=$E147),1)</f>
        <v>0</v>
      </c>
      <c r="BJ147" s="292" t="str">
        <f>IF(BF147&gt;BH147,"1",IF(BF147&lt;BH147,"2",IF(BF147=BH147,"0")))</f>
        <v>1</v>
      </c>
      <c r="BK147" s="294" t="str">
        <f t="shared" si="646"/>
        <v>1</v>
      </c>
      <c r="BL147" s="518"/>
      <c r="BM147" s="271">
        <v>4</v>
      </c>
      <c r="BN147" s="277" t="s">
        <v>0</v>
      </c>
      <c r="BO147" s="278">
        <v>2</v>
      </c>
      <c r="BP147" s="279" t="b">
        <f>IF(AND(BM147=$C147,BO147=$E147),1)</f>
        <v>0</v>
      </c>
      <c r="BQ147" s="277" t="str">
        <f>IF(BM147&gt;BO147,"1",IF(BM147&lt;BO147,"2",IF(BM147=BO147,"0")))</f>
        <v>1</v>
      </c>
      <c r="BR147" s="280" t="str">
        <f t="shared" si="647"/>
        <v>1</v>
      </c>
      <c r="BS147" s="518"/>
      <c r="BT147" s="291">
        <v>3</v>
      </c>
      <c r="BU147" s="292" t="s">
        <v>0</v>
      </c>
      <c r="BV147" s="293">
        <v>1</v>
      </c>
      <c r="BW147" s="292" t="b">
        <f>IF(AND(BT147=$C147,BV147=$E147),1)</f>
        <v>0</v>
      </c>
      <c r="BX147" s="292" t="str">
        <f>IF(BT147&gt;BV147,"1",IF(BT147&lt;BV147,"2",IF(BT147=BV147,"0")))</f>
        <v>1</v>
      </c>
      <c r="BY147" s="294" t="str">
        <f t="shared" si="648"/>
        <v>1</v>
      </c>
      <c r="BZ147" s="518"/>
      <c r="CA147" s="271">
        <v>3</v>
      </c>
      <c r="CB147" s="277" t="s">
        <v>0</v>
      </c>
      <c r="CC147" s="278">
        <v>1</v>
      </c>
      <c r="CD147" s="279" t="b">
        <f>IF(AND(CA147=$C147,CC147=$E147),1)</f>
        <v>0</v>
      </c>
      <c r="CE147" s="277" t="str">
        <f>IF(CA147&gt;CC147,"1",IF(CA147&lt;CC147,"2",IF(CA147=CC147,"0")))</f>
        <v>1</v>
      </c>
      <c r="CF147" s="280" t="str">
        <f t="shared" si="649"/>
        <v>1</v>
      </c>
      <c r="CG147" s="518"/>
      <c r="CH147" s="291">
        <v>3</v>
      </c>
      <c r="CI147" s="292" t="s">
        <v>0</v>
      </c>
      <c r="CJ147" s="293">
        <v>1</v>
      </c>
      <c r="CK147" s="292" t="b">
        <f>IF(AND(CH147=$C147,CJ147=$E147),1)</f>
        <v>0</v>
      </c>
      <c r="CL147" s="292" t="str">
        <f>IF(CH147&gt;CJ147,"1",IF(CH147&lt;CJ147,"2",IF(CH147=CJ147,"0")))</f>
        <v>1</v>
      </c>
      <c r="CM147" s="294" t="str">
        <f t="shared" si="650"/>
        <v>1</v>
      </c>
      <c r="CN147" s="518"/>
      <c r="CO147" s="291">
        <v>3</v>
      </c>
      <c r="CP147" s="292" t="s">
        <v>0</v>
      </c>
      <c r="CQ147" s="293">
        <v>1</v>
      </c>
      <c r="CR147" s="292" t="b">
        <f>IF(AND(CO147=$C147,CQ147=$E147),1)</f>
        <v>0</v>
      </c>
      <c r="CS147" s="292" t="str">
        <f>IF(CO147&gt;CQ147,"1",IF(CO147&lt;CQ147,"2",IF(CO147=CQ147,"0")))</f>
        <v>1</v>
      </c>
      <c r="CT147" s="294" t="str">
        <f t="shared" si="651"/>
        <v>1</v>
      </c>
      <c r="CU147" s="518"/>
      <c r="CV147" s="291">
        <v>3</v>
      </c>
      <c r="CW147" s="292" t="s">
        <v>0</v>
      </c>
      <c r="CX147" s="293">
        <v>1</v>
      </c>
      <c r="CY147" s="292" t="b">
        <f>IF(AND(CV147=$C147,CX147=$E147),1)</f>
        <v>0</v>
      </c>
      <c r="CZ147" s="292" t="str">
        <f>IF(CV147&gt;CX147,"1",IF(CV147&lt;CX147,"2",IF(CV147=CX147,"0")))</f>
        <v>1</v>
      </c>
      <c r="DA147" s="294" t="str">
        <f t="shared" si="652"/>
        <v>1</v>
      </c>
      <c r="DB147" s="518"/>
      <c r="DC147" s="291">
        <v>2</v>
      </c>
      <c r="DD147" s="292" t="s">
        <v>0</v>
      </c>
      <c r="DE147" s="293">
        <v>0</v>
      </c>
      <c r="DF147" s="292">
        <f>IF(AND(DC147=$C147,DE147=$E147),1)</f>
        <v>1</v>
      </c>
      <c r="DG147" s="292" t="str">
        <f>IF(DC147&gt;DE147,"1",IF(DC147&lt;DE147,"2",IF(DC147=DE147,"0")))</f>
        <v>1</v>
      </c>
      <c r="DH147" s="294" t="str">
        <f t="shared" si="653"/>
        <v>3</v>
      </c>
      <c r="DI147" s="518"/>
      <c r="DJ147" s="271">
        <v>3</v>
      </c>
      <c r="DK147" s="277" t="s">
        <v>0</v>
      </c>
      <c r="DL147" s="278">
        <v>0</v>
      </c>
      <c r="DM147" s="279" t="b">
        <f>IF(AND(DJ147=$C147,DL147=$E147),1)</f>
        <v>0</v>
      </c>
      <c r="DN147" s="277" t="str">
        <f>IF(DJ147&gt;DL147,"1",IF(DJ147&lt;DL147,"2",IF(DJ147=DL147,"0")))</f>
        <v>1</v>
      </c>
      <c r="DO147" s="280" t="str">
        <f t="shared" si="654"/>
        <v>1</v>
      </c>
      <c r="DP147" s="518"/>
      <c r="DQ147" s="291">
        <v>2</v>
      </c>
      <c r="DR147" s="292" t="s">
        <v>0</v>
      </c>
      <c r="DS147" s="293">
        <v>2</v>
      </c>
      <c r="DT147" s="292" t="b">
        <f>IF(AND(DQ147=$C147,DS147=$E147),1)</f>
        <v>0</v>
      </c>
      <c r="DU147" s="292" t="str">
        <f>IF(DQ147&gt;DS147,"1",IF(DQ147&lt;DS147,"2",IF(DQ147=DS147,"0")))</f>
        <v>0</v>
      </c>
      <c r="DV147" s="294" t="str">
        <f t="shared" si="655"/>
        <v>0</v>
      </c>
      <c r="DW147" s="518"/>
      <c r="DX147" s="271">
        <v>3</v>
      </c>
      <c r="DY147" s="277" t="s">
        <v>0</v>
      </c>
      <c r="DZ147" s="278">
        <v>1</v>
      </c>
      <c r="EA147" s="279" t="b">
        <f>IF(AND(DX147=$C147,DZ147=$E147),1)</f>
        <v>0</v>
      </c>
      <c r="EB147" s="277" t="str">
        <f>IF(DX147&gt;DZ147,"1",IF(DX147&lt;DZ147,"2",IF(DX147=DZ147,"0")))</f>
        <v>1</v>
      </c>
      <c r="EC147" s="280" t="str">
        <f t="shared" si="656"/>
        <v>1</v>
      </c>
      <c r="ED147" s="518"/>
      <c r="EE147" s="271">
        <v>5</v>
      </c>
      <c r="EF147" s="277" t="s">
        <v>0</v>
      </c>
      <c r="EG147" s="278">
        <v>1</v>
      </c>
      <c r="EH147" s="279" t="b">
        <f>IF(AND(EE147=$C147,EG147=$E147),1)</f>
        <v>0</v>
      </c>
      <c r="EI147" s="277" t="str">
        <f>IF(EE147&gt;EG147,"1",IF(EE147&lt;EG147,"2",IF(EE147=EG147,"0")))</f>
        <v>1</v>
      </c>
      <c r="EJ147" s="280" t="str">
        <f t="shared" si="657"/>
        <v>1</v>
      </c>
      <c r="EK147" s="518"/>
      <c r="EL147" s="291">
        <v>4</v>
      </c>
      <c r="EM147" s="292" t="s">
        <v>0</v>
      </c>
      <c r="EN147" s="293">
        <v>0</v>
      </c>
      <c r="EO147" s="292" t="b">
        <f>IF(AND(EL147=$C147,EN147=$E147),1)</f>
        <v>0</v>
      </c>
      <c r="EP147" s="292" t="str">
        <f>IF(EL147&gt;EN147,"1",IF(EL147&lt;EN147,"2",IF(EL147=EN147,"0")))</f>
        <v>1</v>
      </c>
      <c r="EQ147" s="294" t="str">
        <f t="shared" si="658"/>
        <v>1</v>
      </c>
      <c r="ER147" s="518"/>
      <c r="ES147" s="271">
        <v>3</v>
      </c>
      <c r="ET147" s="277" t="s">
        <v>0</v>
      </c>
      <c r="EU147" s="278">
        <v>1</v>
      </c>
      <c r="EV147" s="279" t="b">
        <f>IF(AND(ES147=$C147,EU147=$E147),1)</f>
        <v>0</v>
      </c>
      <c r="EW147" s="277" t="str">
        <f>IF(ES147&gt;EU147,"1",IF(ES147&lt;EU147,"2",IF(ES147=EU147,"0")))</f>
        <v>1</v>
      </c>
      <c r="EX147" s="280" t="str">
        <f t="shared" si="659"/>
        <v>1</v>
      </c>
      <c r="EY147" s="518"/>
      <c r="EZ147" s="291">
        <v>3</v>
      </c>
      <c r="FA147" s="292" t="s">
        <v>0</v>
      </c>
      <c r="FB147" s="293">
        <v>1</v>
      </c>
      <c r="FC147" s="292" t="b">
        <f>IF(AND(EZ147=$C147,FB147=$E147),1)</f>
        <v>0</v>
      </c>
      <c r="FD147" s="292" t="str">
        <f>IF(EZ147&gt;FB147,"1",IF(EZ147&lt;FB147,"2",IF(EZ147=FB147,"0")))</f>
        <v>1</v>
      </c>
      <c r="FE147" s="294" t="str">
        <f t="shared" si="660"/>
        <v>1</v>
      </c>
      <c r="FF147" s="518"/>
      <c r="FG147" s="291">
        <v>2</v>
      </c>
      <c r="FH147" s="292" t="s">
        <v>0</v>
      </c>
      <c r="FI147" s="293">
        <v>0</v>
      </c>
      <c r="FJ147" s="292">
        <f>IF(AND(FG147=$C147,FI147=$E147),1)</f>
        <v>1</v>
      </c>
      <c r="FK147" s="292" t="str">
        <f>IF(FG147&gt;FI147,"1",IF(FG147&lt;FI147,"2",IF(FG147=FI147,"0")))</f>
        <v>1</v>
      </c>
      <c r="FL147" s="294" t="str">
        <f t="shared" si="661"/>
        <v>3</v>
      </c>
      <c r="FM147" s="518"/>
      <c r="FN147" s="271">
        <v>2</v>
      </c>
      <c r="FO147" s="277" t="s">
        <v>0</v>
      </c>
      <c r="FP147" s="278">
        <v>0</v>
      </c>
      <c r="FQ147" s="279">
        <f>IF(AND(FN147=$C147,FP147=$E147),1)</f>
        <v>1</v>
      </c>
      <c r="FR147" s="277" t="str">
        <f>IF(FN147&gt;FP147,"1",IF(FN147&lt;FP147,"2",IF(FN147=FP147,"0")))</f>
        <v>1</v>
      </c>
      <c r="FS147" s="280" t="str">
        <f t="shared" si="662"/>
        <v>3</v>
      </c>
      <c r="FT147" s="518"/>
      <c r="FU147" s="291">
        <v>2</v>
      </c>
      <c r="FV147" s="292" t="s">
        <v>0</v>
      </c>
      <c r="FW147" s="293">
        <v>0</v>
      </c>
      <c r="FX147" s="292">
        <f>IF(AND(FU147=$C147,FW147=$E147),1)</f>
        <v>1</v>
      </c>
      <c r="FY147" s="292" t="str">
        <f>IF(FU147&gt;FW147,"1",IF(FU147&lt;FW147,"2",IF(FU147=FW147,"0")))</f>
        <v>1</v>
      </c>
      <c r="FZ147" s="294" t="str">
        <f t="shared" si="663"/>
        <v>3</v>
      </c>
      <c r="GA147" s="518"/>
      <c r="GB147" s="271">
        <v>3</v>
      </c>
      <c r="GC147" s="277" t="s">
        <v>0</v>
      </c>
      <c r="GD147" s="278">
        <v>0</v>
      </c>
      <c r="GE147" s="279" t="b">
        <f>IF(AND(GB147=$C147,GD147=$E147),1)</f>
        <v>0</v>
      </c>
      <c r="GF147" s="277" t="str">
        <f>IF(GB147&gt;GD147,"1",IF(GB147&lt;GD147,"2",IF(GB147=GD147,"0")))</f>
        <v>1</v>
      </c>
      <c r="GG147" s="280" t="str">
        <f t="shared" si="664"/>
        <v>1</v>
      </c>
      <c r="GH147" s="518"/>
      <c r="GI147" s="271">
        <v>3</v>
      </c>
      <c r="GJ147" s="277" t="s">
        <v>0</v>
      </c>
      <c r="GK147" s="278">
        <v>1</v>
      </c>
      <c r="GL147" s="279" t="b">
        <f>IF(AND(GI147=$C147,GK147=$E147),1)</f>
        <v>0</v>
      </c>
      <c r="GM147" s="277" t="str">
        <f>IF(GI147&gt;GK147,"1",IF(GI147&lt;GK147,"2",IF(GI147=GK147,"0")))</f>
        <v>1</v>
      </c>
      <c r="GN147" s="280" t="str">
        <f t="shared" si="665"/>
        <v>1</v>
      </c>
      <c r="GO147" s="518"/>
      <c r="GP147" s="291">
        <v>3</v>
      </c>
      <c r="GQ147" s="292" t="s">
        <v>0</v>
      </c>
      <c r="GR147" s="293">
        <v>0</v>
      </c>
      <c r="GS147" s="292" t="b">
        <f>IF(AND(GP147=$C147,GR147=$E147),1)</f>
        <v>0</v>
      </c>
      <c r="GT147" s="292" t="str">
        <f>IF(GP147&gt;GR147,"1",IF(GP147&lt;GR147,"2",IF(GP147=GR147,"0")))</f>
        <v>1</v>
      </c>
      <c r="GU147" s="294" t="str">
        <f t="shared" si="666"/>
        <v>1</v>
      </c>
      <c r="GV147" s="518"/>
      <c r="GW147" s="271">
        <v>3</v>
      </c>
      <c r="GX147" s="277" t="s">
        <v>0</v>
      </c>
      <c r="GY147" s="278">
        <v>1</v>
      </c>
      <c r="GZ147" s="279" t="b">
        <f>IF(AND(GW147=$C147,GY147=$E147),1)</f>
        <v>0</v>
      </c>
      <c r="HA147" s="277" t="str">
        <f>IF(GW147&gt;GY147,"1",IF(GW147&lt;GY147,"2",IF(GW147=GY147,"0")))</f>
        <v>1</v>
      </c>
      <c r="HB147" s="280" t="str">
        <f t="shared" si="667"/>
        <v>1</v>
      </c>
      <c r="HC147" s="518"/>
      <c r="HD147" s="271">
        <v>3</v>
      </c>
      <c r="HE147" s="277" t="s">
        <v>0</v>
      </c>
      <c r="HF147" s="278">
        <v>1</v>
      </c>
      <c r="HG147" s="279" t="b">
        <f>IF(AND(HD147=$C147,HF147=$E147),1)</f>
        <v>0</v>
      </c>
      <c r="HH147" s="277" t="str">
        <f>IF(HD147&gt;HF147,"1",IF(HD147&lt;HF147,"2",IF(HD147=HF147,"0")))</f>
        <v>1</v>
      </c>
      <c r="HI147" s="280" t="str">
        <f>IF(HD147="x","0",IF(HG147=1,"3",IF(HH147=$F147,"1","0")))</f>
        <v>1</v>
      </c>
      <c r="HJ147" s="518"/>
      <c r="HK147" s="291">
        <v>4</v>
      </c>
      <c r="HL147" s="292" t="s">
        <v>0</v>
      </c>
      <c r="HM147" s="293">
        <v>1</v>
      </c>
      <c r="HN147" s="292" t="b">
        <f>IF(AND(HK147=$C147,HM147=$E147),1)</f>
        <v>0</v>
      </c>
      <c r="HO147" s="292" t="str">
        <f>IF(HK147&gt;HM147,"1",IF(HK147&lt;HM147,"2",IF(HK147=HM147,"0")))</f>
        <v>1</v>
      </c>
      <c r="HP147" s="294" t="str">
        <f t="shared" si="668"/>
        <v>1</v>
      </c>
      <c r="HQ147" s="518"/>
      <c r="HR147" s="297">
        <v>4</v>
      </c>
      <c r="HS147" s="277" t="s">
        <v>0</v>
      </c>
      <c r="HT147" s="278">
        <v>1</v>
      </c>
      <c r="HU147" s="279" t="b">
        <f>IF(AND(HR147=$C147,HT147=$E147),1)</f>
        <v>0</v>
      </c>
      <c r="HV147" s="277" t="str">
        <f>IF(HR147&gt;HT147,"1",IF(HR147&lt;HT147,"2",IF(HR147=HT147,"0")))</f>
        <v>1</v>
      </c>
      <c r="HW147" s="280" t="str">
        <f t="shared" si="669"/>
        <v>1</v>
      </c>
      <c r="HX147" s="518"/>
      <c r="HY147" s="297">
        <v>2</v>
      </c>
      <c r="HZ147" s="277" t="s">
        <v>0</v>
      </c>
      <c r="IA147" s="278">
        <v>0</v>
      </c>
      <c r="IB147" s="279">
        <f>IF(AND(HY147=$C147,IA147=$E147),1)</f>
        <v>1</v>
      </c>
      <c r="IC147" s="277" t="str">
        <f>IF(HY147&gt;IA147,"1",IF(HY147&lt;IA147,"2",IF(HY147=IA147,"0")))</f>
        <v>1</v>
      </c>
      <c r="ID147" s="280" t="str">
        <f t="shared" si="670"/>
        <v>3</v>
      </c>
      <c r="IE147" s="518"/>
      <c r="IG147" s="58" t="s">
        <v>28</v>
      </c>
      <c r="IH147" s="59" t="str">
        <f>IF(COUNTBLANK($I143:$I147)&gt;=1,"0",IF(COUNTIF($I143:$I147,"x")&gt;0,"0","1"))</f>
        <v>1</v>
      </c>
      <c r="II147" s="59" t="str">
        <f>IF(COUNTBLANK($P143:$P147)&gt;=1,"0",IF(COUNTIF($P143:$P147,"x")&gt;0,"0","1"))</f>
        <v>1</v>
      </c>
      <c r="IJ147" s="59" t="str">
        <f>IF(COUNTBLANK($W143:$W147)&gt;=1,"0",IF(COUNTIF($W143:$W147,"x")&gt;0,"0","1"))</f>
        <v>1</v>
      </c>
      <c r="IK147" s="59" t="str">
        <f>IF(COUNTBLANK($AD143:$AD147)&gt;=1,"0",IF(COUNTIF($AD143:$AD147,"x")&gt;0,"0","1"))</f>
        <v>1</v>
      </c>
      <c r="IL147" s="59" t="str">
        <f>IF(COUNTBLANK($AK143:$AK147)&gt;=1,"0",IF(COUNTIF($AK143:$AK147,"x")&gt;0,"0","1"))</f>
        <v>1</v>
      </c>
      <c r="IM147" s="59" t="str">
        <f>IF(COUNTBLANK($AR143:$AR147)&gt;=1,"0",IF(COUNTIF($AR143:$AR147,"x")&gt;0,"0","1"))</f>
        <v>0</v>
      </c>
      <c r="IN147" s="59" t="str">
        <f>IF(COUNTBLANK($AY143:$AY147)&gt;=1,"0",IF(COUNTIF($AY143:$AY147,"x")&gt;0,"0","1"))</f>
        <v>1</v>
      </c>
      <c r="IO147" s="59" t="str">
        <f>IF(COUNTBLANK($BF143:$BF147)&gt;=1,"0",IF(COUNTIF($BF143:$BF147,"x")&gt;0,"0","1"))</f>
        <v>1</v>
      </c>
      <c r="IP147" s="59" t="str">
        <f>IF(COUNTBLANK($BM143:$BM147)&gt;=1,"0",IF(COUNTIF($BM143:$BM147,"x")&gt;0,"0","1"))</f>
        <v>1</v>
      </c>
      <c r="IQ147" s="59" t="str">
        <f>IF(COUNTBLANK($BT143:$BT147)&gt;=1,"0",IF(COUNTIF($BT143:$BT147,"x")&gt;0,"0","1"))</f>
        <v>1</v>
      </c>
      <c r="IR147" s="59" t="str">
        <f>IF(COUNTBLANK($CA143:$CA147)&gt;=1,"0",IF(COUNTIF($CA143:$CA147,"x")&gt;0,"0","1"))</f>
        <v>1</v>
      </c>
      <c r="IS147" s="59" t="str">
        <f>IF(COUNTBLANK($CH143:$CH147)&gt;=1,"0",IF(COUNTIF($CH143:$CH147,"x")&gt;0,"0","1"))</f>
        <v>1</v>
      </c>
      <c r="IT147" s="59" t="str">
        <f>IF(COUNTBLANK($CO143:$CO147)&gt;=1,"0",IF(COUNTIF($CO143:$CO147,"x")&gt;0,"0","1"))</f>
        <v>1</v>
      </c>
      <c r="IU147" s="59" t="str">
        <f>IF(COUNTBLANK($CV143:$CV147)&gt;=1,"0",IF(COUNTIF($CV143:$CV147,"x")&gt;0,"0","1"))</f>
        <v>1</v>
      </c>
      <c r="IV147" s="625" t="str">
        <f>IF(COUNTBLANK($DC143:$DC147)&gt;=1,"0",IF(COUNTIF($DC143:$DC147,"x")&gt;0,"0","1"))</f>
        <v>1</v>
      </c>
      <c r="IW147" s="59" t="str">
        <f>IF(COUNTBLANK($DJ143:$DJ147)&gt;=1,"0",IF(COUNTIF($DJ143:$DJ147,"x")&gt;0,"0","1"))</f>
        <v>1</v>
      </c>
      <c r="IX147" s="59" t="str">
        <f>IF(COUNTBLANK($DQ143:$DQ147)&gt;=1,"0",IF(COUNTIF($DQ143:$DQ147,"x")&gt;0,"0","1"))</f>
        <v>1</v>
      </c>
      <c r="IY147" s="59" t="str">
        <f>IF(COUNTBLANK($DX143:$DX147)&gt;=1,"0",IF(COUNTIF($DX143:$DX147,"x")&gt;0,"0","1"))</f>
        <v>1</v>
      </c>
      <c r="IZ147" s="59" t="str">
        <f>IF(COUNTBLANK($EE143:$EE147)&gt;=1,"0",IF(COUNTIF($EE143:$EE147,"x")&gt;0,"0","1"))</f>
        <v>1</v>
      </c>
      <c r="JA147" s="59" t="str">
        <f>IF(COUNTBLANK($EL143:$EL147)&gt;=1,"0",IF(COUNTIF($EL143:$EL147,"x")&gt;0,"0","1"))</f>
        <v>1</v>
      </c>
      <c r="JB147" s="59" t="str">
        <f>IF(COUNTBLANK($ES143:$ES147)&gt;=1,"0",IF(COUNTIF($ES143:$ES147,"x")&gt;0,"0","1"))</f>
        <v>1</v>
      </c>
      <c r="JC147" s="59" t="str">
        <f>IF(COUNTBLANK($EZ143:$EZ147)&gt;=1,"0",IF(COUNTIF($EZ143:$EZ147,"x")&gt;0,"0","1"))</f>
        <v>1</v>
      </c>
      <c r="JD147" s="87" t="str">
        <f>IF(COUNTBLANK($FG143:$FG147)&gt;=1,"0",IF(COUNTIF($FG143:$FG147,"x")&gt;0,"0","1"))</f>
        <v>1</v>
      </c>
      <c r="JE147" s="59" t="str">
        <f>IF(COUNTBLANK($FN143:$FN147)&gt;=1,"0",IF(COUNTIF($FN143:$FN147,"x")&gt;0,"0","1"))</f>
        <v>1</v>
      </c>
      <c r="JF147" s="59" t="str">
        <f>IF(COUNTBLANK($FU143:$FU147)&gt;=1,"0",IF(COUNTIF($FU143:$FU147,"x")&gt;0,"0","1"))</f>
        <v>1</v>
      </c>
      <c r="JG147" s="59" t="str">
        <f>IF(COUNTBLANK($GB143:$GB147)&gt;=1,"0",IF(COUNTIF($GB143:$GB147,"x")&gt;0,"0","1"))</f>
        <v>1</v>
      </c>
      <c r="JH147" s="59" t="str">
        <f>IF(COUNTBLANK($GI143:$GI147)&gt;=1,"0",IF(COUNTIF($GI143:$GI147,"x")&gt;0,"0","1"))</f>
        <v>1</v>
      </c>
      <c r="JI147" s="59" t="str">
        <f>IF(COUNTBLANK($GP143:$GP147)&gt;=1,"0",IF(COUNTIF($GP143:$GP147,"x")&gt;0,"0","1"))</f>
        <v>1</v>
      </c>
      <c r="JJ147" s="87" t="str">
        <f>IF(COUNTBLANK($GW143:$GW147)&gt;=1,"0",IF(COUNTIF($GW143:$GW147,"x")&gt;0,"0","1"))</f>
        <v>1</v>
      </c>
      <c r="JK147" s="59" t="str">
        <f>IF(COUNTBLANK($HD143:$HD147)&gt;=1,"0",IF(COUNTIF($HD143:$HD147,"x")&gt;0,"0","1"))</f>
        <v>1</v>
      </c>
      <c r="JL147" s="59" t="str">
        <f>IF(COUNTBLANK($HK143:$HK147)&gt;=1,"0",IF(COUNTIF($HK143:$HK147,"x")&gt;0,"0","1"))</f>
        <v>1</v>
      </c>
      <c r="JM147" s="59" t="str">
        <f>IF(COUNTBLANK($HR143:$HR147)&gt;=1,"0",IF(COUNTIF($HR143:$HR147,"x")&gt;0,"0","1"))</f>
        <v>1</v>
      </c>
      <c r="JN147" s="59" t="str">
        <f>IF(COUNTBLANK($HY143:$HY147)&gt;=1,"0",IF(COUNTIF($HY143:$HY147,"x")&gt;0,"0","1"))</f>
        <v>1</v>
      </c>
    </row>
    <row r="148" spans="1:274" ht="16" thickBot="1">
      <c r="A148" s="420"/>
      <c r="B148" s="421"/>
      <c r="C148" s="422"/>
      <c r="D148" s="422"/>
      <c r="E148" s="422"/>
      <c r="F148" s="423"/>
      <c r="G148" s="424"/>
      <c r="H148" s="8" t="str">
        <f>IF(C143="x","0","1")</f>
        <v>1</v>
      </c>
      <c r="I148" s="281"/>
      <c r="J148" s="282"/>
      <c r="K148" s="283"/>
      <c r="L148" s="284"/>
      <c r="M148" s="285"/>
      <c r="N148" s="286">
        <f>N143+N144+N145+N146+N147</f>
        <v>2</v>
      </c>
      <c r="O148" s="9"/>
      <c r="P148" s="281"/>
      <c r="Q148" s="282"/>
      <c r="R148" s="283"/>
      <c r="S148" s="285"/>
      <c r="T148" s="285"/>
      <c r="U148" s="294">
        <f>U143+U144+U145+U146+U147</f>
        <v>3</v>
      </c>
      <c r="V148" s="9"/>
      <c r="W148" s="281"/>
      <c r="X148" s="282"/>
      <c r="Y148" s="283"/>
      <c r="Z148" s="284"/>
      <c r="AA148" s="285"/>
      <c r="AB148" s="286">
        <f>AB143+AB144+AB145+AB146+AB147</f>
        <v>7</v>
      </c>
      <c r="AC148" s="9"/>
      <c r="AD148" s="281"/>
      <c r="AE148" s="282"/>
      <c r="AF148" s="283"/>
      <c r="AG148" s="285"/>
      <c r="AH148" s="285"/>
      <c r="AI148" s="294">
        <f>AI143+AI144+AI145+AI146+AI147</f>
        <v>2</v>
      </c>
      <c r="AJ148" s="9"/>
      <c r="AK148" s="281"/>
      <c r="AL148" s="282"/>
      <c r="AM148" s="283"/>
      <c r="AN148" s="284"/>
      <c r="AO148" s="285"/>
      <c r="AP148" s="286">
        <f>AP143+AP144+AP145+AP146+AP147</f>
        <v>2</v>
      </c>
      <c r="AQ148" s="9"/>
      <c r="AR148" s="409"/>
      <c r="AS148" s="410"/>
      <c r="AT148" s="411"/>
      <c r="AU148" s="412"/>
      <c r="AV148" s="412"/>
      <c r="AW148" s="408">
        <f>AW143+AW144+AW145+AW146+AW147</f>
        <v>0</v>
      </c>
      <c r="AX148" s="9"/>
      <c r="AY148" s="281"/>
      <c r="AZ148" s="282"/>
      <c r="BA148" s="283"/>
      <c r="BB148" s="284"/>
      <c r="BC148" s="285"/>
      <c r="BD148" s="286">
        <f>BD143+BD144+BD145+BD146+BD147</f>
        <v>5</v>
      </c>
      <c r="BE148" s="9"/>
      <c r="BF148" s="281"/>
      <c r="BG148" s="282"/>
      <c r="BH148" s="283"/>
      <c r="BI148" s="285"/>
      <c r="BJ148" s="285"/>
      <c r="BK148" s="294">
        <f>BK143+BK144+BK145+BK146+BK147</f>
        <v>5</v>
      </c>
      <c r="BL148" s="9"/>
      <c r="BM148" s="281"/>
      <c r="BN148" s="282"/>
      <c r="BO148" s="283"/>
      <c r="BP148" s="284"/>
      <c r="BQ148" s="285"/>
      <c r="BR148" s="286">
        <f>BR143+BR144+BR145+BR146+BR147</f>
        <v>2</v>
      </c>
      <c r="BS148" s="9"/>
      <c r="BT148" s="281"/>
      <c r="BU148" s="282"/>
      <c r="BV148" s="283"/>
      <c r="BW148" s="285"/>
      <c r="BX148" s="285"/>
      <c r="BY148" s="294">
        <f>BY143+BY144+BY145+BY146+BY147</f>
        <v>5</v>
      </c>
      <c r="BZ148" s="9"/>
      <c r="CA148" s="281"/>
      <c r="CB148" s="282"/>
      <c r="CC148" s="283"/>
      <c r="CD148" s="284"/>
      <c r="CE148" s="285"/>
      <c r="CF148" s="286">
        <f>CF143+CF144+CF145+CF146+CF147</f>
        <v>3</v>
      </c>
      <c r="CG148" s="9"/>
      <c r="CH148" s="281"/>
      <c r="CI148" s="282"/>
      <c r="CJ148" s="283"/>
      <c r="CK148" s="285"/>
      <c r="CL148" s="285"/>
      <c r="CM148" s="294">
        <f>CM143+CM144+CM145+CM146+CM147</f>
        <v>5</v>
      </c>
      <c r="CN148" s="9"/>
      <c r="CO148" s="281"/>
      <c r="CP148" s="282"/>
      <c r="CQ148" s="283"/>
      <c r="CR148" s="285"/>
      <c r="CS148" s="285"/>
      <c r="CT148" s="294">
        <f>CT143+CT144+CT145+CT146+CT147</f>
        <v>5</v>
      </c>
      <c r="CU148" s="9"/>
      <c r="CV148" s="281"/>
      <c r="CW148" s="282"/>
      <c r="CX148" s="283"/>
      <c r="CY148" s="285"/>
      <c r="CZ148" s="285"/>
      <c r="DA148" s="294">
        <f>DA143+DA144+DA145+DA146+DA147</f>
        <v>3</v>
      </c>
      <c r="DB148" s="9"/>
      <c r="DC148" s="281"/>
      <c r="DD148" s="282"/>
      <c r="DE148" s="283"/>
      <c r="DF148" s="285"/>
      <c r="DG148" s="285"/>
      <c r="DH148" s="294">
        <f>DH143+DH144+DH145+DH146+DH147</f>
        <v>7</v>
      </c>
      <c r="DI148" s="9"/>
      <c r="DJ148" s="281"/>
      <c r="DK148" s="282"/>
      <c r="DL148" s="283"/>
      <c r="DM148" s="284"/>
      <c r="DN148" s="285"/>
      <c r="DO148" s="286">
        <f>DO143+DO144+DO145+DO146+DO147</f>
        <v>2</v>
      </c>
      <c r="DP148" s="9"/>
      <c r="DQ148" s="281"/>
      <c r="DR148" s="282"/>
      <c r="DS148" s="283"/>
      <c r="DT148" s="285"/>
      <c r="DU148" s="285"/>
      <c r="DV148" s="294">
        <f>DV143+DV144+DV145+DV146+DV147</f>
        <v>4</v>
      </c>
      <c r="DW148" s="9"/>
      <c r="DX148" s="281"/>
      <c r="DY148" s="282"/>
      <c r="DZ148" s="283"/>
      <c r="EA148" s="284"/>
      <c r="EB148" s="285"/>
      <c r="EC148" s="286">
        <f>EC143+EC144+EC145+EC146+EC147</f>
        <v>3</v>
      </c>
      <c r="ED148" s="9"/>
      <c r="EE148" s="281"/>
      <c r="EF148" s="282"/>
      <c r="EG148" s="283"/>
      <c r="EH148" s="284"/>
      <c r="EI148" s="285"/>
      <c r="EJ148" s="286">
        <f>EJ143+EJ144+EJ145+EJ146+EJ147</f>
        <v>5</v>
      </c>
      <c r="EK148" s="9"/>
      <c r="EL148" s="281"/>
      <c r="EM148" s="282"/>
      <c r="EN148" s="283"/>
      <c r="EO148" s="285"/>
      <c r="EP148" s="285"/>
      <c r="EQ148" s="294">
        <f>EQ143+EQ144+EQ145+EQ146+EQ147</f>
        <v>2</v>
      </c>
      <c r="ER148" s="9"/>
      <c r="ES148" s="281"/>
      <c r="ET148" s="282"/>
      <c r="EU148" s="283"/>
      <c r="EV148" s="284"/>
      <c r="EW148" s="285"/>
      <c r="EX148" s="286">
        <f>EX143+EX144+EX145+EX146+EX147</f>
        <v>2</v>
      </c>
      <c r="EY148" s="9"/>
      <c r="EZ148" s="281"/>
      <c r="FA148" s="282"/>
      <c r="FB148" s="283"/>
      <c r="FC148" s="285"/>
      <c r="FD148" s="285"/>
      <c r="FE148" s="294">
        <f>FE143+FE144+FE145+FE146+FE147</f>
        <v>2</v>
      </c>
      <c r="FF148" s="9"/>
      <c r="FG148" s="281"/>
      <c r="FH148" s="282"/>
      <c r="FI148" s="283"/>
      <c r="FJ148" s="285"/>
      <c r="FK148" s="285"/>
      <c r="FL148" s="294">
        <f>FL143+FL144+FL145+FL146+FL147</f>
        <v>7</v>
      </c>
      <c r="FM148" s="9"/>
      <c r="FN148" s="281"/>
      <c r="FO148" s="282"/>
      <c r="FP148" s="283"/>
      <c r="FQ148" s="284"/>
      <c r="FR148" s="285"/>
      <c r="FS148" s="286">
        <f>FS143+FS144+FS145+FS146+FS147</f>
        <v>8</v>
      </c>
      <c r="FT148" s="9"/>
      <c r="FU148" s="281"/>
      <c r="FV148" s="282"/>
      <c r="FW148" s="283"/>
      <c r="FX148" s="285"/>
      <c r="FY148" s="285"/>
      <c r="FZ148" s="294">
        <f>FZ143+FZ144+FZ145+FZ146+FZ147</f>
        <v>5</v>
      </c>
      <c r="GA148" s="9"/>
      <c r="GB148" s="281"/>
      <c r="GC148" s="282"/>
      <c r="GD148" s="283"/>
      <c r="GE148" s="284"/>
      <c r="GF148" s="285"/>
      <c r="GG148" s="286">
        <f>GG143+GG144+GG145+GG146+GG147</f>
        <v>3</v>
      </c>
      <c r="GH148" s="9"/>
      <c r="GI148" s="281"/>
      <c r="GJ148" s="282"/>
      <c r="GK148" s="283"/>
      <c r="GL148" s="284"/>
      <c r="GM148" s="285"/>
      <c r="GN148" s="286">
        <f>GN143+GN144+GN145+GN146+GN147</f>
        <v>2</v>
      </c>
      <c r="GO148" s="9"/>
      <c r="GP148" s="281"/>
      <c r="GQ148" s="282"/>
      <c r="GR148" s="283"/>
      <c r="GS148" s="285"/>
      <c r="GT148" s="285"/>
      <c r="GU148" s="294">
        <f>GU143+GU144+GU145+GU146+GU147</f>
        <v>2</v>
      </c>
      <c r="GV148" s="9"/>
      <c r="GW148" s="281"/>
      <c r="GX148" s="282"/>
      <c r="GY148" s="283"/>
      <c r="GZ148" s="284"/>
      <c r="HA148" s="285"/>
      <c r="HB148" s="286">
        <f>HB143+HB144+HB145+HB146+HB147</f>
        <v>2</v>
      </c>
      <c r="HC148" s="9"/>
      <c r="HD148" s="281"/>
      <c r="HE148" s="282"/>
      <c r="HF148" s="283"/>
      <c r="HG148" s="284"/>
      <c r="HH148" s="285"/>
      <c r="HI148" s="286">
        <f>HI143+HI144+HI145+HI146+HI147</f>
        <v>5</v>
      </c>
      <c r="HJ148" s="9"/>
      <c r="HK148" s="281"/>
      <c r="HL148" s="282"/>
      <c r="HM148" s="283"/>
      <c r="HN148" s="285"/>
      <c r="HO148" s="285"/>
      <c r="HP148" s="294">
        <f>HP143+HP144+HP145+HP146+HP147</f>
        <v>4</v>
      </c>
      <c r="HQ148" s="9"/>
      <c r="HR148" s="298"/>
      <c r="HS148" s="282"/>
      <c r="HT148" s="283"/>
      <c r="HU148" s="284"/>
      <c r="HV148" s="285"/>
      <c r="HW148" s="286">
        <f>HW143+HW144+HW145+HW146+HW147</f>
        <v>2</v>
      </c>
      <c r="HX148" s="9"/>
      <c r="HY148" s="298"/>
      <c r="HZ148" s="282"/>
      <c r="IA148" s="283"/>
      <c r="IB148" s="284"/>
      <c r="IC148" s="285"/>
      <c r="ID148" s="286">
        <f>ID143+ID144+ID145+ID146+ID147</f>
        <v>4</v>
      </c>
      <c r="IE148" s="9"/>
      <c r="IG148" s="22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624"/>
      <c r="IW148" s="38"/>
      <c r="IX148" s="38"/>
      <c r="IY148" s="38"/>
      <c r="IZ148" s="38"/>
      <c r="JA148" s="38"/>
      <c r="JB148" s="38"/>
      <c r="JC148" s="38"/>
      <c r="JD148" s="86"/>
      <c r="JE148" s="38"/>
      <c r="JF148" s="38"/>
      <c r="JG148" s="38"/>
      <c r="JH148" s="38"/>
      <c r="JI148" s="38"/>
      <c r="JJ148" s="86"/>
      <c r="JK148" s="38"/>
      <c r="JL148" s="38"/>
      <c r="JM148" s="38"/>
      <c r="JN148" s="65"/>
    </row>
    <row r="149" spans="1:274" ht="16" thickBot="1">
      <c r="A149" s="415" t="s">
        <v>23</v>
      </c>
      <c r="B149" s="416">
        <v>22</v>
      </c>
      <c r="C149" s="593"/>
      <c r="D149" s="593" t="s">
        <v>2</v>
      </c>
      <c r="E149" s="593"/>
      <c r="F149" s="418"/>
      <c r="G149" s="418"/>
      <c r="H149" s="256"/>
      <c r="I149" s="253"/>
      <c r="J149" s="256"/>
      <c r="K149" s="253"/>
      <c r="L149" s="256"/>
      <c r="M149" s="256"/>
      <c r="N149" s="256"/>
      <c r="O149" s="516"/>
      <c r="P149" s="253"/>
      <c r="Q149" s="256"/>
      <c r="R149" s="253"/>
      <c r="S149" s="256"/>
      <c r="T149" s="256"/>
      <c r="U149" s="256"/>
      <c r="V149" s="516"/>
      <c r="W149" s="253"/>
      <c r="X149" s="256"/>
      <c r="Y149" s="253"/>
      <c r="Z149" s="256"/>
      <c r="AA149" s="256"/>
      <c r="AB149" s="256"/>
      <c r="AC149" s="516"/>
      <c r="AD149" s="253"/>
      <c r="AE149" s="256"/>
      <c r="AF149" s="253"/>
      <c r="AG149" s="256"/>
      <c r="AH149" s="256"/>
      <c r="AI149" s="256"/>
      <c r="AJ149" s="516"/>
      <c r="AK149" s="253"/>
      <c r="AL149" s="256"/>
      <c r="AM149" s="253"/>
      <c r="AN149" s="256"/>
      <c r="AO149" s="256"/>
      <c r="AP149" s="256"/>
      <c r="AQ149" s="516"/>
      <c r="AR149" s="253"/>
      <c r="AS149" s="256"/>
      <c r="AT149" s="253"/>
      <c r="AU149" s="256"/>
      <c r="AV149" s="256"/>
      <c r="AW149" s="256"/>
      <c r="AX149" s="516"/>
      <c r="AY149" s="253"/>
      <c r="AZ149" s="256"/>
      <c r="BA149" s="253"/>
      <c r="BB149" s="256"/>
      <c r="BC149" s="256"/>
      <c r="BD149" s="256"/>
      <c r="BE149" s="516"/>
      <c r="BF149" s="253"/>
      <c r="BG149" s="256"/>
      <c r="BH149" s="253"/>
      <c r="BI149" s="256"/>
      <c r="BJ149" s="256"/>
      <c r="BK149" s="256"/>
      <c r="BL149" s="516"/>
      <c r="BM149" s="253"/>
      <c r="BN149" s="256"/>
      <c r="BO149" s="253"/>
      <c r="BP149" s="256"/>
      <c r="BQ149" s="256"/>
      <c r="BR149" s="256"/>
      <c r="BS149" s="516"/>
      <c r="BT149" s="253"/>
      <c r="BU149" s="256"/>
      <c r="BV149" s="253"/>
      <c r="BW149" s="256"/>
      <c r="BX149" s="256"/>
      <c r="BY149" s="256"/>
      <c r="BZ149" s="516"/>
      <c r="CA149" s="253"/>
      <c r="CB149" s="256"/>
      <c r="CC149" s="253"/>
      <c r="CD149" s="256"/>
      <c r="CE149" s="256"/>
      <c r="CF149" s="256"/>
      <c r="CG149" s="516"/>
      <c r="CH149" s="253"/>
      <c r="CI149" s="256"/>
      <c r="CJ149" s="253"/>
      <c r="CK149" s="256"/>
      <c r="CL149" s="256"/>
      <c r="CM149" s="256"/>
      <c r="CN149" s="516"/>
      <c r="CO149" s="253"/>
      <c r="CP149" s="256"/>
      <c r="CQ149" s="253"/>
      <c r="CR149" s="256"/>
      <c r="CS149" s="256"/>
      <c r="CT149" s="256"/>
      <c r="CU149" s="516"/>
      <c r="CV149" s="253"/>
      <c r="CW149" s="256"/>
      <c r="CX149" s="253"/>
      <c r="CY149" s="256"/>
      <c r="CZ149" s="256"/>
      <c r="DA149" s="256"/>
      <c r="DB149" s="516"/>
      <c r="DC149" s="253"/>
      <c r="DD149" s="256"/>
      <c r="DE149" s="253"/>
      <c r="DF149" s="256"/>
      <c r="DG149" s="256"/>
      <c r="DH149" s="256"/>
      <c r="DI149" s="516"/>
      <c r="DJ149" s="253"/>
      <c r="DK149" s="256"/>
      <c r="DL149" s="253"/>
      <c r="DM149" s="256"/>
      <c r="DN149" s="256"/>
      <c r="DO149" s="256"/>
      <c r="DP149" s="516"/>
      <c r="DQ149" s="253"/>
      <c r="DR149" s="256"/>
      <c r="DS149" s="253"/>
      <c r="DT149" s="256"/>
      <c r="DU149" s="256"/>
      <c r="DV149" s="256"/>
      <c r="DW149" s="516"/>
      <c r="DX149" s="253"/>
      <c r="DY149" s="256"/>
      <c r="DZ149" s="253"/>
      <c r="EA149" s="256"/>
      <c r="EB149" s="256"/>
      <c r="EC149" s="256"/>
      <c r="ED149" s="516"/>
      <c r="EE149" s="253"/>
      <c r="EF149" s="256"/>
      <c r="EG149" s="253"/>
      <c r="EH149" s="256"/>
      <c r="EI149" s="256"/>
      <c r="EJ149" s="256"/>
      <c r="EK149" s="516"/>
      <c r="EL149" s="253"/>
      <c r="EM149" s="256"/>
      <c r="EN149" s="253"/>
      <c r="EO149" s="256"/>
      <c r="EP149" s="256"/>
      <c r="EQ149" s="256"/>
      <c r="ER149" s="516"/>
      <c r="ES149" s="253"/>
      <c r="ET149" s="256"/>
      <c r="EU149" s="253"/>
      <c r="EV149" s="256"/>
      <c r="EW149" s="256"/>
      <c r="EX149" s="256"/>
      <c r="EY149" s="516"/>
      <c r="EZ149" s="253"/>
      <c r="FA149" s="256"/>
      <c r="FB149" s="253"/>
      <c r="FC149" s="256"/>
      <c r="FD149" s="256"/>
      <c r="FE149" s="256"/>
      <c r="FF149" s="516"/>
      <c r="FG149" s="253"/>
      <c r="FH149" s="256"/>
      <c r="FI149" s="253"/>
      <c r="FJ149" s="256"/>
      <c r="FK149" s="256"/>
      <c r="FL149" s="256"/>
      <c r="FM149" s="516"/>
      <c r="FN149" s="253"/>
      <c r="FO149" s="256"/>
      <c r="FP149" s="253"/>
      <c r="FQ149" s="256"/>
      <c r="FR149" s="256"/>
      <c r="FS149" s="256"/>
      <c r="FT149" s="516"/>
      <c r="FU149" s="253"/>
      <c r="FV149" s="256"/>
      <c r="FW149" s="253"/>
      <c r="FX149" s="256"/>
      <c r="FY149" s="256"/>
      <c r="FZ149" s="256"/>
      <c r="GA149" s="516"/>
      <c r="GB149" s="253"/>
      <c r="GC149" s="256"/>
      <c r="GD149" s="253"/>
      <c r="GE149" s="256"/>
      <c r="GF149" s="256"/>
      <c r="GG149" s="256"/>
      <c r="GH149" s="516"/>
      <c r="GI149" s="253"/>
      <c r="GJ149" s="256"/>
      <c r="GK149" s="253"/>
      <c r="GL149" s="256"/>
      <c r="GM149" s="256"/>
      <c r="GN149" s="256"/>
      <c r="GO149" s="516"/>
      <c r="GP149" s="253"/>
      <c r="GQ149" s="256"/>
      <c r="GR149" s="253"/>
      <c r="GS149" s="256"/>
      <c r="GT149" s="256"/>
      <c r="GU149" s="256"/>
      <c r="GV149" s="516"/>
      <c r="GW149" s="253"/>
      <c r="GX149" s="256"/>
      <c r="GY149" s="253"/>
      <c r="GZ149" s="256"/>
      <c r="HA149" s="256"/>
      <c r="HB149" s="256"/>
      <c r="HC149" s="516"/>
      <c r="HD149" s="253"/>
      <c r="HE149" s="256"/>
      <c r="HF149" s="253"/>
      <c r="HG149" s="256"/>
      <c r="HH149" s="256"/>
      <c r="HI149" s="256"/>
      <c r="HJ149" s="516"/>
      <c r="HK149" s="256"/>
      <c r="HL149" s="253"/>
      <c r="HM149" s="256"/>
      <c r="HN149" s="256"/>
      <c r="HO149" s="256"/>
      <c r="HP149" s="256"/>
      <c r="HQ149" s="516"/>
      <c r="HR149" s="253"/>
      <c r="HS149" s="256"/>
      <c r="HT149" s="253"/>
      <c r="HU149" s="256"/>
      <c r="HV149" s="256"/>
      <c r="HW149" s="256"/>
      <c r="HX149" s="516"/>
      <c r="HY149" s="253"/>
      <c r="HZ149" s="256"/>
      <c r="IA149" s="253"/>
      <c r="IB149" s="256"/>
      <c r="IC149" s="256"/>
      <c r="ID149" s="256"/>
      <c r="IE149" s="516"/>
      <c r="IF149" s="23"/>
      <c r="IG149" s="22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624"/>
      <c r="IW149" s="38"/>
      <c r="IX149" s="38"/>
      <c r="IY149" s="38"/>
      <c r="IZ149" s="38"/>
      <c r="JA149" s="38"/>
      <c r="JB149" s="38"/>
      <c r="JC149" s="38"/>
      <c r="JD149" s="86"/>
      <c r="JE149" s="38"/>
      <c r="JF149" s="38"/>
      <c r="JG149" s="38"/>
      <c r="JH149" s="38"/>
      <c r="JI149" s="38"/>
      <c r="JJ149" s="86"/>
      <c r="JK149" s="38"/>
      <c r="JL149" s="38"/>
      <c r="JM149" s="38"/>
      <c r="JN149" s="65"/>
    </row>
    <row r="150" spans="1:274" ht="12">
      <c r="A150" s="661" t="s">
        <v>158</v>
      </c>
      <c r="B150" s="662"/>
      <c r="C150" s="43">
        <v>1</v>
      </c>
      <c r="D150" s="44" t="s">
        <v>0</v>
      </c>
      <c r="E150" s="43">
        <v>0</v>
      </c>
      <c r="F150" s="9" t="str">
        <f>IF(C150="x","4",IF(C150&gt;E150,"1",IF(C150&lt;E150,"2",IF(C150=E150,"0",))))</f>
        <v>1</v>
      </c>
      <c r="G150" s="50"/>
      <c r="H150" s="8"/>
      <c r="I150" s="272">
        <v>1</v>
      </c>
      <c r="J150" s="273" t="s">
        <v>0</v>
      </c>
      <c r="K150" s="274">
        <v>1</v>
      </c>
      <c r="L150" s="275" t="b">
        <f>IF(AND(I150=$C150,K150=$E150),1)</f>
        <v>0</v>
      </c>
      <c r="M150" s="273" t="str">
        <f>IF(I150&gt;K150,"1",IF(I150&lt;K150,"2",IF(I150=K150,"0")))</f>
        <v>0</v>
      </c>
      <c r="N150" s="280" t="str">
        <f>IF(I150="x","0",IF(L150=1,"3",IF(M150=$F150,"1","0")))</f>
        <v>0</v>
      </c>
      <c r="O150" s="515" t="str">
        <f>IF(N150="x","0",IF(N150="1","0",IF(N150="0","0","1")))</f>
        <v>0</v>
      </c>
      <c r="P150" s="287">
        <v>2</v>
      </c>
      <c r="Q150" s="288" t="s">
        <v>0</v>
      </c>
      <c r="R150" s="289">
        <v>1</v>
      </c>
      <c r="S150" s="288" t="b">
        <f>IF(AND(P150=$C150,R150=$E150),1)</f>
        <v>0</v>
      </c>
      <c r="T150" s="288" t="str">
        <f>IF(P150&gt;R150,"1",IF(P150&lt;R150,"2",IF(P150=R150,"0")))</f>
        <v>1</v>
      </c>
      <c r="U150" s="460" t="str">
        <f>IF(P150="x","0",IF(S150=1,"3",IF(T150=$F150,"1","0")))</f>
        <v>1</v>
      </c>
      <c r="V150" s="515" t="str">
        <f>IF(U150="x","0",IF(U150="1","0",IF(U150="0","0","1")))</f>
        <v>0</v>
      </c>
      <c r="W150" s="272">
        <v>2</v>
      </c>
      <c r="X150" s="273" t="s">
        <v>0</v>
      </c>
      <c r="Y150" s="274">
        <v>0</v>
      </c>
      <c r="Z150" s="275" t="b">
        <f>IF(AND(W150=$C150,Y150=$E150),1)</f>
        <v>0</v>
      </c>
      <c r="AA150" s="273" t="str">
        <f>IF(W150&gt;Y150,"1",IF(W150&lt;Y150,"2",IF(W150=Y150,"0")))</f>
        <v>1</v>
      </c>
      <c r="AB150" s="459" t="str">
        <f>IF(W150="x","0",IF(Z150=1,"3",IF(AA150=$F150,"1","0")))</f>
        <v>1</v>
      </c>
      <c r="AC150" s="515" t="str">
        <f>IF(AB150="x","0",IF(AB150="1","0",IF(AB150="0","0","1")))</f>
        <v>0</v>
      </c>
      <c r="AD150" s="287">
        <v>2</v>
      </c>
      <c r="AE150" s="288" t="s">
        <v>0</v>
      </c>
      <c r="AF150" s="289">
        <v>0</v>
      </c>
      <c r="AG150" s="288" t="b">
        <f>IF(AND(AD150=$C150,AF150=$E150),1)</f>
        <v>0</v>
      </c>
      <c r="AH150" s="288" t="str">
        <f>IF(AD150&gt;AF150,"1",IF(AD150&lt;AF150,"2",IF(AD150=AF150,"0")))</f>
        <v>1</v>
      </c>
      <c r="AI150" s="460" t="str">
        <f>IF(AD150="x","0",IF(AG150=1,"3",IF(AH150=$F150,"1","0")))</f>
        <v>1</v>
      </c>
      <c r="AJ150" s="515" t="str">
        <f>IF(AI150="x","0",IF(AI150="1","0",IF(AI150="0","0","1")))</f>
        <v>0</v>
      </c>
      <c r="AK150" s="272">
        <v>2</v>
      </c>
      <c r="AL150" s="273" t="s">
        <v>0</v>
      </c>
      <c r="AM150" s="274">
        <v>0</v>
      </c>
      <c r="AN150" s="275" t="b">
        <f>IF(AND(AK150=$C$150,AM150=$E$150),1)</f>
        <v>0</v>
      </c>
      <c r="AO150" s="273" t="str">
        <f>IF(AK150&gt;AM150,"1",IF(AK150&lt;AM150,"2",IF(AK150=AM150,"0")))</f>
        <v>1</v>
      </c>
      <c r="AP150" s="459" t="str">
        <f>IF(AK150="x","0",IF(AN150=1,"3",IF(AO150=$F150,"1","0")))</f>
        <v>1</v>
      </c>
      <c r="AQ150" s="515" t="str">
        <f>IF(AP150="x","0",IF(AP150="1","0",IF(AP150="0","0","1")))</f>
        <v>0</v>
      </c>
      <c r="AR150" s="287">
        <v>1</v>
      </c>
      <c r="AS150" s="288" t="s">
        <v>0</v>
      </c>
      <c r="AT150" s="289">
        <v>2</v>
      </c>
      <c r="AU150" s="288" t="b">
        <f>IF(AND(AR150=$C150,AT150=$E150),1)</f>
        <v>0</v>
      </c>
      <c r="AV150" s="288" t="str">
        <f>IF(AR150&gt;AT150,"1",IF(AR150&lt;AT150,"2",IF(AR150=AT150,"0")))</f>
        <v>2</v>
      </c>
      <c r="AW150" s="294" t="str">
        <f>IF(AR150="x","0",IF(AU150=1,"3",IF(AV150=$F150,"1","0")))</f>
        <v>0</v>
      </c>
      <c r="AX150" s="515" t="str">
        <f>IF(AW150="x","0",IF(AW150="1","0",IF(AW150="0","0","1")))</f>
        <v>0</v>
      </c>
      <c r="AY150" s="272">
        <v>1</v>
      </c>
      <c r="AZ150" s="273" t="s">
        <v>0</v>
      </c>
      <c r="BA150" s="274">
        <v>1</v>
      </c>
      <c r="BB150" s="275" t="b">
        <f>IF(AND(AY150=$C150,BA150=$E150),1)</f>
        <v>0</v>
      </c>
      <c r="BC150" s="273" t="str">
        <f>IF(AY150&gt;BA150,"1",IF(AY150&lt;BA150,"2",IF(AY150=BA150,"0")))</f>
        <v>0</v>
      </c>
      <c r="BD150" s="280" t="str">
        <f>IF(AY150="x","0",IF(BB150=1,"3",IF(BC150=$F150,"1","0")))</f>
        <v>0</v>
      </c>
      <c r="BE150" s="515" t="str">
        <f>IF(BD150="x","0",IF(BD150="1","0",IF(BD150="0","0","1")))</f>
        <v>0</v>
      </c>
      <c r="BF150" s="287">
        <v>2</v>
      </c>
      <c r="BG150" s="288" t="s">
        <v>0</v>
      </c>
      <c r="BH150" s="289">
        <v>2</v>
      </c>
      <c r="BI150" s="288" t="b">
        <f>IF(AND(BF150=$C150,BH150=$E150),1)</f>
        <v>0</v>
      </c>
      <c r="BJ150" s="288" t="str">
        <f>IF(BF150&gt;BH150,"1",IF(BF150&lt;BH150,"2",IF(BF150=BH150,"0")))</f>
        <v>0</v>
      </c>
      <c r="BK150" s="294" t="str">
        <f>IF(BF150="x","0",IF(BI150=1,"3",IF(BJ150=$F150,"1","0")))</f>
        <v>0</v>
      </c>
      <c r="BL150" s="515" t="str">
        <f>IF(BK150="x","0",IF(BK150="1","0",IF(BK150="0","0","1")))</f>
        <v>0</v>
      </c>
      <c r="BM150" s="272">
        <v>3</v>
      </c>
      <c r="BN150" s="273" t="s">
        <v>0</v>
      </c>
      <c r="BO150" s="274">
        <v>1</v>
      </c>
      <c r="BP150" s="275" t="b">
        <f>IF(AND(BM150=$C150,BO150=$E150),1)</f>
        <v>0</v>
      </c>
      <c r="BQ150" s="273" t="str">
        <f>IF(BM150&gt;BO150,"1",IF(BM150&lt;BO150,"2",IF(BM150=BO150,"0")))</f>
        <v>1</v>
      </c>
      <c r="BR150" s="459" t="str">
        <f>IF(BM150="x","0",IF(BP150=1,"3",IF(BQ150=$F150,"1","0")))</f>
        <v>1</v>
      </c>
      <c r="BS150" s="515" t="str">
        <f>IF(BR150="x","0",IF(BR150="1","0",IF(BR150="0","0","1")))</f>
        <v>0</v>
      </c>
      <c r="BT150" s="287">
        <v>1</v>
      </c>
      <c r="BU150" s="288" t="s">
        <v>0</v>
      </c>
      <c r="BV150" s="289">
        <v>1</v>
      </c>
      <c r="BW150" s="288" t="b">
        <f>IF(AND(BT150=$C150,BV150=$E150),1)</f>
        <v>0</v>
      </c>
      <c r="BX150" s="288" t="str">
        <f>IF(BT150&gt;BV150,"1",IF(BT150&lt;BV150,"2",IF(BT150=BV150,"0")))</f>
        <v>0</v>
      </c>
      <c r="BY150" s="294" t="str">
        <f>IF(BT150="x","0",IF(BW150=1,"3",IF(BX150=$F150,"1","0")))</f>
        <v>0</v>
      </c>
      <c r="BZ150" s="515" t="str">
        <f>IF(BY150="x","0",IF(BY150="1","0",IF(BY150="0","0","1")))</f>
        <v>0</v>
      </c>
      <c r="CA150" s="429">
        <v>1</v>
      </c>
      <c r="CB150" s="430" t="s">
        <v>0</v>
      </c>
      <c r="CC150" s="431">
        <v>0</v>
      </c>
      <c r="CD150" s="432">
        <f>IF(AND(CA150=$C150,CC150=$E150),1)</f>
        <v>1</v>
      </c>
      <c r="CE150" s="430" t="str">
        <f>IF(CA150&gt;CC150,"1",IF(CA150&lt;CC150,"2",IF(CA150=CC150,"0")))</f>
        <v>1</v>
      </c>
      <c r="CF150" s="459" t="str">
        <f>IF(CA150="x","0",IF(CD150=1,"3",IF(CE150=$F150,"1","0")))</f>
        <v>3</v>
      </c>
      <c r="CG150" s="515" t="str">
        <f>IF(CF150="x","0",IF(CF150="1","0",IF(CF150="0","0","1")))</f>
        <v>1</v>
      </c>
      <c r="CH150" s="287">
        <v>2</v>
      </c>
      <c r="CI150" s="288" t="s">
        <v>0</v>
      </c>
      <c r="CJ150" s="289">
        <v>1</v>
      </c>
      <c r="CK150" s="288" t="b">
        <f>IF(AND(CH150=$C150,CJ150=$E150),1)</f>
        <v>0</v>
      </c>
      <c r="CL150" s="288" t="str">
        <f>IF(CH150&gt;CJ150,"1",IF(CH150&lt;CJ150,"2",IF(CH150=CJ150,"0")))</f>
        <v>1</v>
      </c>
      <c r="CM150" s="460" t="str">
        <f>IF(CH150="x","0",IF(CK150=1,"3",IF(CL150=$F150,"1","0")))</f>
        <v>1</v>
      </c>
      <c r="CN150" s="515" t="str">
        <f>IF(CM150="x","0",IF(CM150="1","0",IF(CM150="0","0","1")))</f>
        <v>0</v>
      </c>
      <c r="CO150" s="287">
        <v>2</v>
      </c>
      <c r="CP150" s="288" t="s">
        <v>0</v>
      </c>
      <c r="CQ150" s="289">
        <v>0</v>
      </c>
      <c r="CR150" s="288" t="b">
        <f>IF(AND(CO150=$C150,CQ150=$E150),1)</f>
        <v>0</v>
      </c>
      <c r="CS150" s="288" t="str">
        <f>IF(CO150&gt;CQ150,"1",IF(CO150&lt;CQ150,"2",IF(CO150=CQ150,"0")))</f>
        <v>1</v>
      </c>
      <c r="CT150" s="460" t="str">
        <f>IF(CO150="x","0",IF(CR150=1,"3",IF(CS150=$F150,"1","0")))</f>
        <v>1</v>
      </c>
      <c r="CU150" s="515" t="str">
        <f>IF(CT150="x","0",IF(CT150="1","0",IF(CT150="0","0","1")))</f>
        <v>0</v>
      </c>
      <c r="CV150" s="287">
        <v>2</v>
      </c>
      <c r="CW150" s="288" t="s">
        <v>0</v>
      </c>
      <c r="CX150" s="289">
        <v>1</v>
      </c>
      <c r="CY150" s="288" t="b">
        <f>IF(AND(CV150=$C150,CX150=$E150),1)</f>
        <v>0</v>
      </c>
      <c r="CZ150" s="288" t="str">
        <f>IF(CV150&gt;CX150,"1",IF(CV150&lt;CX150,"2",IF(CV150=CX150,"0")))</f>
        <v>1</v>
      </c>
      <c r="DA150" s="460" t="str">
        <f>IF(CV150="x","0",IF(CY150=1,"3",IF(CZ150=$F150,"1","0")))</f>
        <v>1</v>
      </c>
      <c r="DB150" s="515" t="str">
        <f>IF(DA150="x","0",IF(DA150="1","0",IF(DA150="0","0","1")))</f>
        <v>0</v>
      </c>
      <c r="DC150" s="287">
        <v>1</v>
      </c>
      <c r="DD150" s="288" t="s">
        <v>0</v>
      </c>
      <c r="DE150" s="289">
        <v>2</v>
      </c>
      <c r="DF150" s="288" t="b">
        <f>IF(AND(DC150=$C150,DE150=$E150),1)</f>
        <v>0</v>
      </c>
      <c r="DG150" s="288" t="str">
        <f>IF(DC150&gt;DE150,"1",IF(DC150&lt;DE150,"2",IF(DC150=DE150,"0")))</f>
        <v>2</v>
      </c>
      <c r="DH150" s="294" t="str">
        <f>IF(DC150="x","0",IF(DF150=1,"3",IF(DG150=$F150,"1","0")))</f>
        <v>0</v>
      </c>
      <c r="DI150" s="515" t="str">
        <f>IF(DH150="x","0",IF(DH150="1","0",IF(DH150="0","0","1")))</f>
        <v>0</v>
      </c>
      <c r="DJ150" s="272">
        <v>2</v>
      </c>
      <c r="DK150" s="273" t="s">
        <v>0</v>
      </c>
      <c r="DL150" s="274">
        <v>0</v>
      </c>
      <c r="DM150" s="275" t="b">
        <f>IF(AND(DJ150=$C150,DL150=$E150),1)</f>
        <v>0</v>
      </c>
      <c r="DN150" s="273" t="str">
        <f>IF(DJ150&gt;DL150,"1",IF(DJ150&lt;DL150,"2",IF(DJ150=DL150,"0")))</f>
        <v>1</v>
      </c>
      <c r="DO150" s="459" t="str">
        <f>IF(DJ150="x","0",IF(DM150=1,"3",IF(DN150=$F150,"1","0")))</f>
        <v>1</v>
      </c>
      <c r="DP150" s="515" t="str">
        <f>IF(DO150="x","0",IF(DO150="1","0",IF(DO150="0","0","1")))</f>
        <v>0</v>
      </c>
      <c r="DQ150" s="287">
        <v>0</v>
      </c>
      <c r="DR150" s="288" t="s">
        <v>0</v>
      </c>
      <c r="DS150" s="289">
        <v>2</v>
      </c>
      <c r="DT150" s="288" t="b">
        <f>IF(AND(DQ150=$C150,DS150=$E150),1)</f>
        <v>0</v>
      </c>
      <c r="DU150" s="288" t="str">
        <f>IF(DQ150&gt;DS150,"1",IF(DQ150&lt;DS150,"2",IF(DQ150=DS150,"0")))</f>
        <v>2</v>
      </c>
      <c r="DV150" s="294" t="str">
        <f>IF(DQ150="x","0",IF(DT150=1,"3",IF(DU150=$F150,"1","0")))</f>
        <v>0</v>
      </c>
      <c r="DW150" s="515" t="str">
        <f>IF(DV150="x","0",IF(DV150="1","0",IF(DV150="0","0","1")))</f>
        <v>0</v>
      </c>
      <c r="DX150" s="272">
        <v>0</v>
      </c>
      <c r="DY150" s="273" t="s">
        <v>0</v>
      </c>
      <c r="DZ150" s="274">
        <v>1</v>
      </c>
      <c r="EA150" s="275" t="b">
        <f>IF(AND(DX150=$C150,DZ150=$E150),1)</f>
        <v>0</v>
      </c>
      <c r="EB150" s="273" t="str">
        <f>IF(DX150&gt;DZ150,"1",IF(DX150&lt;DZ150,"2",IF(DX150=DZ150,"0")))</f>
        <v>2</v>
      </c>
      <c r="EC150" s="280" t="str">
        <f>IF(DX150="x","0",IF(EA150=1,"3",IF(EB150=$F150,"1","0")))</f>
        <v>0</v>
      </c>
      <c r="ED150" s="515" t="str">
        <f>IF(EC150="x","0",IF(EC150="1","0",IF(EC150="0","0","1")))</f>
        <v>0</v>
      </c>
      <c r="EE150" s="272">
        <v>2</v>
      </c>
      <c r="EF150" s="273" t="s">
        <v>0</v>
      </c>
      <c r="EG150" s="274">
        <v>1</v>
      </c>
      <c r="EH150" s="275" t="b">
        <f>IF(AND(EE150=$C150,EG150=$E150),1)</f>
        <v>0</v>
      </c>
      <c r="EI150" s="273" t="str">
        <f>IF(EE150&gt;EG150,"1",IF(EE150&lt;EG150,"2",IF(EE150=EG150,"0")))</f>
        <v>1</v>
      </c>
      <c r="EJ150" s="459" t="str">
        <f>IF(EE150="x","0",IF(EH150=1,"3",IF(EI150=$F150,"1","0")))</f>
        <v>1</v>
      </c>
      <c r="EK150" s="515" t="str">
        <f>IF(EJ150="x","0",IF(EJ150="1","0",IF(EJ150="0","0","1")))</f>
        <v>0</v>
      </c>
      <c r="EL150" s="287">
        <v>3</v>
      </c>
      <c r="EM150" s="288" t="s">
        <v>0</v>
      </c>
      <c r="EN150" s="289">
        <v>0</v>
      </c>
      <c r="EO150" s="288" t="b">
        <f>IF(AND(EL150=$C150,EN150=$E150),1)</f>
        <v>0</v>
      </c>
      <c r="EP150" s="288" t="str">
        <f>IF(EL150&gt;EN150,"1",IF(EL150&lt;EN150,"2",IF(EL150=EN150,"0")))</f>
        <v>1</v>
      </c>
      <c r="EQ150" s="460" t="str">
        <f>IF(EL150="x","0",IF(EO150=1,"3",IF(EP150=$F150,"1","0")))</f>
        <v>1</v>
      </c>
      <c r="ER150" s="515" t="str">
        <f>IF(EQ150="x","0",IF(EQ150="1","0",IF(EQ150="0","0","1")))</f>
        <v>0</v>
      </c>
      <c r="ES150" s="272">
        <v>2</v>
      </c>
      <c r="ET150" s="273" t="s">
        <v>0</v>
      </c>
      <c r="EU150" s="274">
        <v>0</v>
      </c>
      <c r="EV150" s="275" t="b">
        <f>IF(AND(ES150=$C150,EU150=$E150),1)</f>
        <v>0</v>
      </c>
      <c r="EW150" s="273" t="str">
        <f>IF(ES150&gt;EU150,"1",IF(ES150&lt;EU150,"2",IF(ES150=EU150,"0")))</f>
        <v>1</v>
      </c>
      <c r="EX150" s="459" t="str">
        <f>IF(ES150="x","0",IF(EV150=1,"3",IF(EW150=$F150,"1","0")))</f>
        <v>1</v>
      </c>
      <c r="EY150" s="515" t="str">
        <f>IF(EX150="x","0",IF(EX150="1","0",IF(EX150="0","0","1")))</f>
        <v>0</v>
      </c>
      <c r="EZ150" s="287">
        <v>2</v>
      </c>
      <c r="FA150" s="288" t="s">
        <v>0</v>
      </c>
      <c r="FB150" s="289">
        <v>1</v>
      </c>
      <c r="FC150" s="288" t="b">
        <f>IF(AND(EZ150=$C150,FB150=$E150),1)</f>
        <v>0</v>
      </c>
      <c r="FD150" s="288" t="str">
        <f>IF(EZ150&gt;FB150,"1",IF(EZ150&lt;FB150,"2",IF(EZ150=FB150,"0")))</f>
        <v>1</v>
      </c>
      <c r="FE150" s="460" t="str">
        <f>IF(EZ150="x","0",IF(FC150=1,"3",IF(FD150=$F150,"1","0")))</f>
        <v>1</v>
      </c>
      <c r="FF150" s="515" t="str">
        <f>IF(FE150="x","0",IF(FE150="1","0",IF(FE150="0","0","1")))</f>
        <v>0</v>
      </c>
      <c r="FG150" s="287">
        <v>3</v>
      </c>
      <c r="FH150" s="288" t="s">
        <v>0</v>
      </c>
      <c r="FI150" s="289">
        <v>0</v>
      </c>
      <c r="FJ150" s="288" t="b">
        <f>IF(AND(FG150=$C150,FI150=$E150),1)</f>
        <v>0</v>
      </c>
      <c r="FK150" s="288" t="str">
        <f>IF(FG150&gt;FI150,"1",IF(FG150&lt;FI150,"2",IF(FG150=FI150,"0")))</f>
        <v>1</v>
      </c>
      <c r="FL150" s="460" t="str">
        <f>IF(FG150="x","0",IF(FJ150=1,"3",IF(FK150=$F150,"1","0")))</f>
        <v>1</v>
      </c>
      <c r="FM150" s="515" t="str">
        <f>IF(FL150="x","0",IF(FL150="1","0",IF(FL150="0","0","1")))</f>
        <v>0</v>
      </c>
      <c r="FN150" s="272">
        <v>3</v>
      </c>
      <c r="FO150" s="273" t="s">
        <v>0</v>
      </c>
      <c r="FP150" s="274">
        <v>1</v>
      </c>
      <c r="FQ150" s="275" t="b">
        <f>IF(AND(FN150=$C150,FP150=$E150),1)</f>
        <v>0</v>
      </c>
      <c r="FR150" s="273" t="str">
        <f>IF(FN150&gt;FP150,"1",IF(FN150&lt;FP150,"2",IF(FN150=FP150,"0")))</f>
        <v>1</v>
      </c>
      <c r="FS150" s="459" t="str">
        <f>IF(FN150="x","0",IF(FQ150=1,"3",IF(FR150=$F150,"1","0")))</f>
        <v>1</v>
      </c>
      <c r="FT150" s="515" t="str">
        <f>IF(FS150="x","0",IF(FS150="1","0",IF(FS150="0","0","1")))</f>
        <v>0</v>
      </c>
      <c r="FU150" s="287">
        <v>2</v>
      </c>
      <c r="FV150" s="288" t="s">
        <v>0</v>
      </c>
      <c r="FW150" s="289">
        <v>3</v>
      </c>
      <c r="FX150" s="288" t="b">
        <f>IF(AND(FU150=$C150,FW150=$E150),1)</f>
        <v>0</v>
      </c>
      <c r="FY150" s="288" t="str">
        <f>IF(FU150&gt;FW150,"1",IF(FU150&lt;FW150,"2",IF(FU150=FW150,"0")))</f>
        <v>2</v>
      </c>
      <c r="FZ150" s="294" t="str">
        <f>IF(FU150="x","0",IF(FX150=1,"3",IF(FY150=$F150,"1","0")))</f>
        <v>0</v>
      </c>
      <c r="GA150" s="515" t="str">
        <f>IF(FZ150="x","0",IF(FZ150="1","0",IF(FZ150="0","0","1")))</f>
        <v>0</v>
      </c>
      <c r="GB150" s="272">
        <v>0</v>
      </c>
      <c r="GC150" s="273" t="s">
        <v>0</v>
      </c>
      <c r="GD150" s="274">
        <v>1</v>
      </c>
      <c r="GE150" s="275" t="b">
        <f>IF(AND(GB150=$C150,GD150=$E150),1)</f>
        <v>0</v>
      </c>
      <c r="GF150" s="273" t="str">
        <f>IF(GB150&gt;GD150,"1",IF(GB150&lt;GD150,"2",IF(GB150=GD150,"0")))</f>
        <v>2</v>
      </c>
      <c r="GG150" s="280" t="str">
        <f>IF(GB150="x","0",IF(GE150=1,"3",IF(GF150=$F150,"1","0")))</f>
        <v>0</v>
      </c>
      <c r="GH150" s="515" t="str">
        <f>IF(GG150="x","0",IF(GG150="1","0",IF(GG150="0","0","1")))</f>
        <v>0</v>
      </c>
      <c r="GI150" s="272">
        <v>2</v>
      </c>
      <c r="GJ150" s="273" t="s">
        <v>0</v>
      </c>
      <c r="GK150" s="274">
        <v>1</v>
      </c>
      <c r="GL150" s="275" t="b">
        <f>IF(AND(GI150=$C150,GK150=$E150),1)</f>
        <v>0</v>
      </c>
      <c r="GM150" s="273" t="str">
        <f>IF(GI150&gt;GK150,"1",IF(GI150&lt;GK150,"2",IF(GI150=GK150,"0")))</f>
        <v>1</v>
      </c>
      <c r="GN150" s="459" t="str">
        <f>IF(GI150="x","0",IF(GL150=1,"3",IF(GM150=$F150,"1","0")))</f>
        <v>1</v>
      </c>
      <c r="GO150" s="515" t="str">
        <f>IF(GN150="x","0",IF(GN150="1","0",IF(GN150="0","0","1")))</f>
        <v>0</v>
      </c>
      <c r="GP150" s="287">
        <v>1</v>
      </c>
      <c r="GQ150" s="288" t="s">
        <v>0</v>
      </c>
      <c r="GR150" s="289">
        <v>1</v>
      </c>
      <c r="GS150" s="288" t="b">
        <f>IF(AND(GP150=$C150,GR150=$E150),1)</f>
        <v>0</v>
      </c>
      <c r="GT150" s="288" t="str">
        <f>IF(GP150&gt;GR150,"1",IF(GP150&lt;GR150,"2",IF(GP150=GR150,"0")))</f>
        <v>0</v>
      </c>
      <c r="GU150" s="294" t="str">
        <f>IF(GP150="x","0",IF(GS150=1,"3",IF(GT150=$F150,"1","0")))</f>
        <v>0</v>
      </c>
      <c r="GV150" s="515" t="str">
        <f>IF(GU150="x","0",IF(GU150="1","0",IF(GU150="0","0","1")))</f>
        <v>0</v>
      </c>
      <c r="GW150" s="272">
        <v>1</v>
      </c>
      <c r="GX150" s="273" t="s">
        <v>0</v>
      </c>
      <c r="GY150" s="274">
        <v>1</v>
      </c>
      <c r="GZ150" s="275" t="b">
        <f>IF(AND(GW150=$C150,GY150=$E150),1)</f>
        <v>0</v>
      </c>
      <c r="HA150" s="273" t="str">
        <f>IF(GW150&gt;GY150,"1",IF(GW150&lt;GY150,"2",IF(GW150=GY150,"0")))</f>
        <v>0</v>
      </c>
      <c r="HB150" s="280" t="str">
        <f>IF(GW150="x","0",IF(GZ150=1,"3",IF(HA150=$F150,"1","0")))</f>
        <v>0</v>
      </c>
      <c r="HC150" s="515" t="str">
        <f>IF(HB150="x","0",IF(HB150="1","0",IF(HB150="0","0","1")))</f>
        <v>0</v>
      </c>
      <c r="HD150" s="272">
        <v>2</v>
      </c>
      <c r="HE150" s="273" t="s">
        <v>0</v>
      </c>
      <c r="HF150" s="274">
        <v>0</v>
      </c>
      <c r="HG150" s="275" t="b">
        <f>IF(AND(HD150=$C150,HF150=$E150),1)</f>
        <v>0</v>
      </c>
      <c r="HH150" s="273" t="str">
        <f>IF(HD150&gt;HF150,"1",IF(HD150&lt;HF150,"2",IF(HD150=HF150,"0")))</f>
        <v>1</v>
      </c>
      <c r="HI150" s="459" t="str">
        <f>IF(HD150="x","0",IF(HG150=1,"3",IF(HH150=$F150,"1","0")))</f>
        <v>1</v>
      </c>
      <c r="HJ150" s="515" t="str">
        <f>IF(HI150="x","0",IF(HI150="1","0",IF(HI150="0","0","1")))</f>
        <v>0</v>
      </c>
      <c r="HK150" s="287">
        <v>1</v>
      </c>
      <c r="HL150" s="288" t="s">
        <v>0</v>
      </c>
      <c r="HM150" s="289">
        <v>1</v>
      </c>
      <c r="HN150" s="288" t="b">
        <f>IF(AND(HK150=$C150,HM150=$E150),1)</f>
        <v>0</v>
      </c>
      <c r="HO150" s="288" t="str">
        <f>IF(HK150&gt;HM150,"1",IF(HK150&lt;HM150,"2",IF(HK150=HM150,"0")))</f>
        <v>0</v>
      </c>
      <c r="HP150" s="294" t="str">
        <f>IF(HK150="x","0",IF(HN150=1,"3",IF(HO150=$F150,"1","0")))</f>
        <v>0</v>
      </c>
      <c r="HQ150" s="515" t="str">
        <f>IF(HP150="x","0",IF(HP150="1","0",IF(HP150="0","0","1")))</f>
        <v>0</v>
      </c>
      <c r="HR150" s="296">
        <v>2</v>
      </c>
      <c r="HS150" s="273" t="s">
        <v>0</v>
      </c>
      <c r="HT150" s="274">
        <v>1</v>
      </c>
      <c r="HU150" s="275" t="b">
        <f>IF(AND(HR150=$C150,HT150=$E150),1)</f>
        <v>0</v>
      </c>
      <c r="HV150" s="273" t="str">
        <f>IF(HR150&gt;HT150,"1",IF(HR150&lt;HT150,"2",IF(HR150=HT150,"0")))</f>
        <v>1</v>
      </c>
      <c r="HW150" s="459" t="str">
        <f>IF(HR150="x","0",IF(HU150=1,"3",IF(HV150=$F150,"1","0")))</f>
        <v>1</v>
      </c>
      <c r="HX150" s="515" t="str">
        <f>IF(HW150="x","0",IF(HW150="1","0",IF(HW150="0","0","1")))</f>
        <v>0</v>
      </c>
      <c r="HY150" s="465" t="s">
        <v>3</v>
      </c>
      <c r="HZ150" s="437" t="s">
        <v>0</v>
      </c>
      <c r="IA150" s="438" t="s">
        <v>3</v>
      </c>
      <c r="IB150" s="439" t="b">
        <f>IF(AND(HY150=$C150,IA150=$E150),1)</f>
        <v>0</v>
      </c>
      <c r="IC150" s="437" t="str">
        <f>IF(HY150&gt;IA150,"1",IF(HY150&lt;IA150,"2",IF(HY150=IA150,"0")))</f>
        <v>0</v>
      </c>
      <c r="ID150" s="445" t="str">
        <f>IF(HY150="x","0",IF(IB150=1,"3",IF(IC150=$F150,"1","0")))</f>
        <v>0</v>
      </c>
      <c r="IE150" s="515" t="str">
        <f>IF(ID150="x","0",IF(ID150="1","0",IF(ID150="0","0","1")))</f>
        <v>0</v>
      </c>
      <c r="IG150" s="52">
        <v>22</v>
      </c>
      <c r="IH150" s="53">
        <f>$N155</f>
        <v>1</v>
      </c>
      <c r="II150" s="53">
        <f>$U155</f>
        <v>2</v>
      </c>
      <c r="IJ150" s="53">
        <f>$AB155</f>
        <v>2</v>
      </c>
      <c r="IK150" s="53">
        <f>$AI155</f>
        <v>7</v>
      </c>
      <c r="IL150" s="54">
        <f>$AP155</f>
        <v>8</v>
      </c>
      <c r="IM150" s="54">
        <f>$AW155</f>
        <v>1</v>
      </c>
      <c r="IN150" s="54">
        <f>$BD155</f>
        <v>1</v>
      </c>
      <c r="IO150" s="54">
        <f>$BK155</f>
        <v>3</v>
      </c>
      <c r="IP150" s="54">
        <f>$BR155</f>
        <v>4</v>
      </c>
      <c r="IQ150" s="54">
        <f>$BY155</f>
        <v>1</v>
      </c>
      <c r="IR150" s="54">
        <f>$CF155</f>
        <v>3</v>
      </c>
      <c r="IS150" s="54">
        <f>$CM155</f>
        <v>4</v>
      </c>
      <c r="IT150" s="54">
        <f>$CT155</f>
        <v>5</v>
      </c>
      <c r="IU150" s="54">
        <f>$DA155</f>
        <v>1</v>
      </c>
      <c r="IV150" s="622">
        <f>$DH155</f>
        <v>1</v>
      </c>
      <c r="IW150" s="54">
        <f>$DO155</f>
        <v>6</v>
      </c>
      <c r="IX150" s="54">
        <f>$DV155</f>
        <v>1</v>
      </c>
      <c r="IY150" s="54">
        <f>$EC155</f>
        <v>1</v>
      </c>
      <c r="IZ150" s="54">
        <f>$EJ155</f>
        <v>2</v>
      </c>
      <c r="JA150" s="54">
        <f>$EQ155</f>
        <v>8</v>
      </c>
      <c r="JB150" s="54">
        <f>$EX155</f>
        <v>7</v>
      </c>
      <c r="JC150" s="54">
        <f>$FE155</f>
        <v>6</v>
      </c>
      <c r="JD150" s="84">
        <f>$FL155</f>
        <v>2</v>
      </c>
      <c r="JE150" s="54">
        <f>$FS155</f>
        <v>2</v>
      </c>
      <c r="JF150" s="54">
        <f>$FZ155</f>
        <v>0</v>
      </c>
      <c r="JG150" s="54">
        <f>$GG155</f>
        <v>1</v>
      </c>
      <c r="JH150" s="54">
        <f>$GN155</f>
        <v>4</v>
      </c>
      <c r="JI150" s="54">
        <f>$GU155</f>
        <v>3</v>
      </c>
      <c r="JJ150" s="84">
        <f>$HB155</f>
        <v>3</v>
      </c>
      <c r="JK150" s="54">
        <f>$HI155</f>
        <v>4</v>
      </c>
      <c r="JL150" s="54">
        <f>$HP155</f>
        <v>9</v>
      </c>
      <c r="JM150" s="54">
        <f>$HW155</f>
        <v>1</v>
      </c>
      <c r="JN150" s="54">
        <f>$ID155</f>
        <v>0</v>
      </c>
    </row>
    <row r="151" spans="1:274" ht="13">
      <c r="A151" s="661" t="s">
        <v>159</v>
      </c>
      <c r="B151" s="662"/>
      <c r="C151" s="43">
        <v>2</v>
      </c>
      <c r="D151" s="44" t="s">
        <v>0</v>
      </c>
      <c r="E151" s="43">
        <v>1</v>
      </c>
      <c r="F151" s="9" t="str">
        <f>IF(C151="x","4",IF(C151&gt;E151,"1",IF(C151&lt;E151,"2",IF(C151=E151,"0",))))</f>
        <v>1</v>
      </c>
      <c r="G151" s="50"/>
      <c r="H151" s="8"/>
      <c r="I151" s="271">
        <v>2</v>
      </c>
      <c r="J151" s="277" t="s">
        <v>0</v>
      </c>
      <c r="K151" s="278">
        <v>0</v>
      </c>
      <c r="L151" s="279" t="b">
        <f>IF(AND(I151=$C151,K151=$E151),1)</f>
        <v>0</v>
      </c>
      <c r="M151" s="277" t="str">
        <f>IF(I151&gt;K151,"1",IF(I151&lt;K151,"2",IF(I151=K151,"0")))</f>
        <v>1</v>
      </c>
      <c r="N151" s="280" t="str">
        <f t="shared" ref="N151:N154" si="672">IF(I151="x","0",IF(L151=1,"3",IF(M151=$F151,"1","0")))</f>
        <v>1</v>
      </c>
      <c r="O151" s="518"/>
      <c r="P151" s="291">
        <v>3</v>
      </c>
      <c r="Q151" s="292" t="s">
        <v>0</v>
      </c>
      <c r="R151" s="293">
        <v>1</v>
      </c>
      <c r="S151" s="292" t="b">
        <f>IF(AND(P151=$C151,R151=$E151),1)</f>
        <v>0</v>
      </c>
      <c r="T151" s="292" t="str">
        <f>IF(P151&gt;R151,"1",IF(P151&lt;R151,"2",IF(P151=R151,"0")))</f>
        <v>1</v>
      </c>
      <c r="U151" s="294" t="str">
        <f t="shared" ref="U151:U154" si="673">IF(P151="x","0",IF(S151=1,"3",IF(T151=$F151,"1","0")))</f>
        <v>1</v>
      </c>
      <c r="V151" s="518"/>
      <c r="W151" s="271">
        <v>1</v>
      </c>
      <c r="X151" s="277" t="s">
        <v>0</v>
      </c>
      <c r="Y151" s="278">
        <v>2</v>
      </c>
      <c r="Z151" s="279" t="b">
        <f>IF(AND(W151=$C151,Y151=$E151),1)</f>
        <v>0</v>
      </c>
      <c r="AA151" s="277" t="str">
        <f>IF(W151&gt;Y151,"1",IF(W151&lt;Y151,"2",IF(W151=Y151,"0")))</f>
        <v>2</v>
      </c>
      <c r="AB151" s="280" t="str">
        <f t="shared" ref="AB151:AB154" si="674">IF(W151="x","0",IF(Z151=1,"3",IF(AA151=$F151,"1","0")))</f>
        <v>0</v>
      </c>
      <c r="AC151" s="518"/>
      <c r="AD151" s="291">
        <v>2</v>
      </c>
      <c r="AE151" s="292" t="s">
        <v>0</v>
      </c>
      <c r="AF151" s="293">
        <v>1</v>
      </c>
      <c r="AG151" s="292">
        <f>IF(AND(AD151=$C151,AF151=$E151),1)</f>
        <v>1</v>
      </c>
      <c r="AH151" s="292" t="str">
        <f>IF(AD151&gt;AF151,"1",IF(AD151&lt;AF151,"2",IF(AD151=AF151,"0")))</f>
        <v>1</v>
      </c>
      <c r="AI151" s="294" t="str">
        <f t="shared" ref="AI151:AI154" si="675">IF(AD151="x","0",IF(AG151=1,"3",IF(AH151=$F151,"1","0")))</f>
        <v>3</v>
      </c>
      <c r="AJ151" s="518"/>
      <c r="AK151" s="271">
        <v>1</v>
      </c>
      <c r="AL151" s="277" t="s">
        <v>0</v>
      </c>
      <c r="AM151" s="278">
        <v>2</v>
      </c>
      <c r="AN151" s="279" t="b">
        <f>IF(AND(AK151=$C$151,AM151=$E$151),1)</f>
        <v>0</v>
      </c>
      <c r="AO151" s="277" t="str">
        <f>IF(AK151&gt;AM151,"1",IF(AK151&lt;AM151,"2",IF(AK151=AM151,"0")))</f>
        <v>2</v>
      </c>
      <c r="AP151" s="280" t="str">
        <f t="shared" ref="AP151:AP154" si="676">IF(AK151="x","0",IF(AN151=1,"3",IF(AO151=$F151,"1","0")))</f>
        <v>0</v>
      </c>
      <c r="AQ151" s="518"/>
      <c r="AR151" s="291">
        <v>2</v>
      </c>
      <c r="AS151" s="292" t="s">
        <v>0</v>
      </c>
      <c r="AT151" s="293">
        <v>0</v>
      </c>
      <c r="AU151" s="292" t="b">
        <f>IF(AND(AR151=$C151,AT151=$E151),1)</f>
        <v>0</v>
      </c>
      <c r="AV151" s="292" t="str">
        <f>IF(AR151&gt;AT151,"1",IF(AR151&lt;AT151,"2",IF(AR151=AT151,"0")))</f>
        <v>1</v>
      </c>
      <c r="AW151" s="294" t="str">
        <f t="shared" ref="AW151:AW154" si="677">IF(AR151="x","0",IF(AU151=1,"3",IF(AV151=$F151,"1","0")))</f>
        <v>1</v>
      </c>
      <c r="AX151" s="518"/>
      <c r="AY151" s="271">
        <v>1</v>
      </c>
      <c r="AZ151" s="277" t="s">
        <v>0</v>
      </c>
      <c r="BA151" s="278">
        <v>2</v>
      </c>
      <c r="BB151" s="279" t="b">
        <f>IF(AND(AY151=$C151,BA151=$E151),1)</f>
        <v>0</v>
      </c>
      <c r="BC151" s="277" t="str">
        <f>IF(AY151&gt;BA151,"1",IF(AY151&lt;BA151,"2",IF(AY151=BA151,"0")))</f>
        <v>2</v>
      </c>
      <c r="BD151" s="280" t="str">
        <f t="shared" ref="BD151:BD154" si="678">IF(AY151="x","0",IF(BB151=1,"3",IF(BC151=$F151,"1","0")))</f>
        <v>0</v>
      </c>
      <c r="BE151" s="518"/>
      <c r="BF151" s="291">
        <v>1</v>
      </c>
      <c r="BG151" s="292" t="s">
        <v>0</v>
      </c>
      <c r="BH151" s="293">
        <v>1</v>
      </c>
      <c r="BI151" s="292" t="b">
        <f>IF(AND(BF151=$C151,BH151=$E151),1)</f>
        <v>0</v>
      </c>
      <c r="BJ151" s="292" t="str">
        <f>IF(BF151&gt;BH151,"1",IF(BF151&lt;BH151,"2",IF(BF151=BH151,"0")))</f>
        <v>0</v>
      </c>
      <c r="BK151" s="294" t="str">
        <f t="shared" ref="BK151:BK154" si="679">IF(BF151="x","0",IF(BI151=1,"3",IF(BJ151=$F151,"1","0")))</f>
        <v>0</v>
      </c>
      <c r="BL151" s="518"/>
      <c r="BM151" s="271">
        <v>2</v>
      </c>
      <c r="BN151" s="277" t="s">
        <v>0</v>
      </c>
      <c r="BO151" s="278">
        <v>1</v>
      </c>
      <c r="BP151" s="279">
        <f>IF(AND(BM151=$C151,BO151=$E151),1)</f>
        <v>1</v>
      </c>
      <c r="BQ151" s="277" t="str">
        <f>IF(BM151&gt;BO151,"1",IF(BM151&lt;BO151,"2",IF(BM151=BO151,"0")))</f>
        <v>1</v>
      </c>
      <c r="BR151" s="280" t="str">
        <f t="shared" ref="BR151:BR154" si="680">IF(BM151="x","0",IF(BP151=1,"3",IF(BQ151=$F151,"1","0")))</f>
        <v>3</v>
      </c>
      <c r="BS151" s="518"/>
      <c r="BT151" s="291">
        <v>2</v>
      </c>
      <c r="BU151" s="292" t="s">
        <v>0</v>
      </c>
      <c r="BV151" s="293">
        <v>0</v>
      </c>
      <c r="BW151" s="292" t="b">
        <f>IF(AND(BT151=$C151,BV151=$E151),1)</f>
        <v>0</v>
      </c>
      <c r="BX151" s="292" t="str">
        <f>IF(BT151&gt;BV151,"1",IF(BT151&lt;BV151,"2",IF(BT151=BV151,"0")))</f>
        <v>1</v>
      </c>
      <c r="BY151" s="294" t="str">
        <f t="shared" ref="BY151:BY154" si="681">IF(BT151="x","0",IF(BW151=1,"3",IF(BX151=$F151,"1","0")))</f>
        <v>1</v>
      </c>
      <c r="BZ151" s="518"/>
      <c r="CA151" s="271">
        <v>1</v>
      </c>
      <c r="CB151" s="277" t="s">
        <v>0</v>
      </c>
      <c r="CC151" s="278">
        <v>2</v>
      </c>
      <c r="CD151" s="279" t="b">
        <f>IF(AND(CA151=$C151,CC151=$E151),1)</f>
        <v>0</v>
      </c>
      <c r="CE151" s="277" t="str">
        <f>IF(CA151&gt;CC151,"1",IF(CA151&lt;CC151,"2",IF(CA151=CC151,"0")))</f>
        <v>2</v>
      </c>
      <c r="CF151" s="280" t="str">
        <f t="shared" ref="CF151:CF154" si="682">IF(CA151="x","0",IF(CD151=1,"3",IF(CE151=$F151,"1","0")))</f>
        <v>0</v>
      </c>
      <c r="CG151" s="518"/>
      <c r="CH151" s="291">
        <v>1</v>
      </c>
      <c r="CI151" s="292" t="s">
        <v>0</v>
      </c>
      <c r="CJ151" s="293">
        <v>2</v>
      </c>
      <c r="CK151" s="292" t="b">
        <f>IF(AND(CH151=$C151,CJ151=$E151),1)</f>
        <v>0</v>
      </c>
      <c r="CL151" s="292" t="str">
        <f>IF(CH151&gt;CJ151,"1",IF(CH151&lt;CJ151,"2",IF(CH151=CJ151,"0")))</f>
        <v>2</v>
      </c>
      <c r="CM151" s="294" t="str">
        <f t="shared" ref="CM151:CM154" si="683">IF(CH151="x","0",IF(CK151=1,"3",IF(CL151=$F151,"1","0")))</f>
        <v>0</v>
      </c>
      <c r="CN151" s="518"/>
      <c r="CO151" s="291">
        <v>2</v>
      </c>
      <c r="CP151" s="292" t="s">
        <v>0</v>
      </c>
      <c r="CQ151" s="293">
        <v>1</v>
      </c>
      <c r="CR151" s="292">
        <f>IF(AND(CO151=$C151,CQ151=$E151),1)</f>
        <v>1</v>
      </c>
      <c r="CS151" s="292" t="str">
        <f>IF(CO151&gt;CQ151,"1",IF(CO151&lt;CQ151,"2",IF(CO151=CQ151,"0")))</f>
        <v>1</v>
      </c>
      <c r="CT151" s="294" t="str">
        <f t="shared" ref="CT151:CT154" si="684">IF(CO151="x","0",IF(CR151=1,"3",IF(CS151=$F151,"1","0")))</f>
        <v>3</v>
      </c>
      <c r="CU151" s="518"/>
      <c r="CV151" s="291">
        <v>2</v>
      </c>
      <c r="CW151" s="292" t="s">
        <v>0</v>
      </c>
      <c r="CX151" s="293">
        <v>2</v>
      </c>
      <c r="CY151" s="292" t="b">
        <f>IF(AND(CV151=$C151,CX151=$E151),1)</f>
        <v>0</v>
      </c>
      <c r="CZ151" s="292" t="str">
        <f>IF(CV151&gt;CX151,"1",IF(CV151&lt;CX151,"2",IF(CV151=CX151,"0")))</f>
        <v>0</v>
      </c>
      <c r="DA151" s="294" t="str">
        <f t="shared" ref="DA151:DA154" si="685">IF(CV151="x","0",IF(CY151=1,"3",IF(CZ151=$F151,"1","0")))</f>
        <v>0</v>
      </c>
      <c r="DB151" s="518"/>
      <c r="DC151" s="291">
        <v>0</v>
      </c>
      <c r="DD151" s="292" t="s">
        <v>0</v>
      </c>
      <c r="DE151" s="293">
        <v>2</v>
      </c>
      <c r="DF151" s="292" t="b">
        <f>IF(AND(DC151=$C151,DE151=$E151),1)</f>
        <v>0</v>
      </c>
      <c r="DG151" s="292" t="str">
        <f>IF(DC151&gt;DE151,"1",IF(DC151&lt;DE151,"2",IF(DC151=DE151,"0")))</f>
        <v>2</v>
      </c>
      <c r="DH151" s="294" t="str">
        <f t="shared" ref="DH151:DH154" si="686">IF(DC151="x","0",IF(DF151=1,"3",IF(DG151=$F151,"1","0")))</f>
        <v>0</v>
      </c>
      <c r="DI151" s="518"/>
      <c r="DJ151" s="271">
        <v>3</v>
      </c>
      <c r="DK151" s="277" t="s">
        <v>0</v>
      </c>
      <c r="DL151" s="278">
        <v>0</v>
      </c>
      <c r="DM151" s="279" t="b">
        <f>IF(AND(DJ151=$C151,DL151=$E151),1)</f>
        <v>0</v>
      </c>
      <c r="DN151" s="277" t="str">
        <f>IF(DJ151&gt;DL151,"1",IF(DJ151&lt;DL151,"2",IF(DJ151=DL151,"0")))</f>
        <v>1</v>
      </c>
      <c r="DO151" s="280" t="str">
        <f t="shared" ref="DO151:DO154" si="687">IF(DJ151="x","0",IF(DM151=1,"3",IF(DN151=$F151,"1","0")))</f>
        <v>1</v>
      </c>
      <c r="DP151" s="518"/>
      <c r="DQ151" s="291">
        <v>1</v>
      </c>
      <c r="DR151" s="292" t="s">
        <v>0</v>
      </c>
      <c r="DS151" s="293">
        <v>2</v>
      </c>
      <c r="DT151" s="292" t="b">
        <f>IF(AND(DQ151=$C151,DS151=$E151),1)</f>
        <v>0</v>
      </c>
      <c r="DU151" s="292" t="str">
        <f>IF(DQ151&gt;DS151,"1",IF(DQ151&lt;DS151,"2",IF(DQ151=DS151,"0")))</f>
        <v>2</v>
      </c>
      <c r="DV151" s="294" t="str">
        <f t="shared" ref="DV151:DV154" si="688">IF(DQ151="x","0",IF(DT151=1,"3",IF(DU151=$F151,"1","0")))</f>
        <v>0</v>
      </c>
      <c r="DW151" s="518"/>
      <c r="DX151" s="271">
        <v>2</v>
      </c>
      <c r="DY151" s="277" t="s">
        <v>0</v>
      </c>
      <c r="DZ151" s="278">
        <v>2</v>
      </c>
      <c r="EA151" s="279" t="b">
        <f>IF(AND(DX151=$C151,DZ151=$E151),1)</f>
        <v>0</v>
      </c>
      <c r="EB151" s="277" t="str">
        <f>IF(DX151&gt;DZ151,"1",IF(DX151&lt;DZ151,"2",IF(DX151=DZ151,"0")))</f>
        <v>0</v>
      </c>
      <c r="EC151" s="280" t="str">
        <f t="shared" ref="EC151:EC154" si="689">IF(DX151="x","0",IF(EA151=1,"3",IF(EB151=$F151,"1","0")))</f>
        <v>0</v>
      </c>
      <c r="ED151" s="518"/>
      <c r="EE151" s="271">
        <v>1</v>
      </c>
      <c r="EF151" s="277" t="s">
        <v>0</v>
      </c>
      <c r="EG151" s="278">
        <v>0</v>
      </c>
      <c r="EH151" s="279" t="b">
        <f>IF(AND(EE151=$C151,EG151=$E151),1)</f>
        <v>0</v>
      </c>
      <c r="EI151" s="277" t="str">
        <f>IF(EE151&gt;EG151,"1",IF(EE151&lt;EG151,"2",IF(EE151=EG151,"0")))</f>
        <v>1</v>
      </c>
      <c r="EJ151" s="280" t="str">
        <f t="shared" ref="EJ151:EJ154" si="690">IF(EE151="x","0",IF(EH151=1,"3",IF(EI151=$F151,"1","0")))</f>
        <v>1</v>
      </c>
      <c r="EK151" s="518"/>
      <c r="EL151" s="291">
        <v>2</v>
      </c>
      <c r="EM151" s="292" t="s">
        <v>0</v>
      </c>
      <c r="EN151" s="293">
        <v>1</v>
      </c>
      <c r="EO151" s="292">
        <f>IF(AND(EL151=$C151,EN151=$E151),1)</f>
        <v>1</v>
      </c>
      <c r="EP151" s="292" t="str">
        <f>IF(EL151&gt;EN151,"1",IF(EL151&lt;EN151,"2",IF(EL151=EN151,"0")))</f>
        <v>1</v>
      </c>
      <c r="EQ151" s="294" t="str">
        <f t="shared" ref="EQ151:EQ154" si="691">IF(EL151="x","0",IF(EO151=1,"3",IF(EP151=$F151,"1","0")))</f>
        <v>3</v>
      </c>
      <c r="ER151" s="518"/>
      <c r="ES151" s="271">
        <v>2</v>
      </c>
      <c r="ET151" s="277" t="s">
        <v>0</v>
      </c>
      <c r="EU151" s="278">
        <v>1</v>
      </c>
      <c r="EV151" s="279">
        <f>IF(AND(ES151=$C151,EU151=$E151),1)</f>
        <v>1</v>
      </c>
      <c r="EW151" s="277" t="str">
        <f>IF(ES151&gt;EU151,"1",IF(ES151&lt;EU151,"2",IF(ES151=EU151,"0")))</f>
        <v>1</v>
      </c>
      <c r="EX151" s="280" t="str">
        <f t="shared" ref="EX151:EX154" si="692">IF(ES151="x","0",IF(EV151=1,"3",IF(EW151=$F151,"1","0")))</f>
        <v>3</v>
      </c>
      <c r="EY151" s="518"/>
      <c r="EZ151" s="291">
        <v>1</v>
      </c>
      <c r="FA151" s="292" t="s">
        <v>0</v>
      </c>
      <c r="FB151" s="293">
        <v>0</v>
      </c>
      <c r="FC151" s="292" t="b">
        <f>IF(AND(EZ151=$C151,FB151=$E151),1)</f>
        <v>0</v>
      </c>
      <c r="FD151" s="292" t="str">
        <f>IF(EZ151&gt;FB151,"1",IF(EZ151&lt;FB151,"2",IF(EZ151=FB151,"0")))</f>
        <v>1</v>
      </c>
      <c r="FE151" s="294" t="str">
        <f t="shared" ref="FE151:FE154" si="693">IF(EZ151="x","0",IF(FC151=1,"3",IF(FD151=$F151,"1","0")))</f>
        <v>1</v>
      </c>
      <c r="FF151" s="518"/>
      <c r="FG151" s="291">
        <v>3</v>
      </c>
      <c r="FH151" s="292" t="s">
        <v>0</v>
      </c>
      <c r="FI151" s="293">
        <v>1</v>
      </c>
      <c r="FJ151" s="292" t="b">
        <f>IF(AND(FG151=$C151,FI151=$E151),1)</f>
        <v>0</v>
      </c>
      <c r="FK151" s="292" t="str">
        <f>IF(FG151&gt;FI151,"1",IF(FG151&lt;FI151,"2",IF(FG151=FI151,"0")))</f>
        <v>1</v>
      </c>
      <c r="FL151" s="294" t="str">
        <f t="shared" ref="FL151:FL154" si="694">IF(FG151="x","0",IF(FJ151=1,"3",IF(FK151=$F151,"1","0")))</f>
        <v>1</v>
      </c>
      <c r="FM151" s="518"/>
      <c r="FN151" s="271">
        <v>1</v>
      </c>
      <c r="FO151" s="277" t="s">
        <v>0</v>
      </c>
      <c r="FP151" s="278">
        <v>0</v>
      </c>
      <c r="FQ151" s="279" t="b">
        <f>IF(AND(FN151=$C151,FP151=$E151),1)</f>
        <v>0</v>
      </c>
      <c r="FR151" s="277" t="str">
        <f>IF(FN151&gt;FP151,"1",IF(FN151&lt;FP151,"2",IF(FN151=FP151,"0")))</f>
        <v>1</v>
      </c>
      <c r="FS151" s="280" t="str">
        <f t="shared" ref="FS151:FS154" si="695">IF(FN151="x","0",IF(FQ151=1,"3",IF(FR151=$F151,"1","0")))</f>
        <v>1</v>
      </c>
      <c r="FT151" s="518"/>
      <c r="FU151" s="291">
        <v>1</v>
      </c>
      <c r="FV151" s="292" t="s">
        <v>0</v>
      </c>
      <c r="FW151" s="293">
        <v>1</v>
      </c>
      <c r="FX151" s="292" t="b">
        <f>IF(AND(FU151=$C151,FW151=$E151),1)</f>
        <v>0</v>
      </c>
      <c r="FY151" s="292" t="str">
        <f>IF(FU151&gt;FW151,"1",IF(FU151&lt;FW151,"2",IF(FU151=FW151,"0")))</f>
        <v>0</v>
      </c>
      <c r="FZ151" s="294" t="str">
        <f t="shared" ref="FZ151:FZ154" si="696">IF(FU151="x","0",IF(FX151=1,"3",IF(FY151=$F151,"1","0")))</f>
        <v>0</v>
      </c>
      <c r="GA151" s="518"/>
      <c r="GB151" s="271">
        <v>1</v>
      </c>
      <c r="GC151" s="277" t="s">
        <v>0</v>
      </c>
      <c r="GD151" s="278">
        <v>4</v>
      </c>
      <c r="GE151" s="279" t="b">
        <f>IF(AND(GB151=$C151,GD151=$E151),1)</f>
        <v>0</v>
      </c>
      <c r="GF151" s="277" t="str">
        <f>IF(GB151&gt;GD151,"1",IF(GB151&lt;GD151,"2",IF(GB151=GD151,"0")))</f>
        <v>2</v>
      </c>
      <c r="GG151" s="280" t="str">
        <f t="shared" ref="GG151:GG154" si="697">IF(GB151="x","0",IF(GE151=1,"3",IF(GF151=$F151,"1","0")))</f>
        <v>0</v>
      </c>
      <c r="GH151" s="518"/>
      <c r="GI151" s="271">
        <v>2</v>
      </c>
      <c r="GJ151" s="277" t="s">
        <v>0</v>
      </c>
      <c r="GK151" s="278">
        <v>3</v>
      </c>
      <c r="GL151" s="279" t="b">
        <f>IF(AND(GI151=$C151,GK151=$E151),1)</f>
        <v>0</v>
      </c>
      <c r="GM151" s="277" t="str">
        <f>IF(GI151&gt;GK151,"1",IF(GI151&lt;GK151,"2",IF(GI151=GK151,"0")))</f>
        <v>2</v>
      </c>
      <c r="GN151" s="280" t="str">
        <f t="shared" ref="GN151:GN154" si="698">IF(GI151="x","0",IF(GL151=1,"3",IF(GM151=$F151,"1","0")))</f>
        <v>0</v>
      </c>
      <c r="GO151" s="518"/>
      <c r="GP151" s="291">
        <v>2</v>
      </c>
      <c r="GQ151" s="292" t="s">
        <v>0</v>
      </c>
      <c r="GR151" s="293">
        <v>0</v>
      </c>
      <c r="GS151" s="292" t="b">
        <f>IF(AND(GP151=$C151,GR151=$E151),1)</f>
        <v>0</v>
      </c>
      <c r="GT151" s="292" t="str">
        <f>IF(GP151&gt;GR151,"1",IF(GP151&lt;GR151,"2",IF(GP151=GR151,"0")))</f>
        <v>1</v>
      </c>
      <c r="GU151" s="294" t="str">
        <f t="shared" ref="GU151:GU154" si="699">IF(GP151="x","0",IF(GS151=1,"3",IF(GT151=$F151,"1","0")))</f>
        <v>1</v>
      </c>
      <c r="GV151" s="518"/>
      <c r="GW151" s="271">
        <v>2</v>
      </c>
      <c r="GX151" s="277" t="s">
        <v>0</v>
      </c>
      <c r="GY151" s="278">
        <v>1</v>
      </c>
      <c r="GZ151" s="279">
        <f>IF(AND(GW151=$C151,GY151=$E151),1)</f>
        <v>1</v>
      </c>
      <c r="HA151" s="277" t="str">
        <f>IF(GW151&gt;GY151,"1",IF(GW151&lt;GY151,"2",IF(GW151=GY151,"0")))</f>
        <v>1</v>
      </c>
      <c r="HB151" s="280" t="str">
        <f t="shared" ref="HB151:HB154" si="700">IF(GW151="x","0",IF(GZ151=1,"3",IF(HA151=$F151,"1","0")))</f>
        <v>3</v>
      </c>
      <c r="HC151" s="518"/>
      <c r="HD151" s="271">
        <v>1</v>
      </c>
      <c r="HE151" s="277" t="s">
        <v>0</v>
      </c>
      <c r="HF151" s="278">
        <v>1</v>
      </c>
      <c r="HG151" s="279" t="b">
        <f>IF(AND(HD151=$C151,HF151=$E151),1)</f>
        <v>0</v>
      </c>
      <c r="HH151" s="277" t="str">
        <f>IF(HD151&gt;HF151,"1",IF(HD151&lt;HF151,"2",IF(HD151=HF151,"0")))</f>
        <v>0</v>
      </c>
      <c r="HI151" s="280" t="str">
        <f>IF(HD151="x","0",IF(HG151=1,"3",IF(HH151=$F151,"1","0")))</f>
        <v>0</v>
      </c>
      <c r="HJ151" s="518"/>
      <c r="HK151" s="291">
        <v>2</v>
      </c>
      <c r="HL151" s="292" t="s">
        <v>0</v>
      </c>
      <c r="HM151" s="293">
        <v>1</v>
      </c>
      <c r="HN151" s="292">
        <f>IF(AND(HK151=$C151,HM151=$E151),1)</f>
        <v>1</v>
      </c>
      <c r="HO151" s="292" t="str">
        <f>IF(HK151&gt;HM151,"1",IF(HK151&lt;HM151,"2",IF(HK151=HM151,"0")))</f>
        <v>1</v>
      </c>
      <c r="HP151" s="294" t="str">
        <f t="shared" ref="HP151:HP154" si="701">IF(HK151="x","0",IF(HN151=1,"3",IF(HO151=$F151,"1","0")))</f>
        <v>3</v>
      </c>
      <c r="HQ151" s="518"/>
      <c r="HR151" s="297">
        <v>1</v>
      </c>
      <c r="HS151" s="277" t="s">
        <v>0</v>
      </c>
      <c r="HT151" s="278">
        <v>1</v>
      </c>
      <c r="HU151" s="279" t="b">
        <f>IF(AND(HR151=$C151,HT151=$E151),1)</f>
        <v>0</v>
      </c>
      <c r="HV151" s="277" t="str">
        <f>IF(HR151&gt;HT151,"1",IF(HR151&lt;HT151,"2",IF(HR151=HT151,"0")))</f>
        <v>0</v>
      </c>
      <c r="HW151" s="280" t="str">
        <f t="shared" ref="HW151:HW154" si="702">IF(HR151="x","0",IF(HU151=1,"3",IF(HV151=$F151,"1","0")))</f>
        <v>0</v>
      </c>
      <c r="HX151" s="518"/>
      <c r="HY151" s="466" t="s">
        <v>3</v>
      </c>
      <c r="HZ151" s="442" t="s">
        <v>0</v>
      </c>
      <c r="IA151" s="443" t="s">
        <v>3</v>
      </c>
      <c r="IB151" s="444" t="b">
        <f>IF(AND(HY151=$C151,IA151=$E151),1)</f>
        <v>0</v>
      </c>
      <c r="IC151" s="442" t="str">
        <f>IF(HY151&gt;IA151,"1",IF(HY151&lt;IA151,"2",IF(HY151=IA151,"0")))</f>
        <v>0</v>
      </c>
      <c r="ID151" s="445" t="str">
        <f t="shared" ref="ID151:ID154" si="703">IF(HY151="x","0",IF(IB151=1,"3",IF(IC151=$F151,"1","0")))</f>
        <v>0</v>
      </c>
      <c r="IE151" s="518"/>
      <c r="IG151" s="55" t="s">
        <v>20</v>
      </c>
      <c r="IH151" s="56">
        <f>COUNTIF($N150:$N154,"3")</f>
        <v>0</v>
      </c>
      <c r="II151" s="56">
        <f>COUNTIF($U150:$U154,"3")</f>
        <v>0</v>
      </c>
      <c r="IJ151" s="56">
        <f>COUNTIF($AB150:$AB154,"3")</f>
        <v>0</v>
      </c>
      <c r="IK151" s="56">
        <f>COUNTIF($AI150:$AI154,"3")</f>
        <v>2</v>
      </c>
      <c r="IL151" s="56">
        <f>COUNTIF($AP150:$AP154,"3")</f>
        <v>2</v>
      </c>
      <c r="IM151" s="56">
        <f>COUNTIF($AW150:$AW154,"3")</f>
        <v>0</v>
      </c>
      <c r="IN151" s="56">
        <f>COUNTIF($BD150:$BD154,"3")</f>
        <v>0</v>
      </c>
      <c r="IO151" s="56">
        <f>COUNTIF($BK150:$BK154,"3")</f>
        <v>1</v>
      </c>
      <c r="IP151" s="56">
        <f>COUNTIF($BR150:$BR154,"3")</f>
        <v>1</v>
      </c>
      <c r="IQ151" s="56">
        <f>COUNTIF($BY150:$BY154,"3")</f>
        <v>0</v>
      </c>
      <c r="IR151" s="56">
        <f>COUNTIF($CF150:$CF154,"3")</f>
        <v>1</v>
      </c>
      <c r="IS151" s="56">
        <f>COUNTIF($CM150:$CM154,"3")</f>
        <v>1</v>
      </c>
      <c r="IT151" s="56">
        <f>COUNTIF($CT150:$CT154,"3")</f>
        <v>1</v>
      </c>
      <c r="IU151" s="56">
        <f>COUNTIF($DA150:$DA154,"3")</f>
        <v>0</v>
      </c>
      <c r="IV151" s="623">
        <f>COUNTIF($DH150:$DH154,"3")</f>
        <v>0</v>
      </c>
      <c r="IW151" s="56">
        <f>COUNTIF($DO150:$DO154,"3")</f>
        <v>1</v>
      </c>
      <c r="IX151" s="56">
        <f>COUNTIF($DV150:$DV154,"3")</f>
        <v>0</v>
      </c>
      <c r="IY151" s="56">
        <f>COUNTIF($EC150:$EC154,"3")</f>
        <v>0</v>
      </c>
      <c r="IZ151" s="56">
        <f>COUNTIF($EJ150:$EJ154,"3")</f>
        <v>0</v>
      </c>
      <c r="JA151" s="56">
        <f>COUNTIF($EQ150:$EQ154,"3")</f>
        <v>2</v>
      </c>
      <c r="JB151" s="56">
        <f>COUNTIF($EX150:$EX154,"3")</f>
        <v>2</v>
      </c>
      <c r="JC151" s="56">
        <f>COUNTIF($FE150:$FE154,"3")</f>
        <v>1</v>
      </c>
      <c r="JD151" s="85">
        <f>COUNTIF($FL150:$FL154,"3")</f>
        <v>0</v>
      </c>
      <c r="JE151" s="56">
        <f>COUNTIF($FS150:$FS154,"3")</f>
        <v>0</v>
      </c>
      <c r="JF151" s="56">
        <f>COUNTIF($FZ150:$FZ154,"3")</f>
        <v>0</v>
      </c>
      <c r="JG151" s="56">
        <f>COUNTIF($GG150:$GG154,"3")</f>
        <v>0</v>
      </c>
      <c r="JH151" s="56">
        <f>COUNTIF($GN150:$GN154,"3")</f>
        <v>1</v>
      </c>
      <c r="JI151" s="56">
        <f>COUNTIF($GU150:$GU154,"3")</f>
        <v>0</v>
      </c>
      <c r="JJ151" s="85">
        <f>COUNTIF($HB$150:$HB$154,"3")</f>
        <v>1</v>
      </c>
      <c r="JK151" s="56">
        <f>COUNTIF($HI150:$HI154,"3")</f>
        <v>1</v>
      </c>
      <c r="JL151" s="56">
        <f>COUNTIF($HP150:$HP154,"3")</f>
        <v>3</v>
      </c>
      <c r="JM151" s="56">
        <f>COUNTIF($HW150:$HW154,"3")</f>
        <v>0</v>
      </c>
      <c r="JN151" s="56">
        <f>COUNTIF($ID150:$ID154,"3")</f>
        <v>0</v>
      </c>
    </row>
    <row r="152" spans="1:274" ht="13">
      <c r="A152" s="661" t="s">
        <v>160</v>
      </c>
      <c r="B152" s="662"/>
      <c r="C152" s="43">
        <v>1</v>
      </c>
      <c r="D152" s="44" t="s">
        <v>0</v>
      </c>
      <c r="E152" s="43">
        <v>1</v>
      </c>
      <c r="F152" s="9" t="str">
        <f>IF(C152="x","4",IF(C152&gt;E152,"1",IF(C152&lt;E152,"2",IF(C152=E152,"0",))))</f>
        <v>0</v>
      </c>
      <c r="G152" s="50"/>
      <c r="H152" s="8"/>
      <c r="I152" s="271">
        <v>2</v>
      </c>
      <c r="J152" s="277" t="s">
        <v>0</v>
      </c>
      <c r="K152" s="278">
        <v>1</v>
      </c>
      <c r="L152" s="279" t="b">
        <f>IF(AND(I152=$C152,K152=$E152),1)</f>
        <v>0</v>
      </c>
      <c r="M152" s="277" t="str">
        <f>IF(I152&gt;K152,"1",IF(I152&lt;K152,"2",IF(I152=K152,"0")))</f>
        <v>1</v>
      </c>
      <c r="N152" s="280" t="str">
        <f t="shared" si="672"/>
        <v>0</v>
      </c>
      <c r="O152" s="518"/>
      <c r="P152" s="291">
        <v>1</v>
      </c>
      <c r="Q152" s="292" t="s">
        <v>0</v>
      </c>
      <c r="R152" s="293">
        <v>2</v>
      </c>
      <c r="S152" s="292" t="b">
        <f>IF(AND(P152=$C152,R152=$E152),1)</f>
        <v>0</v>
      </c>
      <c r="T152" s="292" t="str">
        <f>IF(P152&gt;R152,"1",IF(P152&lt;R152,"2",IF(P152=R152,"0")))</f>
        <v>2</v>
      </c>
      <c r="U152" s="294" t="str">
        <f t="shared" si="673"/>
        <v>0</v>
      </c>
      <c r="V152" s="518"/>
      <c r="W152" s="271">
        <v>1</v>
      </c>
      <c r="X152" s="277" t="s">
        <v>0</v>
      </c>
      <c r="Y152" s="278">
        <v>2</v>
      </c>
      <c r="Z152" s="279" t="b">
        <f>IF(AND(W152=$C152,Y152=$E152),1)</f>
        <v>0</v>
      </c>
      <c r="AA152" s="277" t="str">
        <f>IF(W152&gt;Y152,"1",IF(W152&lt;Y152,"2",IF(W152=Y152,"0")))</f>
        <v>2</v>
      </c>
      <c r="AB152" s="280" t="str">
        <f t="shared" si="674"/>
        <v>0</v>
      </c>
      <c r="AC152" s="518"/>
      <c r="AD152" s="291">
        <v>1</v>
      </c>
      <c r="AE152" s="292" t="s">
        <v>0</v>
      </c>
      <c r="AF152" s="293">
        <v>1</v>
      </c>
      <c r="AG152" s="292">
        <f>IF(AND(AD152=$C152,AF152=$E152),1)</f>
        <v>1</v>
      </c>
      <c r="AH152" s="292" t="str">
        <f>IF(AD152&gt;AF152,"1",IF(AD152&lt;AF152,"2",IF(AD152=AF152,"0")))</f>
        <v>0</v>
      </c>
      <c r="AI152" s="294" t="str">
        <f t="shared" si="675"/>
        <v>3</v>
      </c>
      <c r="AJ152" s="518"/>
      <c r="AK152" s="271">
        <v>1</v>
      </c>
      <c r="AL152" s="277" t="s">
        <v>0</v>
      </c>
      <c r="AM152" s="278">
        <v>1</v>
      </c>
      <c r="AN152" s="279">
        <f>IF(AND(AK152=$C$152,AM152=$E$152),1)</f>
        <v>1</v>
      </c>
      <c r="AO152" s="277" t="str">
        <f>IF(AK152&gt;AM152,"1",IF(AK152&lt;AM152,"2",IF(AK152=AM152,"0")))</f>
        <v>0</v>
      </c>
      <c r="AP152" s="280" t="str">
        <f t="shared" si="676"/>
        <v>3</v>
      </c>
      <c r="AQ152" s="518"/>
      <c r="AR152" s="291">
        <v>1</v>
      </c>
      <c r="AS152" s="292" t="s">
        <v>0</v>
      </c>
      <c r="AT152" s="293">
        <v>3</v>
      </c>
      <c r="AU152" s="292" t="b">
        <f>IF(AND(AR152=$C152,AT152=$E152),1)</f>
        <v>0</v>
      </c>
      <c r="AV152" s="292" t="str">
        <f>IF(AR152&gt;AT152,"1",IF(AR152&lt;AT152,"2",IF(AR152=AT152,"0")))</f>
        <v>2</v>
      </c>
      <c r="AW152" s="294" t="str">
        <f t="shared" si="677"/>
        <v>0</v>
      </c>
      <c r="AX152" s="518"/>
      <c r="AY152" s="271">
        <v>1</v>
      </c>
      <c r="AZ152" s="277" t="s">
        <v>0</v>
      </c>
      <c r="BA152" s="278">
        <v>2</v>
      </c>
      <c r="BB152" s="279" t="b">
        <f>IF(AND(AY152=$C152,BA152=$E152),1)</f>
        <v>0</v>
      </c>
      <c r="BC152" s="277" t="str">
        <f>IF(AY152&gt;BA152,"1",IF(AY152&lt;BA152,"2",IF(AY152=BA152,"0")))</f>
        <v>2</v>
      </c>
      <c r="BD152" s="280" t="str">
        <f t="shared" si="678"/>
        <v>0</v>
      </c>
      <c r="BE152" s="518"/>
      <c r="BF152" s="291">
        <v>1</v>
      </c>
      <c r="BG152" s="292" t="s">
        <v>0</v>
      </c>
      <c r="BH152" s="293">
        <v>1</v>
      </c>
      <c r="BI152" s="292">
        <f>IF(AND(BF152=$C152,BH152=$E152),1)</f>
        <v>1</v>
      </c>
      <c r="BJ152" s="292" t="str">
        <f>IF(BF152&gt;BH152,"1",IF(BF152&lt;BH152,"2",IF(BF152=BH152,"0")))</f>
        <v>0</v>
      </c>
      <c r="BK152" s="294" t="str">
        <f t="shared" si="679"/>
        <v>3</v>
      </c>
      <c r="BL152" s="518"/>
      <c r="BM152" s="271">
        <v>2</v>
      </c>
      <c r="BN152" s="277" t="s">
        <v>0</v>
      </c>
      <c r="BO152" s="278">
        <v>1</v>
      </c>
      <c r="BP152" s="279" t="b">
        <f>IF(AND(BM152=$C152,BO152=$E152),1)</f>
        <v>0</v>
      </c>
      <c r="BQ152" s="277" t="str">
        <f>IF(BM152&gt;BO152,"1",IF(BM152&lt;BO152,"2",IF(BM152=BO152,"0")))</f>
        <v>1</v>
      </c>
      <c r="BR152" s="280" t="str">
        <f t="shared" si="680"/>
        <v>0</v>
      </c>
      <c r="BS152" s="518"/>
      <c r="BT152" s="291">
        <v>3</v>
      </c>
      <c r="BU152" s="292" t="s">
        <v>0</v>
      </c>
      <c r="BV152" s="293">
        <v>2</v>
      </c>
      <c r="BW152" s="292" t="b">
        <f>IF(AND(BT152=$C152,BV152=$E152),1)</f>
        <v>0</v>
      </c>
      <c r="BX152" s="292" t="str">
        <f>IF(BT152&gt;BV152,"1",IF(BT152&lt;BV152,"2",IF(BT152=BV152,"0")))</f>
        <v>1</v>
      </c>
      <c r="BY152" s="294" t="str">
        <f t="shared" si="681"/>
        <v>0</v>
      </c>
      <c r="BZ152" s="518"/>
      <c r="CA152" s="271">
        <v>1</v>
      </c>
      <c r="CB152" s="277" t="s">
        <v>0</v>
      </c>
      <c r="CC152" s="278">
        <v>2</v>
      </c>
      <c r="CD152" s="279" t="b">
        <f>IF(AND(CA152=$C152,CC152=$E152),1)</f>
        <v>0</v>
      </c>
      <c r="CE152" s="277" t="str">
        <f>IF(CA152&gt;CC152,"1",IF(CA152&lt;CC152,"2",IF(CA152=CC152,"0")))</f>
        <v>2</v>
      </c>
      <c r="CF152" s="280" t="str">
        <f t="shared" si="682"/>
        <v>0</v>
      </c>
      <c r="CG152" s="518"/>
      <c r="CH152" s="291">
        <v>1</v>
      </c>
      <c r="CI152" s="292" t="s">
        <v>0</v>
      </c>
      <c r="CJ152" s="293">
        <v>1</v>
      </c>
      <c r="CK152" s="292">
        <f>IF(AND(CH152=$C152,CJ152=$E152),1)</f>
        <v>1</v>
      </c>
      <c r="CL152" s="292" t="str">
        <f>IF(CH152&gt;CJ152,"1",IF(CH152&lt;CJ152,"2",IF(CH152=CJ152,"0")))</f>
        <v>0</v>
      </c>
      <c r="CM152" s="294" t="str">
        <f t="shared" si="683"/>
        <v>3</v>
      </c>
      <c r="CN152" s="518"/>
      <c r="CO152" s="291">
        <v>2</v>
      </c>
      <c r="CP152" s="292" t="s">
        <v>0</v>
      </c>
      <c r="CQ152" s="293">
        <v>3</v>
      </c>
      <c r="CR152" s="292" t="b">
        <f>IF(AND(CO152=$C152,CQ152=$E152),1)</f>
        <v>0</v>
      </c>
      <c r="CS152" s="292" t="str">
        <f>IF(CO152&gt;CQ152,"1",IF(CO152&lt;CQ152,"2",IF(CO152=CQ152,"0")))</f>
        <v>2</v>
      </c>
      <c r="CT152" s="294" t="str">
        <f t="shared" si="684"/>
        <v>0</v>
      </c>
      <c r="CU152" s="518"/>
      <c r="CV152" s="291">
        <v>3</v>
      </c>
      <c r="CW152" s="292" t="s">
        <v>0</v>
      </c>
      <c r="CX152" s="293">
        <v>1</v>
      </c>
      <c r="CY152" s="292" t="b">
        <f>IF(AND(CV152=$C152,CX152=$E152),1)</f>
        <v>0</v>
      </c>
      <c r="CZ152" s="292" t="str">
        <f>IF(CV152&gt;CX152,"1",IF(CV152&lt;CX152,"2",IF(CV152=CX152,"0")))</f>
        <v>1</v>
      </c>
      <c r="DA152" s="294" t="str">
        <f t="shared" si="685"/>
        <v>0</v>
      </c>
      <c r="DB152" s="518"/>
      <c r="DC152" s="291">
        <v>2</v>
      </c>
      <c r="DD152" s="292" t="s">
        <v>0</v>
      </c>
      <c r="DE152" s="293">
        <v>1</v>
      </c>
      <c r="DF152" s="292" t="b">
        <f>IF(AND(DC152=$C152,DE152=$E152),1)</f>
        <v>0</v>
      </c>
      <c r="DG152" s="292" t="str">
        <f>IF(DC152&gt;DE152,"1",IF(DC152&lt;DE152,"2",IF(DC152=DE152,"0")))</f>
        <v>1</v>
      </c>
      <c r="DH152" s="294" t="str">
        <f t="shared" si="686"/>
        <v>0</v>
      </c>
      <c r="DI152" s="518"/>
      <c r="DJ152" s="271">
        <v>1</v>
      </c>
      <c r="DK152" s="277" t="s">
        <v>0</v>
      </c>
      <c r="DL152" s="278">
        <v>1</v>
      </c>
      <c r="DM152" s="279">
        <f>IF(AND(DJ152=$C152,DL152=$E152),1)</f>
        <v>1</v>
      </c>
      <c r="DN152" s="277" t="str">
        <f>IF(DJ152&gt;DL152,"1",IF(DJ152&lt;DL152,"2",IF(DJ152=DL152,"0")))</f>
        <v>0</v>
      </c>
      <c r="DO152" s="280" t="str">
        <f t="shared" si="687"/>
        <v>3</v>
      </c>
      <c r="DP152" s="518"/>
      <c r="DQ152" s="291">
        <v>2</v>
      </c>
      <c r="DR152" s="292" t="s">
        <v>0</v>
      </c>
      <c r="DS152" s="293">
        <v>1</v>
      </c>
      <c r="DT152" s="292" t="b">
        <f>IF(AND(DQ152=$C152,DS152=$E152),1)</f>
        <v>0</v>
      </c>
      <c r="DU152" s="292" t="str">
        <f>IF(DQ152&gt;DS152,"1",IF(DQ152&lt;DS152,"2",IF(DQ152=DS152,"0")))</f>
        <v>1</v>
      </c>
      <c r="DV152" s="294" t="str">
        <f t="shared" si="688"/>
        <v>0</v>
      </c>
      <c r="DW152" s="518"/>
      <c r="DX152" s="271">
        <v>1</v>
      </c>
      <c r="DY152" s="277" t="s">
        <v>0</v>
      </c>
      <c r="DZ152" s="278">
        <v>2</v>
      </c>
      <c r="EA152" s="279" t="b">
        <f>IF(AND(DX152=$C152,DZ152=$E152),1)</f>
        <v>0</v>
      </c>
      <c r="EB152" s="277" t="str">
        <f>IF(DX152&gt;DZ152,"1",IF(DX152&lt;DZ152,"2",IF(DX152=DZ152,"0")))</f>
        <v>2</v>
      </c>
      <c r="EC152" s="280" t="str">
        <f t="shared" si="689"/>
        <v>0</v>
      </c>
      <c r="ED152" s="518"/>
      <c r="EE152" s="271">
        <v>2</v>
      </c>
      <c r="EF152" s="277" t="s">
        <v>0</v>
      </c>
      <c r="EG152" s="278">
        <v>0</v>
      </c>
      <c r="EH152" s="279" t="b">
        <f>IF(AND(EE152=$C152,EG152=$E152),1)</f>
        <v>0</v>
      </c>
      <c r="EI152" s="277" t="str">
        <f>IF(EE152&gt;EG152,"1",IF(EE152&lt;EG152,"2",IF(EE152=EG152,"0")))</f>
        <v>1</v>
      </c>
      <c r="EJ152" s="280" t="str">
        <f t="shared" si="690"/>
        <v>0</v>
      </c>
      <c r="EK152" s="518"/>
      <c r="EL152" s="291">
        <v>1</v>
      </c>
      <c r="EM152" s="292" t="s">
        <v>0</v>
      </c>
      <c r="EN152" s="293">
        <v>0</v>
      </c>
      <c r="EO152" s="292" t="b">
        <f>IF(AND(EL152=$C152,EN152=$E152),1)</f>
        <v>0</v>
      </c>
      <c r="EP152" s="292" t="str">
        <f>IF(EL152&gt;EN152,"1",IF(EL152&lt;EN152,"2",IF(EL152=EN152,"0")))</f>
        <v>1</v>
      </c>
      <c r="EQ152" s="294" t="str">
        <f t="shared" si="691"/>
        <v>0</v>
      </c>
      <c r="ER152" s="518"/>
      <c r="ES152" s="271">
        <v>1</v>
      </c>
      <c r="ET152" s="277" t="s">
        <v>0</v>
      </c>
      <c r="EU152" s="278">
        <v>1</v>
      </c>
      <c r="EV152" s="279">
        <f>IF(AND(ES152=$C152,EU152=$E152),1)</f>
        <v>1</v>
      </c>
      <c r="EW152" s="277" t="str">
        <f>IF(ES152&gt;EU152,"1",IF(ES152&lt;EU152,"2",IF(ES152=EU152,"0")))</f>
        <v>0</v>
      </c>
      <c r="EX152" s="280" t="str">
        <f t="shared" si="692"/>
        <v>3</v>
      </c>
      <c r="EY152" s="518"/>
      <c r="EZ152" s="291">
        <v>1</v>
      </c>
      <c r="FA152" s="292" t="s">
        <v>0</v>
      </c>
      <c r="FB152" s="293">
        <v>1</v>
      </c>
      <c r="FC152" s="292">
        <f>IF(AND(EZ152=$C152,FB152=$E152),1)</f>
        <v>1</v>
      </c>
      <c r="FD152" s="292" t="str">
        <f>IF(EZ152&gt;FB152,"1",IF(EZ152&lt;FB152,"2",IF(EZ152=FB152,"0")))</f>
        <v>0</v>
      </c>
      <c r="FE152" s="294" t="str">
        <f t="shared" si="693"/>
        <v>3</v>
      </c>
      <c r="FF152" s="518"/>
      <c r="FG152" s="291">
        <v>2</v>
      </c>
      <c r="FH152" s="292" t="s">
        <v>0</v>
      </c>
      <c r="FI152" s="293">
        <v>1</v>
      </c>
      <c r="FJ152" s="292" t="b">
        <f>IF(AND(FG152=$C152,FI152=$E152),1)</f>
        <v>0</v>
      </c>
      <c r="FK152" s="292" t="str">
        <f>IF(FG152&gt;FI152,"1",IF(FG152&lt;FI152,"2",IF(FG152=FI152,"0")))</f>
        <v>1</v>
      </c>
      <c r="FL152" s="294" t="str">
        <f t="shared" si="694"/>
        <v>0</v>
      </c>
      <c r="FM152" s="518"/>
      <c r="FN152" s="271">
        <v>2</v>
      </c>
      <c r="FO152" s="277" t="s">
        <v>0</v>
      </c>
      <c r="FP152" s="278">
        <v>1</v>
      </c>
      <c r="FQ152" s="279" t="b">
        <f>IF(AND(FN152=$C152,FP152=$E152),1)</f>
        <v>0</v>
      </c>
      <c r="FR152" s="277" t="str">
        <f>IF(FN152&gt;FP152,"1",IF(FN152&lt;FP152,"2",IF(FN152=FP152,"0")))</f>
        <v>1</v>
      </c>
      <c r="FS152" s="280" t="str">
        <f t="shared" si="695"/>
        <v>0</v>
      </c>
      <c r="FT152" s="518"/>
      <c r="FU152" s="291">
        <v>2</v>
      </c>
      <c r="FV152" s="292" t="s">
        <v>0</v>
      </c>
      <c r="FW152" s="293">
        <v>1</v>
      </c>
      <c r="FX152" s="292" t="b">
        <f>IF(AND(FU152=$C152,FW152=$E152),1)</f>
        <v>0</v>
      </c>
      <c r="FY152" s="292" t="str">
        <f>IF(FU152&gt;FW152,"1",IF(FU152&lt;FW152,"2",IF(FU152=FW152,"0")))</f>
        <v>1</v>
      </c>
      <c r="FZ152" s="294" t="str">
        <f t="shared" si="696"/>
        <v>0</v>
      </c>
      <c r="GA152" s="518"/>
      <c r="GB152" s="271">
        <v>2</v>
      </c>
      <c r="GC152" s="277" t="s">
        <v>0</v>
      </c>
      <c r="GD152" s="278">
        <v>1</v>
      </c>
      <c r="GE152" s="279" t="b">
        <f>IF(AND(GB152=$C152,GD152=$E152),1)</f>
        <v>0</v>
      </c>
      <c r="GF152" s="277" t="str">
        <f>IF(GB152&gt;GD152,"1",IF(GB152&lt;GD152,"2",IF(GB152=GD152,"0")))</f>
        <v>1</v>
      </c>
      <c r="GG152" s="280" t="str">
        <f t="shared" si="697"/>
        <v>0</v>
      </c>
      <c r="GH152" s="518"/>
      <c r="GI152" s="271">
        <v>1</v>
      </c>
      <c r="GJ152" s="277" t="s">
        <v>0</v>
      </c>
      <c r="GK152" s="278">
        <v>1</v>
      </c>
      <c r="GL152" s="279">
        <f>IF(AND(GI152=$C152,GK152=$E152),1)</f>
        <v>1</v>
      </c>
      <c r="GM152" s="277" t="str">
        <f>IF(GI152&gt;GK152,"1",IF(GI152&lt;GK152,"2",IF(GI152=GK152,"0")))</f>
        <v>0</v>
      </c>
      <c r="GN152" s="280" t="str">
        <f t="shared" si="698"/>
        <v>3</v>
      </c>
      <c r="GO152" s="518"/>
      <c r="GP152" s="291">
        <v>2</v>
      </c>
      <c r="GQ152" s="292" t="s">
        <v>0</v>
      </c>
      <c r="GR152" s="293">
        <v>2</v>
      </c>
      <c r="GS152" s="292" t="b">
        <f>IF(AND(GP152=$C152,GR152=$E152),1)</f>
        <v>0</v>
      </c>
      <c r="GT152" s="292" t="str">
        <f>IF(GP152&gt;GR152,"1",IF(GP152&lt;GR152,"2",IF(GP152=GR152,"0")))</f>
        <v>0</v>
      </c>
      <c r="GU152" s="294" t="str">
        <f t="shared" si="699"/>
        <v>1</v>
      </c>
      <c r="GV152" s="518"/>
      <c r="GW152" s="271">
        <v>2</v>
      </c>
      <c r="GX152" s="277" t="s">
        <v>0</v>
      </c>
      <c r="GY152" s="278">
        <v>1</v>
      </c>
      <c r="GZ152" s="279" t="b">
        <f>IF(AND(GW152=$C152,GY152=$E152),1)</f>
        <v>0</v>
      </c>
      <c r="HA152" s="277" t="str">
        <f>IF(GW152&gt;GY152,"1",IF(GW152&lt;GY152,"2",IF(GW152=GY152,"0")))</f>
        <v>1</v>
      </c>
      <c r="HB152" s="280" t="str">
        <f t="shared" si="700"/>
        <v>0</v>
      </c>
      <c r="HC152" s="518"/>
      <c r="HD152" s="271">
        <v>2</v>
      </c>
      <c r="HE152" s="277" t="s">
        <v>0</v>
      </c>
      <c r="HF152" s="278">
        <v>1</v>
      </c>
      <c r="HG152" s="279" t="b">
        <f>IF(AND(HD152=$C152,HF152=$E152),1)</f>
        <v>0</v>
      </c>
      <c r="HH152" s="277" t="str">
        <f>IF(HD152&gt;HF152,"1",IF(HD152&lt;HF152,"2",IF(HD152=HF152,"0")))</f>
        <v>1</v>
      </c>
      <c r="HI152" s="280" t="str">
        <f>IF(HD152="x","0",IF(HG152=1,"3",IF(HH152=$F152,"1","0")))</f>
        <v>0</v>
      </c>
      <c r="HJ152" s="518"/>
      <c r="HK152" s="291">
        <v>1</v>
      </c>
      <c r="HL152" s="292" t="s">
        <v>0</v>
      </c>
      <c r="HM152" s="293">
        <v>1</v>
      </c>
      <c r="HN152" s="292">
        <f>IF(AND(HK152=$C152,HM152=$E152),1)</f>
        <v>1</v>
      </c>
      <c r="HO152" s="292" t="str">
        <f>IF(HK152&gt;HM152,"1",IF(HK152&lt;HM152,"2",IF(HK152=HM152,"0")))</f>
        <v>0</v>
      </c>
      <c r="HP152" s="294" t="str">
        <f t="shared" si="701"/>
        <v>3</v>
      </c>
      <c r="HQ152" s="518"/>
      <c r="HR152" s="297">
        <v>3</v>
      </c>
      <c r="HS152" s="277" t="s">
        <v>0</v>
      </c>
      <c r="HT152" s="278">
        <v>2</v>
      </c>
      <c r="HU152" s="279" t="b">
        <f>IF(AND(HR152=$C152,HT152=$E152),1)</f>
        <v>0</v>
      </c>
      <c r="HV152" s="277" t="str">
        <f>IF(HR152&gt;HT152,"1",IF(HR152&lt;HT152,"2",IF(HR152=HT152,"0")))</f>
        <v>1</v>
      </c>
      <c r="HW152" s="280" t="str">
        <f t="shared" si="702"/>
        <v>0</v>
      </c>
      <c r="HX152" s="518"/>
      <c r="HY152" s="466" t="s">
        <v>3</v>
      </c>
      <c r="HZ152" s="442" t="s">
        <v>0</v>
      </c>
      <c r="IA152" s="443" t="s">
        <v>3</v>
      </c>
      <c r="IB152" s="444" t="b">
        <f>IF(AND(HY152=$C152,IA152=$E152),1)</f>
        <v>0</v>
      </c>
      <c r="IC152" s="442" t="str">
        <f>IF(HY152&gt;IA152,"1",IF(HY152&lt;IA152,"2",IF(HY152=IA152,"0")))</f>
        <v>0</v>
      </c>
      <c r="ID152" s="445" t="str">
        <f t="shared" si="703"/>
        <v>0</v>
      </c>
      <c r="IE152" s="518"/>
      <c r="IG152" s="55" t="s">
        <v>21</v>
      </c>
      <c r="IH152" s="57">
        <f>COUNTIF($N150:$N154,"1")</f>
        <v>1</v>
      </c>
      <c r="II152" s="57">
        <f>COUNTIF($U150:$U154,"1")</f>
        <v>2</v>
      </c>
      <c r="IJ152" s="57">
        <f>COUNTIF($AB150:$AB154,"1")</f>
        <v>2</v>
      </c>
      <c r="IK152" s="57">
        <f>COUNTIF($AI150:$AI154,"1")</f>
        <v>1</v>
      </c>
      <c r="IL152" s="57">
        <f>COUNTIF($AP150:$AP154,"1")</f>
        <v>2</v>
      </c>
      <c r="IM152" s="57">
        <f>COUNTIF($AW150:$AW154,"1")</f>
        <v>1</v>
      </c>
      <c r="IN152" s="57">
        <f>COUNTIF($BD150:$BD154,"1")</f>
        <v>1</v>
      </c>
      <c r="IO152" s="57">
        <f>COUNTIF($BK150:$BK154,"1")</f>
        <v>0</v>
      </c>
      <c r="IP152" s="57">
        <f>COUNTIF($BR150:$BR154,"1")</f>
        <v>1</v>
      </c>
      <c r="IQ152" s="57">
        <f>COUNTIF($BY150:$BY154,"1")</f>
        <v>1</v>
      </c>
      <c r="IR152" s="57">
        <f>COUNTIF($CF150:$CF154,"1")</f>
        <v>0</v>
      </c>
      <c r="IS152" s="57">
        <f>COUNTIF($CM150:$CM154,"1")</f>
        <v>1</v>
      </c>
      <c r="IT152" s="57">
        <f>COUNTIF($CT150:$CT154,"1")</f>
        <v>2</v>
      </c>
      <c r="IU152" s="57">
        <f>COUNTIF($DA150:$DA154,"1")</f>
        <v>1</v>
      </c>
      <c r="IV152" s="624">
        <f>COUNTIF(DH150:$DH154,"1")</f>
        <v>1</v>
      </c>
      <c r="IW152" s="57">
        <f>COUNTIF($DO150:$DO154,"1")</f>
        <v>3</v>
      </c>
      <c r="IX152" s="57">
        <f>COUNTIF($DV150:$DV154,"1")</f>
        <v>1</v>
      </c>
      <c r="IY152" s="57">
        <f>COUNTIF($EC150:$EC154,"1")</f>
        <v>1</v>
      </c>
      <c r="IZ152" s="57">
        <f>COUNTIF($EJ150:$EJ154,"1")</f>
        <v>2</v>
      </c>
      <c r="JA152" s="57">
        <f>COUNTIF($EQ150:$EQ154,"1")</f>
        <v>2</v>
      </c>
      <c r="JB152" s="57">
        <f>COUNTIF($EX150:$EX154,"1")</f>
        <v>1</v>
      </c>
      <c r="JC152" s="57">
        <f>COUNTIF($FE150:$FE154,"1")</f>
        <v>3</v>
      </c>
      <c r="JD152" s="86">
        <f>COUNTIF($FL150:$FL154,"1")</f>
        <v>2</v>
      </c>
      <c r="JE152" s="57">
        <f>COUNTIF($FS150:$FS154,"1")</f>
        <v>2</v>
      </c>
      <c r="JF152" s="57">
        <f>COUNTIF($FZ150:$FZ154,"1")</f>
        <v>0</v>
      </c>
      <c r="JG152" s="57">
        <f>COUNTIF($GG150:$GG154,"1")</f>
        <v>1</v>
      </c>
      <c r="JH152" s="57">
        <f>COUNTIF($GN150:$GN154,"1")</f>
        <v>1</v>
      </c>
      <c r="JI152" s="57">
        <f>COUNTIF($GU150:$GU154,"1")</f>
        <v>3</v>
      </c>
      <c r="JJ152" s="86">
        <f>COUNTIF($HB150:$HB154,"1")</f>
        <v>0</v>
      </c>
      <c r="JK152" s="57">
        <f>COUNTIF($HI150:$HI154,"1")</f>
        <v>1</v>
      </c>
      <c r="JL152" s="57">
        <f>COUNTIF($HP150:$HP154,"1")</f>
        <v>0</v>
      </c>
      <c r="JM152" s="57">
        <f>COUNTIF($HW150:$HW154,"1")</f>
        <v>1</v>
      </c>
      <c r="JN152" s="57">
        <f>COUNTIF($ID150:$ID154,"1")</f>
        <v>0</v>
      </c>
    </row>
    <row r="153" spans="1:274" ht="13">
      <c r="A153" s="661" t="s">
        <v>161</v>
      </c>
      <c r="B153" s="662"/>
      <c r="C153" s="43">
        <v>2</v>
      </c>
      <c r="D153" s="44" t="s">
        <v>0</v>
      </c>
      <c r="E153" s="43">
        <v>1</v>
      </c>
      <c r="F153" s="9" t="str">
        <f>IF(C153="x","4",IF(C153&gt;E153,"1",IF(C153&lt;E153,"2",IF(C153=E153,"0",))))</f>
        <v>1</v>
      </c>
      <c r="G153" s="50"/>
      <c r="H153" s="8"/>
      <c r="I153" s="271">
        <v>0</v>
      </c>
      <c r="J153" s="277" t="s">
        <v>0</v>
      </c>
      <c r="K153" s="278">
        <v>2</v>
      </c>
      <c r="L153" s="279" t="b">
        <f>IF(AND(I153=$C153,K153=$E153),1)</f>
        <v>0</v>
      </c>
      <c r="M153" s="277" t="str">
        <f>IF(I153&gt;K153,"1",IF(I153&lt;K153,"2",IF(I153=K153,"0")))</f>
        <v>2</v>
      </c>
      <c r="N153" s="280" t="str">
        <f t="shared" si="672"/>
        <v>0</v>
      </c>
      <c r="O153" s="518"/>
      <c r="P153" s="291">
        <v>1</v>
      </c>
      <c r="Q153" s="292" t="s">
        <v>0</v>
      </c>
      <c r="R153" s="293">
        <v>2</v>
      </c>
      <c r="S153" s="292" t="b">
        <f>IF(AND(P153=$C153,R153=$E153),1)</f>
        <v>0</v>
      </c>
      <c r="T153" s="292" t="str">
        <f>IF(P153&gt;R153,"1",IF(P153&lt;R153,"2",IF(P153=R153,"0")))</f>
        <v>2</v>
      </c>
      <c r="U153" s="294" t="str">
        <f t="shared" si="673"/>
        <v>0</v>
      </c>
      <c r="V153" s="518"/>
      <c r="W153" s="271">
        <v>1</v>
      </c>
      <c r="X153" s="277" t="s">
        <v>0</v>
      </c>
      <c r="Y153" s="278">
        <v>1</v>
      </c>
      <c r="Z153" s="279" t="b">
        <f>IF(AND(W153=$C153,Y153=$E153),1)</f>
        <v>0</v>
      </c>
      <c r="AA153" s="277" t="str">
        <f>IF(W153&gt;Y153,"1",IF(W153&lt;Y153,"2",IF(W153=Y153,"0")))</f>
        <v>0</v>
      </c>
      <c r="AB153" s="280" t="str">
        <f t="shared" si="674"/>
        <v>0</v>
      </c>
      <c r="AC153" s="518"/>
      <c r="AD153" s="291">
        <v>1</v>
      </c>
      <c r="AE153" s="292" t="s">
        <v>0</v>
      </c>
      <c r="AF153" s="293">
        <v>1</v>
      </c>
      <c r="AG153" s="292" t="b">
        <f>IF(AND(AD153=$C153,AF153=$E153),1)</f>
        <v>0</v>
      </c>
      <c r="AH153" s="292" t="str">
        <f>IF(AD153&gt;AF153,"1",IF(AD153&lt;AF153,"2",IF(AD153=AF153,"0")))</f>
        <v>0</v>
      </c>
      <c r="AI153" s="294" t="str">
        <f t="shared" si="675"/>
        <v>0</v>
      </c>
      <c r="AJ153" s="518"/>
      <c r="AK153" s="271">
        <v>2</v>
      </c>
      <c r="AL153" s="277" t="s">
        <v>0</v>
      </c>
      <c r="AM153" s="278">
        <v>1</v>
      </c>
      <c r="AN153" s="279">
        <f>IF(AND(AK153=$C$153,AM153=$E$153),1)</f>
        <v>1</v>
      </c>
      <c r="AO153" s="277" t="str">
        <f>IF(AK153&gt;AM153,"1",IF(AK153&lt;AM153,"2",IF(AK153=AM153,"0")))</f>
        <v>1</v>
      </c>
      <c r="AP153" s="280" t="str">
        <f t="shared" si="676"/>
        <v>3</v>
      </c>
      <c r="AQ153" s="518"/>
      <c r="AR153" s="291">
        <v>2</v>
      </c>
      <c r="AS153" s="292" t="s">
        <v>0</v>
      </c>
      <c r="AT153" s="293">
        <v>2</v>
      </c>
      <c r="AU153" s="292" t="b">
        <f>IF(AND(AR153=$C153,AT153=$E153),1)</f>
        <v>0</v>
      </c>
      <c r="AV153" s="292" t="str">
        <f>IF(AR153&gt;AT153,"1",IF(AR153&lt;AT153,"2",IF(AR153=AT153,"0")))</f>
        <v>0</v>
      </c>
      <c r="AW153" s="294" t="str">
        <f t="shared" si="677"/>
        <v>0</v>
      </c>
      <c r="AX153" s="518"/>
      <c r="AY153" s="271">
        <v>1</v>
      </c>
      <c r="AZ153" s="277" t="s">
        <v>0</v>
      </c>
      <c r="BA153" s="278">
        <v>2</v>
      </c>
      <c r="BB153" s="279" t="b">
        <f>IF(AND(AY153=$C153,BA153=$E153),1)</f>
        <v>0</v>
      </c>
      <c r="BC153" s="277" t="str">
        <f>IF(AY153&gt;BA153,"1",IF(AY153&lt;BA153,"2",IF(AY153=BA153,"0")))</f>
        <v>2</v>
      </c>
      <c r="BD153" s="280" t="str">
        <f t="shared" si="678"/>
        <v>0</v>
      </c>
      <c r="BE153" s="518"/>
      <c r="BF153" s="291">
        <v>2</v>
      </c>
      <c r="BG153" s="292" t="s">
        <v>0</v>
      </c>
      <c r="BH153" s="293">
        <v>3</v>
      </c>
      <c r="BI153" s="292" t="b">
        <f>IF(AND(BF153=$C153,BH153=$E153),1)</f>
        <v>0</v>
      </c>
      <c r="BJ153" s="292" t="str">
        <f>IF(BF153&gt;BH153,"1",IF(BF153&lt;BH153,"2",IF(BF153=BH153,"0")))</f>
        <v>2</v>
      </c>
      <c r="BK153" s="294" t="str">
        <f t="shared" si="679"/>
        <v>0</v>
      </c>
      <c r="BL153" s="518"/>
      <c r="BM153" s="271">
        <v>0</v>
      </c>
      <c r="BN153" s="277" t="s">
        <v>0</v>
      </c>
      <c r="BO153" s="278">
        <v>2</v>
      </c>
      <c r="BP153" s="279" t="b">
        <f>IF(AND(BM153=$C153,BO153=$E153),1)</f>
        <v>0</v>
      </c>
      <c r="BQ153" s="277" t="str">
        <f>IF(BM153&gt;BO153,"1",IF(BM153&lt;BO153,"2",IF(BM153=BO153,"0")))</f>
        <v>2</v>
      </c>
      <c r="BR153" s="280" t="str">
        <f t="shared" si="680"/>
        <v>0</v>
      </c>
      <c r="BS153" s="518"/>
      <c r="BT153" s="291">
        <v>0</v>
      </c>
      <c r="BU153" s="292" t="s">
        <v>0</v>
      </c>
      <c r="BV153" s="293">
        <v>2</v>
      </c>
      <c r="BW153" s="292" t="b">
        <f>IF(AND(BT153=$C153,BV153=$E153),1)</f>
        <v>0</v>
      </c>
      <c r="BX153" s="292" t="str">
        <f>IF(BT153&gt;BV153,"1",IF(BT153&lt;BV153,"2",IF(BT153=BV153,"0")))</f>
        <v>2</v>
      </c>
      <c r="BY153" s="294" t="str">
        <f t="shared" si="681"/>
        <v>0</v>
      </c>
      <c r="BZ153" s="518"/>
      <c r="CA153" s="271">
        <v>1</v>
      </c>
      <c r="CB153" s="277" t="s">
        <v>0</v>
      </c>
      <c r="CC153" s="278">
        <v>1</v>
      </c>
      <c r="CD153" s="279" t="b">
        <f>IF(AND(CA153=$C153,CC153=$E153),1)</f>
        <v>0</v>
      </c>
      <c r="CE153" s="277" t="str">
        <f>IF(CA153&gt;CC153,"1",IF(CA153&lt;CC153,"2",IF(CA153=CC153,"0")))</f>
        <v>0</v>
      </c>
      <c r="CF153" s="280" t="str">
        <f t="shared" si="682"/>
        <v>0</v>
      </c>
      <c r="CG153" s="518"/>
      <c r="CH153" s="291">
        <v>1</v>
      </c>
      <c r="CI153" s="292" t="s">
        <v>0</v>
      </c>
      <c r="CJ153" s="293">
        <v>2</v>
      </c>
      <c r="CK153" s="292" t="b">
        <f>IF(AND(CH153=$C153,CJ153=$E153),1)</f>
        <v>0</v>
      </c>
      <c r="CL153" s="292" t="str">
        <f>IF(CH153&gt;CJ153,"1",IF(CH153&lt;CJ153,"2",IF(CH153=CJ153,"0")))</f>
        <v>2</v>
      </c>
      <c r="CM153" s="294" t="str">
        <f t="shared" si="683"/>
        <v>0</v>
      </c>
      <c r="CN153" s="518"/>
      <c r="CO153" s="291">
        <v>1</v>
      </c>
      <c r="CP153" s="292" t="s">
        <v>0</v>
      </c>
      <c r="CQ153" s="293">
        <v>1</v>
      </c>
      <c r="CR153" s="292" t="b">
        <f>IF(AND(CO153=$C153,CQ153=$E153),1)</f>
        <v>0</v>
      </c>
      <c r="CS153" s="292" t="str">
        <f>IF(CO153&gt;CQ153,"1",IF(CO153&lt;CQ153,"2",IF(CO153=CQ153,"0")))</f>
        <v>0</v>
      </c>
      <c r="CT153" s="294" t="str">
        <f t="shared" si="684"/>
        <v>0</v>
      </c>
      <c r="CU153" s="518"/>
      <c r="CV153" s="291">
        <v>1</v>
      </c>
      <c r="CW153" s="292" t="s">
        <v>0</v>
      </c>
      <c r="CX153" s="293">
        <v>2</v>
      </c>
      <c r="CY153" s="292" t="b">
        <f>IF(AND(CV153=$C153,CX153=$E153),1)</f>
        <v>0</v>
      </c>
      <c r="CZ153" s="292" t="str">
        <f>IF(CV153&gt;CX153,"1",IF(CV153&lt;CX153,"2",IF(CV153=CX153,"0")))</f>
        <v>2</v>
      </c>
      <c r="DA153" s="294" t="str">
        <f t="shared" si="685"/>
        <v>0</v>
      </c>
      <c r="DB153" s="518"/>
      <c r="DC153" s="291">
        <v>2</v>
      </c>
      <c r="DD153" s="292" t="s">
        <v>0</v>
      </c>
      <c r="DE153" s="293">
        <v>0</v>
      </c>
      <c r="DF153" s="292" t="b">
        <f>IF(AND(DC153=$C153,DE153=$E153),1)</f>
        <v>0</v>
      </c>
      <c r="DG153" s="292" t="str">
        <f>IF(DC153&gt;DE153,"1",IF(DC153&lt;DE153,"2",IF(DC153=DE153,"0")))</f>
        <v>1</v>
      </c>
      <c r="DH153" s="294" t="str">
        <f t="shared" si="686"/>
        <v>1</v>
      </c>
      <c r="DI153" s="518"/>
      <c r="DJ153" s="271">
        <v>1</v>
      </c>
      <c r="DK153" s="277" t="s">
        <v>0</v>
      </c>
      <c r="DL153" s="278">
        <v>0</v>
      </c>
      <c r="DM153" s="279" t="b">
        <f>IF(AND(DJ153=$C153,DL153=$E153),1)</f>
        <v>0</v>
      </c>
      <c r="DN153" s="277" t="str">
        <f>IF(DJ153&gt;DL153,"1",IF(DJ153&lt;DL153,"2",IF(DJ153=DL153,"0")))</f>
        <v>1</v>
      </c>
      <c r="DO153" s="280" t="str">
        <f t="shared" si="687"/>
        <v>1</v>
      </c>
      <c r="DP153" s="518"/>
      <c r="DQ153" s="291">
        <v>1</v>
      </c>
      <c r="DR153" s="292" t="s">
        <v>0</v>
      </c>
      <c r="DS153" s="293">
        <v>0</v>
      </c>
      <c r="DT153" s="292" t="b">
        <f>IF(AND(DQ153=$C153,DS153=$E153),1)</f>
        <v>0</v>
      </c>
      <c r="DU153" s="292" t="str">
        <f>IF(DQ153&gt;DS153,"1",IF(DQ153&lt;DS153,"2",IF(DQ153=DS153,"0")))</f>
        <v>1</v>
      </c>
      <c r="DV153" s="294" t="str">
        <f t="shared" si="688"/>
        <v>1</v>
      </c>
      <c r="DW153" s="518"/>
      <c r="DX153" s="271">
        <v>1</v>
      </c>
      <c r="DY153" s="277" t="s">
        <v>0</v>
      </c>
      <c r="DZ153" s="278">
        <v>0</v>
      </c>
      <c r="EA153" s="279" t="b">
        <f>IF(AND(DX153=$C153,DZ153=$E153),1)</f>
        <v>0</v>
      </c>
      <c r="EB153" s="277" t="str">
        <f>IF(DX153&gt;DZ153,"1",IF(DX153&lt;DZ153,"2",IF(DX153=DZ153,"0")))</f>
        <v>1</v>
      </c>
      <c r="EC153" s="280" t="str">
        <f t="shared" si="689"/>
        <v>1</v>
      </c>
      <c r="ED153" s="518"/>
      <c r="EE153" s="271">
        <v>1</v>
      </c>
      <c r="EF153" s="277" t="s">
        <v>0</v>
      </c>
      <c r="EG153" s="278">
        <v>1</v>
      </c>
      <c r="EH153" s="279" t="b">
        <f>IF(AND(EE153=$C153,EG153=$E153),1)</f>
        <v>0</v>
      </c>
      <c r="EI153" s="277" t="str">
        <f>IF(EE153&gt;EG153,"1",IF(EE153&lt;EG153,"2",IF(EE153=EG153,"0")))</f>
        <v>0</v>
      </c>
      <c r="EJ153" s="280" t="str">
        <f t="shared" si="690"/>
        <v>0</v>
      </c>
      <c r="EK153" s="518"/>
      <c r="EL153" s="291">
        <v>2</v>
      </c>
      <c r="EM153" s="292" t="s">
        <v>0</v>
      </c>
      <c r="EN153" s="293">
        <v>1</v>
      </c>
      <c r="EO153" s="292">
        <f>IF(AND(EL153=$C153,EN153=$E153),1)</f>
        <v>1</v>
      </c>
      <c r="EP153" s="292" t="str">
        <f>IF(EL153&gt;EN153,"1",IF(EL153&lt;EN153,"2",IF(EL153=EN153,"0")))</f>
        <v>1</v>
      </c>
      <c r="EQ153" s="294" t="str">
        <f t="shared" si="691"/>
        <v>3</v>
      </c>
      <c r="ER153" s="518"/>
      <c r="ES153" s="271">
        <v>1</v>
      </c>
      <c r="ET153" s="277" t="s">
        <v>0</v>
      </c>
      <c r="EU153" s="278">
        <v>2</v>
      </c>
      <c r="EV153" s="279" t="b">
        <f>IF(AND(ES153=$C153,EU153=$E153),1)</f>
        <v>0</v>
      </c>
      <c r="EW153" s="277" t="str">
        <f>IF(ES153&gt;EU153,"1",IF(ES153&lt;EU153,"2",IF(ES153=EU153,"0")))</f>
        <v>2</v>
      </c>
      <c r="EX153" s="280" t="str">
        <f t="shared" si="692"/>
        <v>0</v>
      </c>
      <c r="EY153" s="518"/>
      <c r="EZ153" s="291">
        <v>1</v>
      </c>
      <c r="FA153" s="292" t="s">
        <v>0</v>
      </c>
      <c r="FB153" s="293">
        <v>0</v>
      </c>
      <c r="FC153" s="292" t="b">
        <f>IF(AND(EZ153=$C153,FB153=$E153),1)</f>
        <v>0</v>
      </c>
      <c r="FD153" s="292" t="str">
        <f>IF(EZ153&gt;FB153,"1",IF(EZ153&lt;FB153,"2",IF(EZ153=FB153,"0")))</f>
        <v>1</v>
      </c>
      <c r="FE153" s="294" t="str">
        <f t="shared" si="693"/>
        <v>1</v>
      </c>
      <c r="FF153" s="518"/>
      <c r="FG153" s="291">
        <v>1</v>
      </c>
      <c r="FH153" s="292" t="s">
        <v>0</v>
      </c>
      <c r="FI153" s="293">
        <v>2</v>
      </c>
      <c r="FJ153" s="292" t="b">
        <f>IF(AND(FG153=$C153,FI153=$E153),1)</f>
        <v>0</v>
      </c>
      <c r="FK153" s="292" t="str">
        <f>IF(FG153&gt;FI153,"1",IF(FG153&lt;FI153,"2",IF(FG153=FI153,"0")))</f>
        <v>2</v>
      </c>
      <c r="FL153" s="294" t="str">
        <f t="shared" si="694"/>
        <v>0</v>
      </c>
      <c r="FM153" s="518"/>
      <c r="FN153" s="271">
        <v>1</v>
      </c>
      <c r="FO153" s="277" t="s">
        <v>0</v>
      </c>
      <c r="FP153" s="278">
        <v>2</v>
      </c>
      <c r="FQ153" s="279" t="b">
        <f>IF(AND(FN153=$C153,FP153=$E153),1)</f>
        <v>0</v>
      </c>
      <c r="FR153" s="277" t="str">
        <f>IF(FN153&gt;FP153,"1",IF(FN153&lt;FP153,"2",IF(FN153=FP153,"0")))</f>
        <v>2</v>
      </c>
      <c r="FS153" s="280" t="str">
        <f t="shared" si="695"/>
        <v>0</v>
      </c>
      <c r="FT153" s="518"/>
      <c r="FU153" s="291">
        <v>1</v>
      </c>
      <c r="FV153" s="292" t="s">
        <v>0</v>
      </c>
      <c r="FW153" s="293">
        <v>3</v>
      </c>
      <c r="FX153" s="292" t="b">
        <f>IF(AND(FU153=$C153,FW153=$E153),1)</f>
        <v>0</v>
      </c>
      <c r="FY153" s="292" t="str">
        <f>IF(FU153&gt;FW153,"1",IF(FU153&lt;FW153,"2",IF(FU153=FW153,"0")))</f>
        <v>2</v>
      </c>
      <c r="FZ153" s="294" t="str">
        <f t="shared" si="696"/>
        <v>0</v>
      </c>
      <c r="GA153" s="518"/>
      <c r="GB153" s="271">
        <v>3</v>
      </c>
      <c r="GC153" s="277" t="s">
        <v>0</v>
      </c>
      <c r="GD153" s="278">
        <v>0</v>
      </c>
      <c r="GE153" s="279" t="b">
        <f>IF(AND(GB153=$C153,GD153=$E153),1)</f>
        <v>0</v>
      </c>
      <c r="GF153" s="277" t="str">
        <f>IF(GB153&gt;GD153,"1",IF(GB153&lt;GD153,"2",IF(GB153=GD153,"0")))</f>
        <v>1</v>
      </c>
      <c r="GG153" s="280" t="str">
        <f t="shared" si="697"/>
        <v>1</v>
      </c>
      <c r="GH153" s="518"/>
      <c r="GI153" s="271">
        <v>1</v>
      </c>
      <c r="GJ153" s="277" t="s">
        <v>0</v>
      </c>
      <c r="GK153" s="278">
        <v>2</v>
      </c>
      <c r="GL153" s="279" t="b">
        <f>IF(AND(GI153=$C153,GK153=$E153),1)</f>
        <v>0</v>
      </c>
      <c r="GM153" s="277" t="str">
        <f>IF(GI153&gt;GK153,"1",IF(GI153&lt;GK153,"2",IF(GI153=GK153,"0")))</f>
        <v>2</v>
      </c>
      <c r="GN153" s="280" t="str">
        <f t="shared" si="698"/>
        <v>0</v>
      </c>
      <c r="GO153" s="518"/>
      <c r="GP153" s="291">
        <v>3</v>
      </c>
      <c r="GQ153" s="292" t="s">
        <v>0</v>
      </c>
      <c r="GR153" s="293">
        <v>2</v>
      </c>
      <c r="GS153" s="292" t="b">
        <f>IF(AND(GP153=$C153,GR153=$E153),1)</f>
        <v>0</v>
      </c>
      <c r="GT153" s="292" t="str">
        <f>IF(GP153&gt;GR153,"1",IF(GP153&lt;GR153,"2",IF(GP153=GR153,"0")))</f>
        <v>1</v>
      </c>
      <c r="GU153" s="294" t="str">
        <f t="shared" si="699"/>
        <v>1</v>
      </c>
      <c r="GV153" s="518"/>
      <c r="GW153" s="271">
        <v>1</v>
      </c>
      <c r="GX153" s="277" t="s">
        <v>0</v>
      </c>
      <c r="GY153" s="278">
        <v>1</v>
      </c>
      <c r="GZ153" s="279" t="b">
        <f>IF(AND(GW153=$C153,GY153=$E153),1)</f>
        <v>0</v>
      </c>
      <c r="HA153" s="277" t="str">
        <f>IF(GW153&gt;GY153,"1",IF(GW153&lt;GY153,"2",IF(GW153=GY153,"0")))</f>
        <v>0</v>
      </c>
      <c r="HB153" s="280" t="str">
        <f t="shared" si="700"/>
        <v>0</v>
      </c>
      <c r="HC153" s="518"/>
      <c r="HD153" s="271">
        <v>2</v>
      </c>
      <c r="HE153" s="277" t="s">
        <v>0</v>
      </c>
      <c r="HF153" s="278">
        <v>1</v>
      </c>
      <c r="HG153" s="279">
        <f>IF(AND(HD153=$C153,HF153=$E153),1)</f>
        <v>1</v>
      </c>
      <c r="HH153" s="277" t="str">
        <f>IF(HD153&gt;HF153,"1",IF(HD153&lt;HF153,"2",IF(HD153=HF153,"0")))</f>
        <v>1</v>
      </c>
      <c r="HI153" s="280" t="str">
        <f>IF(HD153="x","0",IF(HG153=1,"3",IF(HH153=$F153,"1","0")))</f>
        <v>3</v>
      </c>
      <c r="HJ153" s="518"/>
      <c r="HK153" s="291">
        <v>2</v>
      </c>
      <c r="HL153" s="292" t="s">
        <v>0</v>
      </c>
      <c r="HM153" s="293">
        <v>1</v>
      </c>
      <c r="HN153" s="292">
        <f>IF(AND(HK153=$C153,HM153=$E153),1)</f>
        <v>1</v>
      </c>
      <c r="HO153" s="292" t="str">
        <f>IF(HK153&gt;HM153,"1",IF(HK153&lt;HM153,"2",IF(HK153=HM153,"0")))</f>
        <v>1</v>
      </c>
      <c r="HP153" s="294" t="str">
        <f t="shared" si="701"/>
        <v>3</v>
      </c>
      <c r="HQ153" s="518"/>
      <c r="HR153" s="297">
        <v>1</v>
      </c>
      <c r="HS153" s="277" t="s">
        <v>0</v>
      </c>
      <c r="HT153" s="278">
        <v>3</v>
      </c>
      <c r="HU153" s="279" t="b">
        <f>IF(AND(HR153=$C153,HT153=$E153),1)</f>
        <v>0</v>
      </c>
      <c r="HV153" s="277" t="str">
        <f>IF(HR153&gt;HT153,"1",IF(HR153&lt;HT153,"2",IF(HR153=HT153,"0")))</f>
        <v>2</v>
      </c>
      <c r="HW153" s="280" t="str">
        <f t="shared" si="702"/>
        <v>0</v>
      </c>
      <c r="HX153" s="518"/>
      <c r="HY153" s="466" t="s">
        <v>3</v>
      </c>
      <c r="HZ153" s="442" t="s">
        <v>0</v>
      </c>
      <c r="IA153" s="443" t="s">
        <v>3</v>
      </c>
      <c r="IB153" s="444" t="b">
        <f>IF(AND(HY153=$C153,IA153=$E153),1)</f>
        <v>0</v>
      </c>
      <c r="IC153" s="442" t="str">
        <f>IF(HY153&gt;IA153,"1",IF(HY153&lt;IA153,"2",IF(HY153=IA153,"0")))</f>
        <v>0</v>
      </c>
      <c r="ID153" s="445" t="str">
        <f t="shared" si="703"/>
        <v>0</v>
      </c>
      <c r="IE153" s="518"/>
      <c r="IG153" s="60"/>
      <c r="IH153" s="61"/>
      <c r="II153" s="61"/>
      <c r="IJ153" s="61"/>
      <c r="IK153" s="61"/>
      <c r="IL153" s="61"/>
      <c r="IM153" s="61"/>
      <c r="IN153" s="61"/>
      <c r="IO153" s="61"/>
      <c r="IP153" s="61"/>
      <c r="IQ153" s="61"/>
      <c r="IR153" s="61"/>
      <c r="IS153" s="61"/>
      <c r="IT153" s="61"/>
      <c r="IU153" s="61"/>
      <c r="IV153" s="627"/>
      <c r="IW153" s="61"/>
      <c r="IX153" s="61"/>
      <c r="IY153" s="61"/>
      <c r="IZ153" s="61"/>
      <c r="JA153" s="61"/>
      <c r="JB153" s="61"/>
      <c r="JC153" s="61"/>
      <c r="JD153" s="89"/>
      <c r="JE153" s="61"/>
      <c r="JF153" s="61"/>
      <c r="JG153" s="61"/>
      <c r="JH153" s="61"/>
      <c r="JI153" s="61"/>
      <c r="JJ153" s="89"/>
      <c r="JK153" s="61"/>
      <c r="JL153" s="61"/>
      <c r="JM153" s="61"/>
      <c r="JN153" s="61"/>
    </row>
    <row r="154" spans="1:274" ht="12">
      <c r="A154" s="661" t="s">
        <v>162</v>
      </c>
      <c r="B154" s="662"/>
      <c r="C154" s="43">
        <v>2</v>
      </c>
      <c r="D154" s="44" t="s">
        <v>0</v>
      </c>
      <c r="E154" s="43">
        <v>0</v>
      </c>
      <c r="F154" s="9" t="str">
        <f>IF(C154="x","4",IF(C154&gt;E154,"1",IF(C154&lt;E154,"2",IF(C154=E154,"0",))))</f>
        <v>1</v>
      </c>
      <c r="G154" s="50"/>
      <c r="H154" s="8"/>
      <c r="I154" s="271">
        <v>2</v>
      </c>
      <c r="J154" s="277" t="s">
        <v>0</v>
      </c>
      <c r="K154" s="278">
        <v>2</v>
      </c>
      <c r="L154" s="279" t="b">
        <f>IF(AND(I154=$C154,K154=$E154),1)</f>
        <v>0</v>
      </c>
      <c r="M154" s="277" t="str">
        <f>IF(I154&gt;K154,"1",IF(I154&lt;K154,"2",IF(I154=K154,"0")))</f>
        <v>0</v>
      </c>
      <c r="N154" s="280" t="str">
        <f t="shared" si="672"/>
        <v>0</v>
      </c>
      <c r="O154" s="518"/>
      <c r="P154" s="291">
        <v>1</v>
      </c>
      <c r="Q154" s="292" t="s">
        <v>0</v>
      </c>
      <c r="R154" s="293">
        <v>1</v>
      </c>
      <c r="S154" s="292" t="b">
        <f>IF(AND(P154=$C154,R154=$E154),1)</f>
        <v>0</v>
      </c>
      <c r="T154" s="292" t="str">
        <f>IF(P154&gt;R154,"1",IF(P154&lt;R154,"2",IF(P154=R154,"0")))</f>
        <v>0</v>
      </c>
      <c r="U154" s="294" t="str">
        <f t="shared" si="673"/>
        <v>0</v>
      </c>
      <c r="V154" s="518"/>
      <c r="W154" s="271">
        <v>2</v>
      </c>
      <c r="X154" s="277" t="s">
        <v>0</v>
      </c>
      <c r="Y154" s="278">
        <v>1</v>
      </c>
      <c r="Z154" s="279" t="b">
        <f>IF(AND(W154=$C154,Y154=$E154),1)</f>
        <v>0</v>
      </c>
      <c r="AA154" s="277" t="str">
        <f>IF(W154&gt;Y154,"1",IF(W154&lt;Y154,"2",IF(W154=Y154,"0")))</f>
        <v>1</v>
      </c>
      <c r="AB154" s="280" t="str">
        <f t="shared" si="674"/>
        <v>1</v>
      </c>
      <c r="AC154" s="518"/>
      <c r="AD154" s="291">
        <v>1</v>
      </c>
      <c r="AE154" s="292" t="s">
        <v>0</v>
      </c>
      <c r="AF154" s="293">
        <v>2</v>
      </c>
      <c r="AG154" s="292" t="b">
        <f>IF(AND(AD154=$C154,AF154=$E154),1)</f>
        <v>0</v>
      </c>
      <c r="AH154" s="292" t="str">
        <f>IF(AD154&gt;AF154,"1",IF(AD154&lt;AF154,"2",IF(AD154=AF154,"0")))</f>
        <v>2</v>
      </c>
      <c r="AI154" s="294" t="str">
        <f t="shared" si="675"/>
        <v>0</v>
      </c>
      <c r="AJ154" s="518"/>
      <c r="AK154" s="271">
        <v>2</v>
      </c>
      <c r="AL154" s="277" t="s">
        <v>0</v>
      </c>
      <c r="AM154" s="278">
        <v>1</v>
      </c>
      <c r="AN154" s="279" t="b">
        <f>IF(AND(AK154=$C$154,AM154=$E$154),1)</f>
        <v>0</v>
      </c>
      <c r="AO154" s="277" t="str">
        <f>IF(AK154&gt;AM154,"1",IF(AK154&lt;AM154,"2",IF(AK154=AM154,"0")))</f>
        <v>1</v>
      </c>
      <c r="AP154" s="280" t="str">
        <f t="shared" si="676"/>
        <v>1</v>
      </c>
      <c r="AQ154" s="518"/>
      <c r="AR154" s="291">
        <v>1</v>
      </c>
      <c r="AS154" s="292" t="s">
        <v>0</v>
      </c>
      <c r="AT154" s="293">
        <v>3</v>
      </c>
      <c r="AU154" s="292" t="b">
        <f>IF(AND(AR154=$C154,AT154=$E154),1)</f>
        <v>0</v>
      </c>
      <c r="AV154" s="292" t="str">
        <f>IF(AR154&gt;AT154,"1",IF(AR154&lt;AT154,"2",IF(AR154=AT154,"0")))</f>
        <v>2</v>
      </c>
      <c r="AW154" s="294" t="str">
        <f t="shared" si="677"/>
        <v>0</v>
      </c>
      <c r="AX154" s="518"/>
      <c r="AY154" s="271">
        <v>2</v>
      </c>
      <c r="AZ154" s="277" t="s">
        <v>0</v>
      </c>
      <c r="BA154" s="278">
        <v>1</v>
      </c>
      <c r="BB154" s="279" t="b">
        <f>IF(AND(AY154=$C154,BA154=$E154),1)</f>
        <v>0</v>
      </c>
      <c r="BC154" s="277" t="str">
        <f>IF(AY154&gt;BA154,"1",IF(AY154&lt;BA154,"2",IF(AY154=BA154,"0")))</f>
        <v>1</v>
      </c>
      <c r="BD154" s="280" t="str">
        <f t="shared" si="678"/>
        <v>1</v>
      </c>
      <c r="BE154" s="518"/>
      <c r="BF154" s="291">
        <v>2</v>
      </c>
      <c r="BG154" s="292" t="s">
        <v>0</v>
      </c>
      <c r="BH154" s="293">
        <v>2</v>
      </c>
      <c r="BI154" s="292" t="b">
        <f>IF(AND(BF154=$C154,BH154=$E154),1)</f>
        <v>0</v>
      </c>
      <c r="BJ154" s="292" t="str">
        <f>IF(BF154&gt;BH154,"1",IF(BF154&lt;BH154,"2",IF(BF154=BH154,"0")))</f>
        <v>0</v>
      </c>
      <c r="BK154" s="294" t="str">
        <f t="shared" si="679"/>
        <v>0</v>
      </c>
      <c r="BL154" s="518"/>
      <c r="BM154" s="271">
        <v>1</v>
      </c>
      <c r="BN154" s="277" t="s">
        <v>0</v>
      </c>
      <c r="BO154" s="278">
        <v>2</v>
      </c>
      <c r="BP154" s="279" t="b">
        <f>IF(AND(BM154=$C154,BO154=$E154),1)</f>
        <v>0</v>
      </c>
      <c r="BQ154" s="277" t="str">
        <f>IF(BM154&gt;BO154,"1",IF(BM154&lt;BO154,"2",IF(BM154=BO154,"0")))</f>
        <v>2</v>
      </c>
      <c r="BR154" s="280" t="str">
        <f t="shared" si="680"/>
        <v>0</v>
      </c>
      <c r="BS154" s="518"/>
      <c r="BT154" s="291">
        <v>1</v>
      </c>
      <c r="BU154" s="292" t="s">
        <v>0</v>
      </c>
      <c r="BV154" s="293">
        <v>1</v>
      </c>
      <c r="BW154" s="292" t="b">
        <f>IF(AND(BT154=$C154,BV154=$E154),1)</f>
        <v>0</v>
      </c>
      <c r="BX154" s="292" t="str">
        <f>IF(BT154&gt;BV154,"1",IF(BT154&lt;BV154,"2",IF(BT154=BV154,"0")))</f>
        <v>0</v>
      </c>
      <c r="BY154" s="294" t="str">
        <f t="shared" si="681"/>
        <v>0</v>
      </c>
      <c r="BZ154" s="518"/>
      <c r="CA154" s="271">
        <v>1</v>
      </c>
      <c r="CB154" s="277" t="s">
        <v>0</v>
      </c>
      <c r="CC154" s="278">
        <v>1</v>
      </c>
      <c r="CD154" s="279" t="b">
        <f>IF(AND(CA154=$C154,CC154=$E154),1)</f>
        <v>0</v>
      </c>
      <c r="CE154" s="277" t="str">
        <f>IF(CA154&gt;CC154,"1",IF(CA154&lt;CC154,"2",IF(CA154=CC154,"0")))</f>
        <v>0</v>
      </c>
      <c r="CF154" s="280" t="str">
        <f t="shared" si="682"/>
        <v>0</v>
      </c>
      <c r="CG154" s="518"/>
      <c r="CH154" s="291">
        <v>1</v>
      </c>
      <c r="CI154" s="292" t="s">
        <v>0</v>
      </c>
      <c r="CJ154" s="293">
        <v>2</v>
      </c>
      <c r="CK154" s="292" t="b">
        <f>IF(AND(CH154=$C154,CJ154=$E154),1)</f>
        <v>0</v>
      </c>
      <c r="CL154" s="292" t="str">
        <f>IF(CH154&gt;CJ154,"1",IF(CH154&lt;CJ154,"2",IF(CH154=CJ154,"0")))</f>
        <v>2</v>
      </c>
      <c r="CM154" s="294" t="str">
        <f t="shared" si="683"/>
        <v>0</v>
      </c>
      <c r="CN154" s="518"/>
      <c r="CO154" s="291">
        <v>3</v>
      </c>
      <c r="CP154" s="292" t="s">
        <v>0</v>
      </c>
      <c r="CQ154" s="293">
        <v>1</v>
      </c>
      <c r="CR154" s="292" t="b">
        <f>IF(AND(CO154=$C154,CQ154=$E154),1)</f>
        <v>0</v>
      </c>
      <c r="CS154" s="292" t="str">
        <f>IF(CO154&gt;CQ154,"1",IF(CO154&lt;CQ154,"2",IF(CO154=CQ154,"0")))</f>
        <v>1</v>
      </c>
      <c r="CT154" s="294" t="str">
        <f t="shared" si="684"/>
        <v>1</v>
      </c>
      <c r="CU154" s="518"/>
      <c r="CV154" s="291">
        <v>1</v>
      </c>
      <c r="CW154" s="292" t="s">
        <v>0</v>
      </c>
      <c r="CX154" s="293">
        <v>1</v>
      </c>
      <c r="CY154" s="292" t="b">
        <f>IF(AND(CV154=$C154,CX154=$E154),1)</f>
        <v>0</v>
      </c>
      <c r="CZ154" s="292" t="str">
        <f>IF(CV154&gt;CX154,"1",IF(CV154&lt;CX154,"2",IF(CV154=CX154,"0")))</f>
        <v>0</v>
      </c>
      <c r="DA154" s="294" t="str">
        <f t="shared" si="685"/>
        <v>0</v>
      </c>
      <c r="DB154" s="518"/>
      <c r="DC154" s="291">
        <v>1</v>
      </c>
      <c r="DD154" s="292" t="s">
        <v>0</v>
      </c>
      <c r="DE154" s="293">
        <v>2</v>
      </c>
      <c r="DF154" s="292" t="b">
        <f>IF(AND(DC154=$C154,DE154=$E154),1)</f>
        <v>0</v>
      </c>
      <c r="DG154" s="292" t="str">
        <f>IF(DC154&gt;DE154,"1",IF(DC154&lt;DE154,"2",IF(DC154=DE154,"0")))</f>
        <v>2</v>
      </c>
      <c r="DH154" s="294" t="str">
        <f t="shared" si="686"/>
        <v>0</v>
      </c>
      <c r="DI154" s="518"/>
      <c r="DJ154" s="271">
        <v>1</v>
      </c>
      <c r="DK154" s="277" t="s">
        <v>0</v>
      </c>
      <c r="DL154" s="278">
        <v>2</v>
      </c>
      <c r="DM154" s="279" t="b">
        <f>IF(AND(DJ154=$C154,DL154=$E154),1)</f>
        <v>0</v>
      </c>
      <c r="DN154" s="277" t="str">
        <f>IF(DJ154&gt;DL154,"1",IF(DJ154&lt;DL154,"2",IF(DJ154=DL154,"0")))</f>
        <v>2</v>
      </c>
      <c r="DO154" s="280" t="str">
        <f t="shared" si="687"/>
        <v>0</v>
      </c>
      <c r="DP154" s="518"/>
      <c r="DQ154" s="291">
        <v>1</v>
      </c>
      <c r="DR154" s="292" t="s">
        <v>0</v>
      </c>
      <c r="DS154" s="293">
        <v>1</v>
      </c>
      <c r="DT154" s="292" t="b">
        <f>IF(AND(DQ154=$C154,DS154=$E154),1)</f>
        <v>0</v>
      </c>
      <c r="DU154" s="292" t="str">
        <f>IF(DQ154&gt;DS154,"1",IF(DQ154&lt;DS154,"2",IF(DQ154=DS154,"0")))</f>
        <v>0</v>
      </c>
      <c r="DV154" s="294" t="str">
        <f t="shared" si="688"/>
        <v>0</v>
      </c>
      <c r="DW154" s="518"/>
      <c r="DX154" s="271">
        <v>2</v>
      </c>
      <c r="DY154" s="277" t="s">
        <v>0</v>
      </c>
      <c r="DZ154" s="278">
        <v>2</v>
      </c>
      <c r="EA154" s="279" t="b">
        <f>IF(AND(DX154=$C154,DZ154=$E154),1)</f>
        <v>0</v>
      </c>
      <c r="EB154" s="277" t="str">
        <f>IF(DX154&gt;DZ154,"1",IF(DX154&lt;DZ154,"2",IF(DX154=DZ154,"0")))</f>
        <v>0</v>
      </c>
      <c r="EC154" s="280" t="str">
        <f t="shared" si="689"/>
        <v>0</v>
      </c>
      <c r="ED154" s="518"/>
      <c r="EE154" s="271">
        <v>1</v>
      </c>
      <c r="EF154" s="277" t="s">
        <v>0</v>
      </c>
      <c r="EG154" s="278">
        <v>2</v>
      </c>
      <c r="EH154" s="279" t="b">
        <f>IF(AND(EE154=$C154,EG154=$E154),1)</f>
        <v>0</v>
      </c>
      <c r="EI154" s="277" t="str">
        <f>IF(EE154&gt;EG154,"1",IF(EE154&lt;EG154,"2",IF(EE154=EG154,"0")))</f>
        <v>2</v>
      </c>
      <c r="EJ154" s="280" t="str">
        <f t="shared" si="690"/>
        <v>0</v>
      </c>
      <c r="EK154" s="518"/>
      <c r="EL154" s="291">
        <v>2</v>
      </c>
      <c r="EM154" s="292" t="s">
        <v>0</v>
      </c>
      <c r="EN154" s="293">
        <v>1</v>
      </c>
      <c r="EO154" s="292" t="b">
        <f>IF(AND(EL154=$C154,EN154=$E154),1)</f>
        <v>0</v>
      </c>
      <c r="EP154" s="292" t="str">
        <f>IF(EL154&gt;EN154,"1",IF(EL154&lt;EN154,"2",IF(EL154=EN154,"0")))</f>
        <v>1</v>
      </c>
      <c r="EQ154" s="294" t="str">
        <f t="shared" si="691"/>
        <v>1</v>
      </c>
      <c r="ER154" s="518"/>
      <c r="ES154" s="271">
        <v>2</v>
      </c>
      <c r="ET154" s="277" t="s">
        <v>0</v>
      </c>
      <c r="EU154" s="278">
        <v>2</v>
      </c>
      <c r="EV154" s="279" t="b">
        <f>IF(AND(ES154=$C154,EU154=$E154),1)</f>
        <v>0</v>
      </c>
      <c r="EW154" s="277" t="str">
        <f>IF(ES154&gt;EU154,"1",IF(ES154&lt;EU154,"2",IF(ES154=EU154,"0")))</f>
        <v>0</v>
      </c>
      <c r="EX154" s="280" t="str">
        <f t="shared" si="692"/>
        <v>0</v>
      </c>
      <c r="EY154" s="518"/>
      <c r="EZ154" s="291">
        <v>1</v>
      </c>
      <c r="FA154" s="292" t="s">
        <v>0</v>
      </c>
      <c r="FB154" s="293">
        <v>2</v>
      </c>
      <c r="FC154" s="292" t="b">
        <f>IF(AND(EZ154=$C154,FB154=$E154),1)</f>
        <v>0</v>
      </c>
      <c r="FD154" s="292" t="str">
        <f>IF(EZ154&gt;FB154,"1",IF(EZ154&lt;FB154,"2",IF(EZ154=FB154,"0")))</f>
        <v>2</v>
      </c>
      <c r="FE154" s="294" t="str">
        <f t="shared" si="693"/>
        <v>0</v>
      </c>
      <c r="FF154" s="518"/>
      <c r="FG154" s="291">
        <v>2</v>
      </c>
      <c r="FH154" s="292" t="s">
        <v>0</v>
      </c>
      <c r="FI154" s="293">
        <v>3</v>
      </c>
      <c r="FJ154" s="292" t="b">
        <f>IF(AND(FG154=$C154,FI154=$E154),1)</f>
        <v>0</v>
      </c>
      <c r="FK154" s="292" t="str">
        <f>IF(FG154&gt;FI154,"1",IF(FG154&lt;FI154,"2",IF(FG154=FI154,"0")))</f>
        <v>2</v>
      </c>
      <c r="FL154" s="294" t="str">
        <f t="shared" si="694"/>
        <v>0</v>
      </c>
      <c r="FM154" s="518"/>
      <c r="FN154" s="271">
        <v>0</v>
      </c>
      <c r="FO154" s="277" t="s">
        <v>0</v>
      </c>
      <c r="FP154" s="278">
        <v>1</v>
      </c>
      <c r="FQ154" s="279" t="b">
        <f>IF(AND(FN154=$C154,FP154=$E154),1)</f>
        <v>0</v>
      </c>
      <c r="FR154" s="277" t="str">
        <f>IF(FN154&gt;FP154,"1",IF(FN154&lt;FP154,"2",IF(FN154=FP154,"0")))</f>
        <v>2</v>
      </c>
      <c r="FS154" s="280" t="str">
        <f t="shared" si="695"/>
        <v>0</v>
      </c>
      <c r="FT154" s="518"/>
      <c r="FU154" s="291">
        <v>1</v>
      </c>
      <c r="FV154" s="292" t="s">
        <v>0</v>
      </c>
      <c r="FW154" s="293">
        <v>1</v>
      </c>
      <c r="FX154" s="292" t="b">
        <f>IF(AND(FU154=$C154,FW154=$E154),1)</f>
        <v>0</v>
      </c>
      <c r="FY154" s="292" t="str">
        <f>IF(FU154&gt;FW154,"1",IF(FU154&lt;FW154,"2",IF(FU154=FW154,"0")))</f>
        <v>0</v>
      </c>
      <c r="FZ154" s="294" t="str">
        <f t="shared" si="696"/>
        <v>0</v>
      </c>
      <c r="GA154" s="518"/>
      <c r="GB154" s="271">
        <v>1</v>
      </c>
      <c r="GC154" s="277" t="s">
        <v>0</v>
      </c>
      <c r="GD154" s="278">
        <v>2</v>
      </c>
      <c r="GE154" s="279" t="b">
        <f>IF(AND(GB154=$C154,GD154=$E154),1)</f>
        <v>0</v>
      </c>
      <c r="GF154" s="277" t="str">
        <f>IF(GB154&gt;GD154,"1",IF(GB154&lt;GD154,"2",IF(GB154=GD154,"0")))</f>
        <v>2</v>
      </c>
      <c r="GG154" s="280" t="str">
        <f t="shared" si="697"/>
        <v>0</v>
      </c>
      <c r="GH154" s="518"/>
      <c r="GI154" s="271">
        <v>1</v>
      </c>
      <c r="GJ154" s="277" t="s">
        <v>0</v>
      </c>
      <c r="GK154" s="278">
        <v>2</v>
      </c>
      <c r="GL154" s="279" t="b">
        <f>IF(AND(GI154=$C154,GK154=$E154),1)</f>
        <v>0</v>
      </c>
      <c r="GM154" s="277" t="str">
        <f>IF(GI154&gt;GK154,"1",IF(GI154&lt;GK154,"2",IF(GI154=GK154,"0")))</f>
        <v>2</v>
      </c>
      <c r="GN154" s="280" t="str">
        <f t="shared" si="698"/>
        <v>0</v>
      </c>
      <c r="GO154" s="518"/>
      <c r="GP154" s="291">
        <v>2</v>
      </c>
      <c r="GQ154" s="292" t="s">
        <v>0</v>
      </c>
      <c r="GR154" s="293">
        <v>2</v>
      </c>
      <c r="GS154" s="292" t="b">
        <f>IF(AND(GP154=$C154,GR154=$E154),1)</f>
        <v>0</v>
      </c>
      <c r="GT154" s="292" t="str">
        <f>IF(GP154&gt;GR154,"1",IF(GP154&lt;GR154,"2",IF(GP154=GR154,"0")))</f>
        <v>0</v>
      </c>
      <c r="GU154" s="294" t="str">
        <f t="shared" si="699"/>
        <v>0</v>
      </c>
      <c r="GV154" s="518"/>
      <c r="GW154" s="271">
        <v>1</v>
      </c>
      <c r="GX154" s="277" t="s">
        <v>0</v>
      </c>
      <c r="GY154" s="278">
        <v>2</v>
      </c>
      <c r="GZ154" s="279" t="b">
        <f>IF(AND(GW154=$C154,GY154=$E154),1)</f>
        <v>0</v>
      </c>
      <c r="HA154" s="277" t="str">
        <f>IF(GW154&gt;GY154,"1",IF(GW154&lt;GY154,"2",IF(GW154=GY154,"0")))</f>
        <v>2</v>
      </c>
      <c r="HB154" s="280" t="str">
        <f t="shared" si="700"/>
        <v>0</v>
      </c>
      <c r="HC154" s="518"/>
      <c r="HD154" s="271">
        <v>1</v>
      </c>
      <c r="HE154" s="277" t="s">
        <v>0</v>
      </c>
      <c r="HF154" s="278">
        <v>2</v>
      </c>
      <c r="HG154" s="279" t="b">
        <f>IF(AND(HD154=$C154,HF154=$E154),1)</f>
        <v>0</v>
      </c>
      <c r="HH154" s="277" t="str">
        <f>IF(HD154&gt;HF154,"1",IF(HD154&lt;HF154,"2",IF(HD154=HF154,"0")))</f>
        <v>2</v>
      </c>
      <c r="HI154" s="280" t="str">
        <f>IF(HD154="x","0",IF(HG154=1,"3",IF(HH154=$F154,"1","0")))</f>
        <v>0</v>
      </c>
      <c r="HJ154" s="518"/>
      <c r="HK154" s="291">
        <v>1</v>
      </c>
      <c r="HL154" s="292" t="s">
        <v>0</v>
      </c>
      <c r="HM154" s="293">
        <v>3</v>
      </c>
      <c r="HN154" s="292" t="b">
        <f>IF(AND(HK154=$C154,HM154=$E154),1)</f>
        <v>0</v>
      </c>
      <c r="HO154" s="292" t="str">
        <f>IF(HK154&gt;HM154,"1",IF(HK154&lt;HM154,"2",IF(HK154=HM154,"0")))</f>
        <v>2</v>
      </c>
      <c r="HP154" s="294" t="str">
        <f t="shared" si="701"/>
        <v>0</v>
      </c>
      <c r="HQ154" s="518"/>
      <c r="HR154" s="297">
        <v>1</v>
      </c>
      <c r="HS154" s="277" t="s">
        <v>0</v>
      </c>
      <c r="HT154" s="278">
        <v>1</v>
      </c>
      <c r="HU154" s="279" t="b">
        <f>IF(AND(HR154=$C154,HT154=$E154),1)</f>
        <v>0</v>
      </c>
      <c r="HV154" s="277" t="str">
        <f>IF(HR154&gt;HT154,"1",IF(HR154&lt;HT154,"2",IF(HR154=HT154,"0")))</f>
        <v>0</v>
      </c>
      <c r="HW154" s="280" t="str">
        <f t="shared" si="702"/>
        <v>0</v>
      </c>
      <c r="HX154" s="518"/>
      <c r="HY154" s="466" t="s">
        <v>3</v>
      </c>
      <c r="HZ154" s="442" t="s">
        <v>0</v>
      </c>
      <c r="IA154" s="443" t="s">
        <v>3</v>
      </c>
      <c r="IB154" s="444" t="b">
        <f>IF(AND(HY154=$C154,IA154=$E154),1)</f>
        <v>0</v>
      </c>
      <c r="IC154" s="442" t="str">
        <f>IF(HY154&gt;IA154,"1",IF(HY154&lt;IA154,"2",IF(HY154=IA154,"0")))</f>
        <v>0</v>
      </c>
      <c r="ID154" s="445" t="str">
        <f t="shared" si="703"/>
        <v>0</v>
      </c>
      <c r="IE154" s="518"/>
      <c r="IG154" s="58" t="s">
        <v>28</v>
      </c>
      <c r="IH154" s="59" t="str">
        <f>IF(COUNTBLANK($I150:$I154)&gt;=1,"0",IF(COUNTIF($I150:$I154,"x")&gt;0,"0","1"))</f>
        <v>1</v>
      </c>
      <c r="II154" s="59" t="str">
        <f>IF(COUNTBLANK($P150:$P154)&gt;=1,"0",IF(COUNTIF($P150:$P154,"x")&gt;0,"0","1"))</f>
        <v>1</v>
      </c>
      <c r="IJ154" s="59" t="str">
        <f>IF(COUNTBLANK($W150:$W154)&gt;=1,"0",IF(COUNTIF($W150:$W154,"x")&gt;0,"0","1"))</f>
        <v>1</v>
      </c>
      <c r="IK154" s="59" t="str">
        <f>IF(COUNTBLANK($AD150:$AD154)&gt;=1,"0",IF(COUNTIF($AD150:$AD154,"x")&gt;0,"0","1"))</f>
        <v>1</v>
      </c>
      <c r="IL154" s="59" t="str">
        <f>IF(COUNTBLANK($AK150:$AK154)&gt;=1,"0",IF(COUNTIF($AK150:$AK154,"x")&gt;0,"0","1"))</f>
        <v>1</v>
      </c>
      <c r="IM154" s="59" t="str">
        <f>IF(COUNTBLANK($AR150:$AR154)&gt;=1,"0",IF(COUNTIF($AR150:$AR154,"x")&gt;0,"0","1"))</f>
        <v>1</v>
      </c>
      <c r="IN154" s="59" t="str">
        <f>IF(COUNTBLANK($AY150:$AY154)&gt;=1,"0",IF(COUNTIF($AY150:$AY154,"x")&gt;0,"0","1"))</f>
        <v>1</v>
      </c>
      <c r="IO154" s="59" t="str">
        <f>IF(COUNTBLANK($BF150:$BF154)&gt;=1,"0",IF(COUNTIF($BF150:$BF154,"x")&gt;0,"0","1"))</f>
        <v>1</v>
      </c>
      <c r="IP154" s="59" t="str">
        <f>IF(COUNTBLANK($BM150:$BM154)&gt;=1,"0",IF(COUNTIF($BM150:$BM154,"x")&gt;0,"0","1"))</f>
        <v>1</v>
      </c>
      <c r="IQ154" s="59" t="str">
        <f>IF(COUNTBLANK($BT150:$BT154)&gt;=1,"0",IF(COUNTIF($BT150:$BT154,"x")&gt;0,"0","1"))</f>
        <v>1</v>
      </c>
      <c r="IR154" s="59" t="str">
        <f>IF(COUNTBLANK($CA150:$CA154)&gt;=1,"0",IF(COUNTIF($CA150:$CA154,"x")&gt;0,"0","1"))</f>
        <v>1</v>
      </c>
      <c r="IS154" s="59" t="str">
        <f>IF(COUNTBLANK($CH150:$CH154)&gt;=1,"0",IF(COUNTIF($CH150:$CH154,"x")&gt;0,"0","1"))</f>
        <v>1</v>
      </c>
      <c r="IT154" s="59" t="str">
        <f>IF(COUNTBLANK($CO150:$CO154)&gt;=1,"0",IF(COUNTIF($CO150:$CO154,"x")&gt;0,"0","1"))</f>
        <v>1</v>
      </c>
      <c r="IU154" s="59" t="str">
        <f>IF(COUNTBLANK($CV150:$CV154)&gt;=1,"0",IF(COUNTIF($CV150:$CV154,"x")&gt;0,"0","1"))</f>
        <v>1</v>
      </c>
      <c r="IV154" s="625" t="str">
        <f>IF(COUNTBLANK($DC150:$DC154)&gt;=1,"0",IF(COUNTIF($DC150:$DC154,"x")&gt;0,"0","1"))</f>
        <v>1</v>
      </c>
      <c r="IW154" s="59" t="str">
        <f>IF(COUNTBLANK($DJ150:$DJ154)&gt;=1,"0",IF(COUNTIF($DJ150:$DJ154,"x")&gt;0,"0","1"))</f>
        <v>1</v>
      </c>
      <c r="IX154" s="59" t="str">
        <f>IF(COUNTBLANK($DQ150:$DQ154)&gt;=1,"0",IF(COUNTIF($DQ150:$DQ154,"x")&gt;0,"0","1"))</f>
        <v>1</v>
      </c>
      <c r="IY154" s="59" t="str">
        <f>IF(COUNTBLANK($DX150:$DX154)&gt;=1,"0",IF(COUNTIF($DX150:$DX154,"x")&gt;0,"0","1"))</f>
        <v>1</v>
      </c>
      <c r="IZ154" s="59" t="str">
        <f>IF(COUNTBLANK($EE150:$EE154)&gt;=1,"0",IF(COUNTIF($EE150:$EE154,"x")&gt;0,"0","1"))</f>
        <v>1</v>
      </c>
      <c r="JA154" s="59" t="str">
        <f>IF(COUNTBLANK($EL150:$EL154)&gt;=1,"0",IF(COUNTIF($EL150:$EL154,"x")&gt;0,"0","1"))</f>
        <v>1</v>
      </c>
      <c r="JB154" s="59" t="str">
        <f>IF(COUNTBLANK($ES150:$ES154)&gt;=1,"0",IF(COUNTIF($ES150:$ES154,"x")&gt;0,"0","1"))</f>
        <v>1</v>
      </c>
      <c r="JC154" s="59" t="str">
        <f>IF(COUNTBLANK($EZ150:$EZ154)&gt;=1,"0",IF(COUNTIF($EZ150:$EZ154,"x")&gt;0,"0","1"))</f>
        <v>1</v>
      </c>
      <c r="JD154" s="87" t="str">
        <f>IF(COUNTBLANK($FG150:$FG154)&gt;=1,"0",IF(COUNTIF($FG150:$FG154,"x")&gt;0,"0","1"))</f>
        <v>1</v>
      </c>
      <c r="JE154" s="59" t="str">
        <f>IF(COUNTBLANK($FN150:$FN154)&gt;=1,"0",IF(COUNTIF($FN150:$FN154,"x")&gt;0,"0","1"))</f>
        <v>1</v>
      </c>
      <c r="JF154" s="59" t="str">
        <f>IF(COUNTBLANK($FU150:$FU154)&gt;=1,"0",IF(COUNTIF($FU150:$FU154,"x")&gt;0,"0","1"))</f>
        <v>1</v>
      </c>
      <c r="JG154" s="59" t="str">
        <f>IF(COUNTBLANK($GB150:$GB154)&gt;=1,"0",IF(COUNTIF($GB150:$GB154,"x")&gt;0,"0","1"))</f>
        <v>1</v>
      </c>
      <c r="JH154" s="59" t="str">
        <f>IF(COUNTBLANK($GI150:$GI154)&gt;=1,"0",IF(COUNTIF($GI150:$GI154,"x")&gt;0,"0","1"))</f>
        <v>1</v>
      </c>
      <c r="JI154" s="59" t="str">
        <f>IF(COUNTBLANK($GP150:$GP154)&gt;=1,"0",IF(COUNTIF($GP150:$GP154,"x")&gt;0,"0","1"))</f>
        <v>1</v>
      </c>
      <c r="JJ154" s="87" t="str">
        <f>IF(COUNTBLANK($GW150:$GW154)&gt;=1,"0",IF(COUNTIF($GW150:$GW154,"x")&gt;0,"0","1"))</f>
        <v>1</v>
      </c>
      <c r="JK154" s="59" t="str">
        <f>IF(COUNTBLANK($HD150:$HD154)&gt;=1,"0",IF(COUNTIF($HD150:$HD154,"x")&gt;0,"0","1"))</f>
        <v>1</v>
      </c>
      <c r="JL154" s="59" t="str">
        <f>IF(COUNTBLANK($HK150:$HK154)&gt;=1,"0",IF(COUNTIF($HK150:$HK154,"x")&gt;0,"0","1"))</f>
        <v>1</v>
      </c>
      <c r="JM154" s="59" t="str">
        <f>IF(COUNTBLANK($HR150:$HR154)&gt;=1,"0",IF(COUNTIF($HR150:$HR154,"x")&gt;0,"0","1"))</f>
        <v>1</v>
      </c>
      <c r="JN154" s="59" t="str">
        <f>IF(COUNTBLANK($HY150:$HY154)&gt;=1,"0",IF(COUNTIF($HY150:$HY154,"x")&gt;0,"0","1"))</f>
        <v>0</v>
      </c>
    </row>
    <row r="155" spans="1:274" ht="16" thickBot="1">
      <c r="A155" s="420"/>
      <c r="B155" s="421"/>
      <c r="C155" s="422"/>
      <c r="D155" s="422"/>
      <c r="E155" s="422"/>
      <c r="F155" s="423"/>
      <c r="G155" s="424"/>
      <c r="H155" s="8" t="str">
        <f>IF(C150="x","0","1")</f>
        <v>1</v>
      </c>
      <c r="I155" s="281"/>
      <c r="J155" s="282"/>
      <c r="K155" s="283"/>
      <c r="L155" s="284"/>
      <c r="M155" s="285"/>
      <c r="N155" s="286">
        <f>N150+N151+N152+N153+N154</f>
        <v>1</v>
      </c>
      <c r="O155" s="9"/>
      <c r="P155" s="281"/>
      <c r="Q155" s="282"/>
      <c r="R155" s="283"/>
      <c r="S155" s="285"/>
      <c r="T155" s="285"/>
      <c r="U155" s="294">
        <f>U150+U151+U152+U153+U154</f>
        <v>2</v>
      </c>
      <c r="V155" s="9"/>
      <c r="W155" s="281"/>
      <c r="X155" s="282"/>
      <c r="Y155" s="283"/>
      <c r="Z155" s="284"/>
      <c r="AA155" s="285"/>
      <c r="AB155" s="286">
        <f>AB150+AB151+AB152+AB153+AB154</f>
        <v>2</v>
      </c>
      <c r="AC155" s="9"/>
      <c r="AD155" s="281"/>
      <c r="AE155" s="282"/>
      <c r="AF155" s="283"/>
      <c r="AG155" s="285"/>
      <c r="AH155" s="285"/>
      <c r="AI155" s="294">
        <f>AI150+AI151+AI152+AI153+AI154</f>
        <v>7</v>
      </c>
      <c r="AJ155" s="9"/>
      <c r="AK155" s="281"/>
      <c r="AL155" s="282"/>
      <c r="AM155" s="283"/>
      <c r="AN155" s="284"/>
      <c r="AO155" s="285"/>
      <c r="AP155" s="286">
        <f>AP150+AP151+AP152+AP153+AP154</f>
        <v>8</v>
      </c>
      <c r="AQ155" s="9"/>
      <c r="AR155" s="281"/>
      <c r="AS155" s="282"/>
      <c r="AT155" s="283"/>
      <c r="AU155" s="285"/>
      <c r="AV155" s="285"/>
      <c r="AW155" s="294">
        <f>AW150+AW151+AW152+AW153+AW154</f>
        <v>1</v>
      </c>
      <c r="AX155" s="9"/>
      <c r="AY155" s="281"/>
      <c r="AZ155" s="282"/>
      <c r="BA155" s="283"/>
      <c r="BB155" s="284"/>
      <c r="BC155" s="285"/>
      <c r="BD155" s="286">
        <f>BD150+BD151+BD152+BD153+BD154</f>
        <v>1</v>
      </c>
      <c r="BE155" s="9"/>
      <c r="BF155" s="281"/>
      <c r="BG155" s="282"/>
      <c r="BH155" s="283"/>
      <c r="BI155" s="285"/>
      <c r="BJ155" s="285"/>
      <c r="BK155" s="294">
        <f>BK150+BK151+BK152+BK153+BK154</f>
        <v>3</v>
      </c>
      <c r="BL155" s="9"/>
      <c r="BM155" s="281"/>
      <c r="BN155" s="282"/>
      <c r="BO155" s="283"/>
      <c r="BP155" s="284"/>
      <c r="BQ155" s="285"/>
      <c r="BR155" s="286">
        <f>BR150+BR151+BR152+BR153+BR154</f>
        <v>4</v>
      </c>
      <c r="BS155" s="9"/>
      <c r="BT155" s="281"/>
      <c r="BU155" s="282"/>
      <c r="BV155" s="283"/>
      <c r="BW155" s="285"/>
      <c r="BX155" s="285"/>
      <c r="BY155" s="294">
        <f>BY150+BY151+BY152+BY153+BY154</f>
        <v>1</v>
      </c>
      <c r="BZ155" s="9"/>
      <c r="CA155" s="281"/>
      <c r="CB155" s="282"/>
      <c r="CC155" s="283"/>
      <c r="CD155" s="284"/>
      <c r="CE155" s="285"/>
      <c r="CF155" s="286">
        <f>CF150+CF151+CF152+CF153+CF154</f>
        <v>3</v>
      </c>
      <c r="CG155" s="9"/>
      <c r="CH155" s="281"/>
      <c r="CI155" s="282"/>
      <c r="CJ155" s="283"/>
      <c r="CK155" s="285"/>
      <c r="CL155" s="285"/>
      <c r="CM155" s="294">
        <f>CM150+CM151+CM152+CM153+CM154</f>
        <v>4</v>
      </c>
      <c r="CN155" s="9"/>
      <c r="CO155" s="281"/>
      <c r="CP155" s="282"/>
      <c r="CQ155" s="283"/>
      <c r="CR155" s="285"/>
      <c r="CS155" s="285"/>
      <c r="CT155" s="294">
        <f>CT150+CT151+CT152+CT153+CT154</f>
        <v>5</v>
      </c>
      <c r="CU155" s="9"/>
      <c r="CV155" s="281"/>
      <c r="CW155" s="282"/>
      <c r="CX155" s="283"/>
      <c r="CY155" s="285"/>
      <c r="CZ155" s="285"/>
      <c r="DA155" s="294">
        <f>DA150+DA151+DA152+DA153+DA154</f>
        <v>1</v>
      </c>
      <c r="DB155" s="9"/>
      <c r="DC155" s="281"/>
      <c r="DD155" s="282"/>
      <c r="DE155" s="283"/>
      <c r="DF155" s="285"/>
      <c r="DG155" s="285"/>
      <c r="DH155" s="294">
        <f>DH150+DH151+DH152+DH153+DH154</f>
        <v>1</v>
      </c>
      <c r="DI155" s="9"/>
      <c r="DJ155" s="281"/>
      <c r="DK155" s="282"/>
      <c r="DL155" s="283"/>
      <c r="DM155" s="284"/>
      <c r="DN155" s="285"/>
      <c r="DO155" s="286">
        <f>DO150+DO151+DO152+DO153+DO154</f>
        <v>6</v>
      </c>
      <c r="DP155" s="9"/>
      <c r="DQ155" s="281"/>
      <c r="DR155" s="282"/>
      <c r="DS155" s="283"/>
      <c r="DT155" s="285"/>
      <c r="DU155" s="285"/>
      <c r="DV155" s="294">
        <f>DV150+DV151+DV152+DV153+DV154</f>
        <v>1</v>
      </c>
      <c r="DW155" s="9"/>
      <c r="DX155" s="281"/>
      <c r="DY155" s="282"/>
      <c r="DZ155" s="283"/>
      <c r="EA155" s="284"/>
      <c r="EB155" s="285"/>
      <c r="EC155" s="286">
        <f>EC150+EC151+EC152+EC153+EC154</f>
        <v>1</v>
      </c>
      <c r="ED155" s="9"/>
      <c r="EE155" s="281"/>
      <c r="EF155" s="282"/>
      <c r="EG155" s="283"/>
      <c r="EH155" s="284"/>
      <c r="EI155" s="285"/>
      <c r="EJ155" s="286">
        <f>EJ150+EJ151+EJ152+EJ153+EJ154</f>
        <v>2</v>
      </c>
      <c r="EK155" s="9"/>
      <c r="EL155" s="281"/>
      <c r="EM155" s="282"/>
      <c r="EN155" s="283"/>
      <c r="EO155" s="285"/>
      <c r="EP155" s="285"/>
      <c r="EQ155" s="294">
        <f>EQ150+EQ151+EQ152+EQ153+EQ154</f>
        <v>8</v>
      </c>
      <c r="ER155" s="9"/>
      <c r="ES155" s="281"/>
      <c r="ET155" s="282"/>
      <c r="EU155" s="283"/>
      <c r="EV155" s="284"/>
      <c r="EW155" s="285"/>
      <c r="EX155" s="286">
        <f>EX150+EX151+EX152+EX153+EX154</f>
        <v>7</v>
      </c>
      <c r="EY155" s="9"/>
      <c r="EZ155" s="281"/>
      <c r="FA155" s="282"/>
      <c r="FB155" s="283"/>
      <c r="FC155" s="285"/>
      <c r="FD155" s="285"/>
      <c r="FE155" s="294">
        <f>FE150+FE151+FE152+FE153+FE154</f>
        <v>6</v>
      </c>
      <c r="FF155" s="9"/>
      <c r="FG155" s="281"/>
      <c r="FH155" s="282"/>
      <c r="FI155" s="283"/>
      <c r="FJ155" s="285"/>
      <c r="FK155" s="285"/>
      <c r="FL155" s="294">
        <f>FL150+FL151+FL152+FL153+FL154</f>
        <v>2</v>
      </c>
      <c r="FM155" s="9"/>
      <c r="FN155" s="281"/>
      <c r="FO155" s="282"/>
      <c r="FP155" s="283"/>
      <c r="FQ155" s="284"/>
      <c r="FR155" s="285"/>
      <c r="FS155" s="286">
        <f>FS150+FS151+FS152+FS153+FS154</f>
        <v>2</v>
      </c>
      <c r="FT155" s="9"/>
      <c r="FU155" s="281"/>
      <c r="FV155" s="282"/>
      <c r="FW155" s="283"/>
      <c r="FX155" s="285"/>
      <c r="FY155" s="285"/>
      <c r="FZ155" s="395">
        <f>FZ150+FZ151+FZ152+FZ153+FZ154</f>
        <v>0</v>
      </c>
      <c r="GA155" s="9"/>
      <c r="GB155" s="281"/>
      <c r="GC155" s="282"/>
      <c r="GD155" s="283"/>
      <c r="GE155" s="284"/>
      <c r="GF155" s="285"/>
      <c r="GG155" s="286">
        <f>GG150+GG151+GG152+GG153+GG154</f>
        <v>1</v>
      </c>
      <c r="GH155" s="9"/>
      <c r="GI155" s="281"/>
      <c r="GJ155" s="282"/>
      <c r="GK155" s="283"/>
      <c r="GL155" s="284"/>
      <c r="GM155" s="285"/>
      <c r="GN155" s="286">
        <f>GN150+GN151+GN152+GN153+GN154</f>
        <v>4</v>
      </c>
      <c r="GO155" s="9"/>
      <c r="GP155" s="281"/>
      <c r="GQ155" s="282"/>
      <c r="GR155" s="283"/>
      <c r="GS155" s="285"/>
      <c r="GT155" s="285"/>
      <c r="GU155" s="294">
        <f>GU150+GU151+GU152+GU153+GU154</f>
        <v>3</v>
      </c>
      <c r="GV155" s="9"/>
      <c r="GW155" s="281"/>
      <c r="GX155" s="282"/>
      <c r="GY155" s="283"/>
      <c r="GZ155" s="284"/>
      <c r="HA155" s="285"/>
      <c r="HB155" s="286">
        <f>HB150+HB151+HB152+HB153+HB154</f>
        <v>3</v>
      </c>
      <c r="HC155" s="9"/>
      <c r="HD155" s="281"/>
      <c r="HE155" s="282"/>
      <c r="HF155" s="283"/>
      <c r="HG155" s="284"/>
      <c r="HH155" s="285"/>
      <c r="HI155" s="286">
        <f>HI150+HI151+HI152+HI153+HI154</f>
        <v>4</v>
      </c>
      <c r="HJ155" s="9"/>
      <c r="HK155" s="281"/>
      <c r="HL155" s="282"/>
      <c r="HM155" s="283"/>
      <c r="HN155" s="285"/>
      <c r="HO155" s="285"/>
      <c r="HP155" s="294">
        <f>HP150+HP151+HP152+HP153+HP154</f>
        <v>9</v>
      </c>
      <c r="HQ155" s="9"/>
      <c r="HR155" s="298"/>
      <c r="HS155" s="282"/>
      <c r="HT155" s="283"/>
      <c r="HU155" s="284"/>
      <c r="HV155" s="285"/>
      <c r="HW155" s="286">
        <f>HW150+HW151+HW152+HW153+HW154</f>
        <v>1</v>
      </c>
      <c r="HX155" s="9"/>
      <c r="HY155" s="467"/>
      <c r="HZ155" s="410"/>
      <c r="IA155" s="411"/>
      <c r="IB155" s="446"/>
      <c r="IC155" s="412"/>
      <c r="ID155" s="447">
        <f>ID150+ID151+ID152+ID153+ID154</f>
        <v>0</v>
      </c>
      <c r="IE155" s="9"/>
      <c r="IG155" s="22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624"/>
      <c r="IW155" s="38"/>
      <c r="IX155" s="38"/>
      <c r="IY155" s="38"/>
      <c r="IZ155" s="38"/>
      <c r="JA155" s="38"/>
      <c r="JB155" s="38"/>
      <c r="JC155" s="38"/>
      <c r="JD155" s="86"/>
      <c r="JE155" s="38"/>
      <c r="JF155" s="38"/>
      <c r="JG155" s="38"/>
      <c r="JH155" s="38"/>
      <c r="JI155" s="38"/>
      <c r="JJ155" s="86"/>
      <c r="JK155" s="38"/>
      <c r="JL155" s="38"/>
      <c r="JM155" s="38"/>
      <c r="JN155" s="65"/>
    </row>
    <row r="156" spans="1:274" ht="16" thickBot="1">
      <c r="A156" s="415" t="s">
        <v>23</v>
      </c>
      <c r="B156" s="416">
        <v>23</v>
      </c>
      <c r="C156" s="417"/>
      <c r="D156" s="417" t="s">
        <v>2</v>
      </c>
      <c r="E156" s="417"/>
      <c r="F156" s="418"/>
      <c r="G156" s="418"/>
      <c r="H156" s="256"/>
      <c r="I156" s="253"/>
      <c r="J156" s="256"/>
      <c r="K156" s="253"/>
      <c r="L156" s="256"/>
      <c r="M156" s="256"/>
      <c r="N156" s="256"/>
      <c r="O156" s="516"/>
      <c r="P156" s="253"/>
      <c r="Q156" s="256"/>
      <c r="R156" s="253"/>
      <c r="S156" s="256"/>
      <c r="T156" s="256"/>
      <c r="U156" s="256"/>
      <c r="V156" s="516"/>
      <c r="W156" s="253"/>
      <c r="X156" s="256"/>
      <c r="Y156" s="253"/>
      <c r="Z156" s="256"/>
      <c r="AA156" s="256"/>
      <c r="AB156" s="256"/>
      <c r="AC156" s="516"/>
      <c r="AD156" s="253"/>
      <c r="AE156" s="256"/>
      <c r="AF156" s="253"/>
      <c r="AG156" s="256"/>
      <c r="AH156" s="256"/>
      <c r="AI156" s="256"/>
      <c r="AJ156" s="516"/>
      <c r="AK156" s="253"/>
      <c r="AL156" s="256"/>
      <c r="AM156" s="253"/>
      <c r="AN156" s="256"/>
      <c r="AO156" s="256"/>
      <c r="AP156" s="256"/>
      <c r="AQ156" s="516"/>
      <c r="AR156" s="253"/>
      <c r="AS156" s="256"/>
      <c r="AT156" s="253"/>
      <c r="AU156" s="256"/>
      <c r="AV156" s="256"/>
      <c r="AW156" s="256"/>
      <c r="AX156" s="516"/>
      <c r="AY156" s="253"/>
      <c r="AZ156" s="256"/>
      <c r="BA156" s="253"/>
      <c r="BB156" s="256"/>
      <c r="BC156" s="256"/>
      <c r="BD156" s="256"/>
      <c r="BE156" s="516"/>
      <c r="BF156" s="253"/>
      <c r="BG156" s="256"/>
      <c r="BH156" s="253"/>
      <c r="BI156" s="256"/>
      <c r="BJ156" s="256"/>
      <c r="BK156" s="256"/>
      <c r="BL156" s="516"/>
      <c r="BM156" s="253"/>
      <c r="BN156" s="256"/>
      <c r="BO156" s="253"/>
      <c r="BP156" s="256"/>
      <c r="BQ156" s="256"/>
      <c r="BR156" s="256"/>
      <c r="BS156" s="516"/>
      <c r="BT156" s="253"/>
      <c r="BU156" s="256"/>
      <c r="BV156" s="253"/>
      <c r="BW156" s="256"/>
      <c r="BX156" s="256"/>
      <c r="BY156" s="256"/>
      <c r="BZ156" s="516"/>
      <c r="CA156" s="253"/>
      <c r="CB156" s="256"/>
      <c r="CC156" s="253"/>
      <c r="CD156" s="256"/>
      <c r="CE156" s="256"/>
      <c r="CF156" s="256"/>
      <c r="CG156" s="516"/>
      <c r="CH156" s="253"/>
      <c r="CI156" s="256"/>
      <c r="CJ156" s="253"/>
      <c r="CK156" s="256"/>
      <c r="CL156" s="256"/>
      <c r="CM156" s="256"/>
      <c r="CN156" s="516"/>
      <c r="CO156" s="253"/>
      <c r="CP156" s="256"/>
      <c r="CQ156" s="253"/>
      <c r="CR156" s="256"/>
      <c r="CS156" s="256"/>
      <c r="CT156" s="256"/>
      <c r="CU156" s="516"/>
      <c r="CV156" s="253"/>
      <c r="CW156" s="256"/>
      <c r="CX156" s="253"/>
      <c r="CY156" s="256"/>
      <c r="CZ156" s="256"/>
      <c r="DA156" s="256"/>
      <c r="DB156" s="516"/>
      <c r="DC156" s="253"/>
      <c r="DD156" s="256"/>
      <c r="DE156" s="253"/>
      <c r="DF156" s="256"/>
      <c r="DG156" s="256"/>
      <c r="DH156" s="256"/>
      <c r="DI156" s="516"/>
      <c r="DJ156" s="253"/>
      <c r="DK156" s="256"/>
      <c r="DL156" s="253"/>
      <c r="DM156" s="256"/>
      <c r="DN156" s="256"/>
      <c r="DO156" s="256"/>
      <c r="DP156" s="516"/>
      <c r="DQ156" s="253"/>
      <c r="DR156" s="256"/>
      <c r="DS156" s="253"/>
      <c r="DT156" s="256"/>
      <c r="DU156" s="256"/>
      <c r="DV156" s="256"/>
      <c r="DW156" s="516"/>
      <c r="DX156" s="253"/>
      <c r="DY156" s="256"/>
      <c r="DZ156" s="253"/>
      <c r="EA156" s="256"/>
      <c r="EB156" s="256"/>
      <c r="EC156" s="256"/>
      <c r="ED156" s="516"/>
      <c r="EE156" s="253"/>
      <c r="EF156" s="256"/>
      <c r="EG156" s="253"/>
      <c r="EH156" s="256"/>
      <c r="EI156" s="256"/>
      <c r="EJ156" s="256"/>
      <c r="EK156" s="516"/>
      <c r="EL156" s="253"/>
      <c r="EM156" s="256"/>
      <c r="EN156" s="253"/>
      <c r="EO156" s="256"/>
      <c r="EP156" s="256"/>
      <c r="EQ156" s="256"/>
      <c r="ER156" s="516"/>
      <c r="ES156" s="253"/>
      <c r="ET156" s="256"/>
      <c r="EU156" s="253"/>
      <c r="EV156" s="256"/>
      <c r="EW156" s="256"/>
      <c r="EX156" s="256"/>
      <c r="EY156" s="516"/>
      <c r="EZ156" s="253"/>
      <c r="FA156" s="256"/>
      <c r="FB156" s="253"/>
      <c r="FC156" s="256"/>
      <c r="FD156" s="256"/>
      <c r="FE156" s="256"/>
      <c r="FF156" s="516"/>
      <c r="FG156" s="253"/>
      <c r="FH156" s="256"/>
      <c r="FI156" s="253"/>
      <c r="FJ156" s="256"/>
      <c r="FK156" s="256"/>
      <c r="FL156" s="256"/>
      <c r="FM156" s="516"/>
      <c r="FN156" s="253"/>
      <c r="FO156" s="256"/>
      <c r="FP156" s="253"/>
      <c r="FQ156" s="256"/>
      <c r="FR156" s="256"/>
      <c r="FS156" s="256"/>
      <c r="FT156" s="516"/>
      <c r="FU156" s="253"/>
      <c r="FV156" s="256"/>
      <c r="FW156" s="253"/>
      <c r="FX156" s="256"/>
      <c r="FY156" s="256"/>
      <c r="FZ156" s="256"/>
      <c r="GA156" s="516"/>
      <c r="GB156" s="253"/>
      <c r="GC156" s="256"/>
      <c r="GD156" s="253"/>
      <c r="GE156" s="256"/>
      <c r="GF156" s="256"/>
      <c r="GG156" s="256"/>
      <c r="GH156" s="516"/>
      <c r="GI156" s="253"/>
      <c r="GJ156" s="256"/>
      <c r="GK156" s="253"/>
      <c r="GL156" s="256"/>
      <c r="GM156" s="256"/>
      <c r="GN156" s="256"/>
      <c r="GO156" s="516"/>
      <c r="GP156" s="253"/>
      <c r="GQ156" s="256"/>
      <c r="GR156" s="253"/>
      <c r="GS156" s="256"/>
      <c r="GT156" s="256"/>
      <c r="GU156" s="256"/>
      <c r="GV156" s="516"/>
      <c r="GW156" s="253"/>
      <c r="GX156" s="256"/>
      <c r="GY156" s="253"/>
      <c r="GZ156" s="256"/>
      <c r="HA156" s="256"/>
      <c r="HB156" s="256"/>
      <c r="HC156" s="516"/>
      <c r="HD156" s="253"/>
      <c r="HE156" s="256"/>
      <c r="HF156" s="253"/>
      <c r="HG156" s="256"/>
      <c r="HH156" s="256"/>
      <c r="HI156" s="256"/>
      <c r="HJ156" s="516"/>
      <c r="HK156" s="256"/>
      <c r="HL156" s="253"/>
      <c r="HM156" s="256"/>
      <c r="HN156" s="256"/>
      <c r="HO156" s="256"/>
      <c r="HP156" s="256"/>
      <c r="HQ156" s="516"/>
      <c r="HR156" s="253"/>
      <c r="HS156" s="256"/>
      <c r="HT156" s="253"/>
      <c r="HU156" s="256"/>
      <c r="HV156" s="256"/>
      <c r="HW156" s="256"/>
      <c r="HX156" s="516"/>
      <c r="HY156" s="253"/>
      <c r="HZ156" s="256"/>
      <c r="IA156" s="253"/>
      <c r="IB156" s="256"/>
      <c r="IC156" s="256"/>
      <c r="ID156" s="256"/>
      <c r="IE156" s="516"/>
      <c r="IF156" s="23"/>
      <c r="IG156" s="22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624"/>
      <c r="IW156" s="38"/>
      <c r="IX156" s="38"/>
      <c r="IY156" s="38"/>
      <c r="IZ156" s="38"/>
      <c r="JA156" s="38"/>
      <c r="JB156" s="38"/>
      <c r="JC156" s="38"/>
      <c r="JD156" s="86"/>
      <c r="JE156" s="38"/>
      <c r="JF156" s="38"/>
      <c r="JG156" s="38"/>
      <c r="JH156" s="38"/>
      <c r="JI156" s="38"/>
      <c r="JJ156" s="86"/>
      <c r="JK156" s="38"/>
      <c r="JL156" s="38"/>
      <c r="JM156" s="38"/>
      <c r="JN156" s="65"/>
    </row>
    <row r="157" spans="1:274" ht="12">
      <c r="A157" s="661" t="s">
        <v>163</v>
      </c>
      <c r="B157" s="662"/>
      <c r="C157" s="43">
        <v>0</v>
      </c>
      <c r="D157" s="44" t="s">
        <v>0</v>
      </c>
      <c r="E157" s="43">
        <v>1</v>
      </c>
      <c r="F157" s="9" t="str">
        <f>IF(C157="x","4",IF(C157&gt;E157,"1",IF(C157&lt;E157,"2",IF(C157=E157,"0",))))</f>
        <v>2</v>
      </c>
      <c r="G157" s="50"/>
      <c r="H157" s="8"/>
      <c r="I157" s="272">
        <v>0</v>
      </c>
      <c r="J157" s="273" t="s">
        <v>0</v>
      </c>
      <c r="K157" s="274">
        <v>2</v>
      </c>
      <c r="L157" s="275" t="b">
        <f>IF(AND(I157=$C157,K157=$E157),1)</f>
        <v>0</v>
      </c>
      <c r="M157" s="273" t="str">
        <f>IF(I157&gt;K157,"1",IF(I157&lt;K157,"2",IF(I157=K157,"0")))</f>
        <v>2</v>
      </c>
      <c r="N157" s="459" t="str">
        <f>IF(I157="x","0",IF(L157=1,"3",IF(M157=$F157,"1","0")))</f>
        <v>1</v>
      </c>
      <c r="O157" s="515" t="str">
        <f>IF(N157="x","0",IF(N157="1","0",IF(N157="0","0","1")))</f>
        <v>0</v>
      </c>
      <c r="P157" s="287">
        <v>0</v>
      </c>
      <c r="Q157" s="288" t="s">
        <v>0</v>
      </c>
      <c r="R157" s="289">
        <v>2</v>
      </c>
      <c r="S157" s="288" t="b">
        <f>IF(AND(P157=$C157,R157=$E157),1)</f>
        <v>0</v>
      </c>
      <c r="T157" s="288" t="str">
        <f>IF(P157&gt;R157,"1",IF(P157&lt;R157,"2",IF(P157=R157,"0")))</f>
        <v>2</v>
      </c>
      <c r="U157" s="460" t="str">
        <f>IF(P157="x","0",IF(S157=1,"3",IF(T157=$F157,"1","0")))</f>
        <v>1</v>
      </c>
      <c r="V157" s="515" t="str">
        <f>IF(U157="x","0",IF(U157="1","0",IF(U157="0","0","1")))</f>
        <v>0</v>
      </c>
      <c r="W157" s="272">
        <v>0</v>
      </c>
      <c r="X157" s="273" t="s">
        <v>0</v>
      </c>
      <c r="Y157" s="274">
        <v>3</v>
      </c>
      <c r="Z157" s="275" t="b">
        <f>IF(AND(W157=$C157,Y157=$E157),1)</f>
        <v>0</v>
      </c>
      <c r="AA157" s="273" t="str">
        <f>IF(W157&gt;Y157,"1",IF(W157&lt;Y157,"2",IF(W157=Y157,"0")))</f>
        <v>2</v>
      </c>
      <c r="AB157" s="459" t="str">
        <f>IF(W157="x","0",IF(Z157=1,"3",IF(AA157=$F157,"1","0")))</f>
        <v>1</v>
      </c>
      <c r="AC157" s="515" t="str">
        <f>IF(AB157="x","0",IF(AB157="1","0",IF(AB157="0","0","1")))</f>
        <v>0</v>
      </c>
      <c r="AD157" s="287">
        <v>0</v>
      </c>
      <c r="AE157" s="288" t="s">
        <v>0</v>
      </c>
      <c r="AF157" s="289">
        <v>2</v>
      </c>
      <c r="AG157" s="288" t="b">
        <f>IF(AND(AD157=$C157,AF157=$E157),1)</f>
        <v>0</v>
      </c>
      <c r="AH157" s="288" t="str">
        <f>IF(AD157&gt;AF157,"1",IF(AD157&lt;AF157,"2",IF(AD157=AF157,"0")))</f>
        <v>2</v>
      </c>
      <c r="AI157" s="460" t="str">
        <f>IF(AD157="x","0",IF(AG157=1,"3",IF(AH157=$F157,"1","0")))</f>
        <v>1</v>
      </c>
      <c r="AJ157" s="515" t="str">
        <f>IF(AI157="x","0",IF(AI157="1","0",IF(AI157="0","0","1")))</f>
        <v>0</v>
      </c>
      <c r="AK157" s="272">
        <v>2</v>
      </c>
      <c r="AL157" s="273" t="s">
        <v>0</v>
      </c>
      <c r="AM157" s="274">
        <v>2</v>
      </c>
      <c r="AN157" s="275" t="b">
        <f>IF(AND(AK157=$C$157,AM157=$E$157),1)</f>
        <v>0</v>
      </c>
      <c r="AO157" s="273" t="str">
        <f>IF(AK157&gt;AM157,"1",IF(AK157&lt;AM157,"2",IF(AK157=AM157,"0")))</f>
        <v>0</v>
      </c>
      <c r="AP157" s="280" t="str">
        <f>IF(AK157="x","0",IF(AN157=1,"3",IF(AO157=$F157,"1","0")))</f>
        <v>0</v>
      </c>
      <c r="AQ157" s="515" t="str">
        <f>IF(AP157="x","0",IF(AP157="1","0",IF(AP157="0","0","1")))</f>
        <v>0</v>
      </c>
      <c r="AR157" s="287">
        <v>2</v>
      </c>
      <c r="AS157" s="288" t="s">
        <v>0</v>
      </c>
      <c r="AT157" s="289">
        <v>1</v>
      </c>
      <c r="AU157" s="288" t="b">
        <f>IF(AND(AR157=$C157,AT157=$E157),1)</f>
        <v>0</v>
      </c>
      <c r="AV157" s="288" t="str">
        <f>IF(AR157&gt;AT157,"1",IF(AR157&lt;AT157,"2",IF(AR157=AT157,"0")))</f>
        <v>1</v>
      </c>
      <c r="AW157" s="294" t="str">
        <f>IF(AR157="x","0",IF(AU157=1,"3",IF(AV157=$F157,"1","0")))</f>
        <v>0</v>
      </c>
      <c r="AX157" s="515" t="str">
        <f>IF(AW157="x","0",IF(AW157="1","0",IF(AW157="0","0","1")))</f>
        <v>0</v>
      </c>
      <c r="AY157" s="272">
        <v>1</v>
      </c>
      <c r="AZ157" s="273" t="s">
        <v>0</v>
      </c>
      <c r="BA157" s="274">
        <v>1</v>
      </c>
      <c r="BB157" s="275" t="b">
        <f>IF(AND(AY157=$C157,BA157=$E157),1)</f>
        <v>0</v>
      </c>
      <c r="BC157" s="273" t="str">
        <f>IF(AY157&gt;BA157,"1",IF(AY157&lt;BA157,"2",IF(AY157=BA157,"0")))</f>
        <v>0</v>
      </c>
      <c r="BD157" s="280" t="str">
        <f>IF(AY157="x","0",IF(BB157=1,"3",IF(BC157=$F157,"1","0")))</f>
        <v>0</v>
      </c>
      <c r="BE157" s="515" t="str">
        <f>IF(BD157="x","0",IF(BD157="1","0",IF(BD157="0","0","1")))</f>
        <v>0</v>
      </c>
      <c r="BF157" s="287">
        <v>2</v>
      </c>
      <c r="BG157" s="288" t="s">
        <v>0</v>
      </c>
      <c r="BH157" s="289">
        <v>1</v>
      </c>
      <c r="BI157" s="288" t="b">
        <f>IF(AND(BF157=$C157,BH157=$E157),1)</f>
        <v>0</v>
      </c>
      <c r="BJ157" s="288" t="str">
        <f>IF(BF157&gt;BH157,"1",IF(BF157&lt;BH157,"2",IF(BF157=BH157,"0")))</f>
        <v>1</v>
      </c>
      <c r="BK157" s="294" t="str">
        <f>IF(BF157="x","0",IF(BI157=1,"3",IF(BJ157=$F157,"1","0")))</f>
        <v>0</v>
      </c>
      <c r="BL157" s="515" t="str">
        <f>IF(BK157="x","0",IF(BK157="1","0",IF(BK157="0","0","1")))</f>
        <v>0</v>
      </c>
      <c r="BM157" s="272">
        <v>1</v>
      </c>
      <c r="BN157" s="273" t="s">
        <v>0</v>
      </c>
      <c r="BO157" s="274">
        <v>3</v>
      </c>
      <c r="BP157" s="275" t="b">
        <f>IF(AND(BM157=$C157,BO157=$E157),1)</f>
        <v>0</v>
      </c>
      <c r="BQ157" s="273" t="str">
        <f>IF(BM157&gt;BO157,"1",IF(BM157&lt;BO157,"2",IF(BM157=BO157,"0")))</f>
        <v>2</v>
      </c>
      <c r="BR157" s="459" t="str">
        <f>IF(BM157="x","0",IF(BP157=1,"3",IF(BQ157=$F157,"1","0")))</f>
        <v>1</v>
      </c>
      <c r="BS157" s="515" t="str">
        <f>IF(BR157="x","0",IF(BR157="1","0",IF(BR157="0","0","1")))</f>
        <v>0</v>
      </c>
      <c r="BT157" s="287">
        <v>1</v>
      </c>
      <c r="BU157" s="288" t="s">
        <v>0</v>
      </c>
      <c r="BV157" s="289">
        <v>0</v>
      </c>
      <c r="BW157" s="288" t="b">
        <f>IF(AND(BT157=$C157,BV157=$E157),1)</f>
        <v>0</v>
      </c>
      <c r="BX157" s="288" t="str">
        <f>IF(BT157&gt;BV157,"1",IF(BT157&lt;BV157,"2",IF(BT157=BV157,"0")))</f>
        <v>1</v>
      </c>
      <c r="BY157" s="294" t="str">
        <f>IF(BT157="x","0",IF(BW157=1,"3",IF(BX157=$F157,"1","0")))</f>
        <v>0</v>
      </c>
      <c r="BZ157" s="515" t="str">
        <f>IF(BY157="x","0",IF(BY157="1","0",IF(BY157="0","0","1")))</f>
        <v>0</v>
      </c>
      <c r="CA157" s="272">
        <v>1</v>
      </c>
      <c r="CB157" s="273" t="s">
        <v>0</v>
      </c>
      <c r="CC157" s="274">
        <v>0</v>
      </c>
      <c r="CD157" s="275" t="b">
        <f>IF(AND(CA157=$C157,CC157=$E157),1)</f>
        <v>0</v>
      </c>
      <c r="CE157" s="273" t="str">
        <f>IF(CA157&gt;CC157,"1",IF(CA157&lt;CC157,"2",IF(CA157=CC157,"0")))</f>
        <v>1</v>
      </c>
      <c r="CF157" s="280" t="str">
        <f>IF(CA157="x","0",IF(CD157=1,"3",IF(CE157=$F157,"1","0")))</f>
        <v>0</v>
      </c>
      <c r="CG157" s="515" t="str">
        <f>IF(CF157="x","0",IF(CF157="1","0",IF(CF157="0","0","1")))</f>
        <v>0</v>
      </c>
      <c r="CH157" s="414">
        <v>0</v>
      </c>
      <c r="CI157" s="433" t="s">
        <v>0</v>
      </c>
      <c r="CJ157" s="434">
        <v>1</v>
      </c>
      <c r="CK157" s="433">
        <f>IF(AND(CH157=$C157,CJ157=$E157),1)</f>
        <v>1</v>
      </c>
      <c r="CL157" s="433" t="str">
        <f>IF(CH157&gt;CJ157,"1",IF(CH157&lt;CJ157,"2",IF(CH157=CJ157,"0")))</f>
        <v>2</v>
      </c>
      <c r="CM157" s="460" t="str">
        <f>IF(CH157="x","0",IF(CK157=1,"3",IF(CL157=$F157,"1","0")))</f>
        <v>3</v>
      </c>
      <c r="CN157" s="515" t="str">
        <f>IF(CM157="x","0",IF(CM157="1","0",IF(CM157="0","0","1")))</f>
        <v>1</v>
      </c>
      <c r="CO157" s="287">
        <v>0</v>
      </c>
      <c r="CP157" s="288" t="s">
        <v>0</v>
      </c>
      <c r="CQ157" s="289">
        <v>3</v>
      </c>
      <c r="CR157" s="288" t="b">
        <f>IF(AND(CO157=$C157,CQ157=$E157),1)</f>
        <v>0</v>
      </c>
      <c r="CS157" s="288" t="str">
        <f>IF(CO157&gt;CQ157,"1",IF(CO157&lt;CQ157,"2",IF(CO157=CQ157,"0")))</f>
        <v>2</v>
      </c>
      <c r="CT157" s="460" t="str">
        <f>IF(CO157="x","0",IF(CR157=1,"3",IF(CS157=$F157,"1","0")))</f>
        <v>1</v>
      </c>
      <c r="CU157" s="515" t="str">
        <f>IF(CT157="x","0",IF(CT157="1","0",IF(CT157="0","0","1")))</f>
        <v>0</v>
      </c>
      <c r="CV157" s="287">
        <v>0</v>
      </c>
      <c r="CW157" s="288" t="s">
        <v>0</v>
      </c>
      <c r="CX157" s="289">
        <v>2</v>
      </c>
      <c r="CY157" s="288" t="b">
        <f>IF(AND(CV157=$C157,CX157=$E157),1)</f>
        <v>0</v>
      </c>
      <c r="CZ157" s="288" t="str">
        <f>IF(CV157&gt;CX157,"1",IF(CV157&lt;CX157,"2",IF(CV157=CX157,"0")))</f>
        <v>2</v>
      </c>
      <c r="DA157" s="462" t="str">
        <f>IF(CV157="x","0",IF(CY157=1,"3",IF(CZ157=$F157,"1","0")))</f>
        <v>1</v>
      </c>
      <c r="DB157" s="515" t="str">
        <f>IF(DA157="x","0",IF(DA157="1","0",IF(DA157="0","0","1")))</f>
        <v>0</v>
      </c>
      <c r="DC157" s="287">
        <v>1</v>
      </c>
      <c r="DD157" s="288" t="s">
        <v>0</v>
      </c>
      <c r="DE157" s="289">
        <v>2</v>
      </c>
      <c r="DF157" s="288" t="b">
        <f>IF(AND(DC157=$C157,DE157=$E157),1)</f>
        <v>0</v>
      </c>
      <c r="DG157" s="288" t="str">
        <f>IF(DC157&gt;DE157,"1",IF(DC157&lt;DE157,"2",IF(DC157=DE157,"0")))</f>
        <v>2</v>
      </c>
      <c r="DH157" s="462" t="str">
        <f>IF(DC157="x","0",IF(DF157=1,"3",IF(DG157=$F157,"1","0")))</f>
        <v>1</v>
      </c>
      <c r="DI157" s="515" t="str">
        <f>IF(DH157="x","0",IF(DH157="1","0",IF(DH157="0","0","1")))</f>
        <v>0</v>
      </c>
      <c r="DJ157" s="429">
        <v>0</v>
      </c>
      <c r="DK157" s="430" t="s">
        <v>0</v>
      </c>
      <c r="DL157" s="431">
        <v>1</v>
      </c>
      <c r="DM157" s="432">
        <f>IF(AND(DJ157=$C157,DL157=$E157),1)</f>
        <v>1</v>
      </c>
      <c r="DN157" s="430" t="str">
        <f>IF(DJ157&gt;DL157,"1",IF(DJ157&lt;DL157,"2",IF(DJ157=DL157,"0")))</f>
        <v>2</v>
      </c>
      <c r="DO157" s="459" t="str">
        <f>IF(DJ157="x","0",IF(DM157=1,"3",IF(DN157=$F157,"1","0")))</f>
        <v>3</v>
      </c>
      <c r="DP157" s="515" t="str">
        <f>IF(DO157="x","0",IF(DO157="1","0",IF(DO157="0","0","1")))</f>
        <v>1</v>
      </c>
      <c r="DQ157" s="287">
        <v>1</v>
      </c>
      <c r="DR157" s="288" t="s">
        <v>0</v>
      </c>
      <c r="DS157" s="289">
        <v>0</v>
      </c>
      <c r="DT157" s="288" t="b">
        <f>IF(AND(DQ157=$C157,DS157=$E157),1)</f>
        <v>0</v>
      </c>
      <c r="DU157" s="288" t="str">
        <f>IF(DQ157&gt;DS157,"1",IF(DQ157&lt;DS157,"2",IF(DQ157=DS157,"0")))</f>
        <v>1</v>
      </c>
      <c r="DV157" s="294" t="str">
        <f>IF(DQ157="x","0",IF(DT157=1,"3",IF(DU157=$F157,"1","0")))</f>
        <v>0</v>
      </c>
      <c r="DW157" s="515" t="str">
        <f>IF(DV157="x","0",IF(DV157="1","0",IF(DV157="0","0","1")))</f>
        <v>0</v>
      </c>
      <c r="DX157" s="272">
        <v>1</v>
      </c>
      <c r="DY157" s="273" t="s">
        <v>0</v>
      </c>
      <c r="DZ157" s="274">
        <v>0</v>
      </c>
      <c r="EA157" s="275" t="b">
        <f>IF(AND(DX157=$C157,DZ157=$E157),1)</f>
        <v>0</v>
      </c>
      <c r="EB157" s="273" t="str">
        <f>IF(DX157&gt;DZ157,"1",IF(DX157&lt;DZ157,"2",IF(DX157=DZ157,"0")))</f>
        <v>1</v>
      </c>
      <c r="EC157" s="280" t="str">
        <f>IF(DX157="x","0",IF(EA157=1,"3",IF(EB157=$F157,"1","0")))</f>
        <v>0</v>
      </c>
      <c r="ED157" s="515" t="str">
        <f>IF(EC157="x","0",IF(EC157="1","0",IF(EC157="0","0","1")))</f>
        <v>0</v>
      </c>
      <c r="EE157" s="272">
        <v>0</v>
      </c>
      <c r="EF157" s="273" t="s">
        <v>0</v>
      </c>
      <c r="EG157" s="274">
        <v>2</v>
      </c>
      <c r="EH157" s="275" t="b">
        <f>IF(AND(EE157=$C157,EG157=$E157),1)</f>
        <v>0</v>
      </c>
      <c r="EI157" s="273" t="str">
        <f>IF(EE157&gt;EG157,"1",IF(EE157&lt;EG157,"2",IF(EE157=EG157,"0")))</f>
        <v>2</v>
      </c>
      <c r="EJ157" s="459" t="str">
        <f>IF(EE157="x","0",IF(EH157=1,"3",IF(EI157=$F157,"1","0")))</f>
        <v>1</v>
      </c>
      <c r="EK157" s="515" t="str">
        <f>IF(EJ157="x","0",IF(EJ157="1","0",IF(EJ157="0","0","1")))</f>
        <v>0</v>
      </c>
      <c r="EL157" s="287">
        <v>1</v>
      </c>
      <c r="EM157" s="288" t="s">
        <v>0</v>
      </c>
      <c r="EN157" s="289">
        <v>2</v>
      </c>
      <c r="EO157" s="288" t="b">
        <f>IF(AND(EL157=$C157,EN157=$E157),1)</f>
        <v>0</v>
      </c>
      <c r="EP157" s="288" t="str">
        <f>IF(EL157&gt;EN157,"1",IF(EL157&lt;EN157,"2",IF(EL157=EN157,"0")))</f>
        <v>2</v>
      </c>
      <c r="EQ157" s="460" t="str">
        <f>IF(EL157="x","0",IF(EO157=1,"3",IF(EP157=$F157,"1","0")))</f>
        <v>1</v>
      </c>
      <c r="ER157" s="515" t="str">
        <f>IF(EQ157="x","0",IF(EQ157="1","0",IF(EQ157="0","0","1")))</f>
        <v>0</v>
      </c>
      <c r="ES157" s="272">
        <v>1</v>
      </c>
      <c r="ET157" s="273" t="s">
        <v>0</v>
      </c>
      <c r="EU157" s="274">
        <v>1</v>
      </c>
      <c r="EV157" s="275" t="b">
        <f>IF(AND(ES157=$C157,EU157=$E157),1)</f>
        <v>0</v>
      </c>
      <c r="EW157" s="273" t="str">
        <f>IF(ES157&gt;EU157,"1",IF(ES157&lt;EU157,"2",IF(ES157=EU157,"0")))</f>
        <v>0</v>
      </c>
      <c r="EX157" s="280" t="str">
        <f>IF(ES157="x","0",IF(EV157=1,"3",IF(EW157=$F157,"1","0")))</f>
        <v>0</v>
      </c>
      <c r="EY157" s="515" t="str">
        <f>IF(EX157="x","0",IF(EX157="1","0",IF(EX157="0","0","1")))</f>
        <v>0</v>
      </c>
      <c r="EZ157" s="287">
        <v>1</v>
      </c>
      <c r="FA157" s="288" t="s">
        <v>0</v>
      </c>
      <c r="FB157" s="289">
        <v>2</v>
      </c>
      <c r="FC157" s="288" t="b">
        <f>IF(AND(EZ157=$C157,FB157=$E157),1)</f>
        <v>0</v>
      </c>
      <c r="FD157" s="288" t="str">
        <f>IF(EZ157&gt;FB157,"1",IF(EZ157&lt;FB157,"2",IF(EZ157=FB157,"0")))</f>
        <v>2</v>
      </c>
      <c r="FE157" s="462" t="str">
        <f>IF(EZ157="x","0",IF(FC157=1,"3",IF(FD157=$F157,"1","0")))</f>
        <v>1</v>
      </c>
      <c r="FF157" s="515" t="str">
        <f>IF(FE157="x","0",IF(FE157="1","0",IF(FE157="0","0","1")))</f>
        <v>0</v>
      </c>
      <c r="FG157" s="287">
        <v>1</v>
      </c>
      <c r="FH157" s="288" t="s">
        <v>0</v>
      </c>
      <c r="FI157" s="289">
        <v>2</v>
      </c>
      <c r="FJ157" s="288" t="b">
        <f>IF(AND(FG157=$C157,FI157=$E157),1)</f>
        <v>0</v>
      </c>
      <c r="FK157" s="288" t="str">
        <f>IF(FG157&gt;FI157,"1",IF(FG157&lt;FI157,"2",IF(FG157=FI157,"0")))</f>
        <v>2</v>
      </c>
      <c r="FL157" s="460" t="str">
        <f>IF(FG157="x","0",IF(FJ157=1,"3",IF(FK157=$F157,"1","0")))</f>
        <v>1</v>
      </c>
      <c r="FM157" s="515" t="str">
        <f>IF(FL157="x","0",IF(FL157="1","0",IF(FL157="0","0","1")))</f>
        <v>0</v>
      </c>
      <c r="FN157" s="272">
        <v>0</v>
      </c>
      <c r="FO157" s="273" t="s">
        <v>0</v>
      </c>
      <c r="FP157" s="274">
        <v>3</v>
      </c>
      <c r="FQ157" s="275" t="b">
        <f>IF(AND(FN157=$C157,FP157=$E157),1)</f>
        <v>0</v>
      </c>
      <c r="FR157" s="273" t="str">
        <f>IF(FN157&gt;FP157,"1",IF(FN157&lt;FP157,"2",IF(FN157=FP157,"0")))</f>
        <v>2</v>
      </c>
      <c r="FS157" s="459" t="str">
        <f>IF(FN157="x","0",IF(FQ157=1,"3",IF(FR157=$F157,"1","0")))</f>
        <v>1</v>
      </c>
      <c r="FT157" s="515" t="str">
        <f>IF(FS157="x","0",IF(FS157="1","0",IF(FS157="0","0","1")))</f>
        <v>0</v>
      </c>
      <c r="FU157" s="287">
        <v>1</v>
      </c>
      <c r="FV157" s="288" t="s">
        <v>0</v>
      </c>
      <c r="FW157" s="289">
        <v>1</v>
      </c>
      <c r="FX157" s="288" t="b">
        <f>IF(AND(FU157=$C157,FW157=$E157),1)</f>
        <v>0</v>
      </c>
      <c r="FY157" s="288" t="str">
        <f>IF(FU157&gt;FW157,"1",IF(FU157&lt;FW157,"2",IF(FU157=FW157,"0")))</f>
        <v>0</v>
      </c>
      <c r="FZ157" s="294" t="str">
        <f>IF(FU157="x","0",IF(FX157=1,"3",IF(FY157=$F157,"1","0")))</f>
        <v>0</v>
      </c>
      <c r="GA157" s="515" t="str">
        <f>IF(FZ157="x","0",IF(FZ157="1","0",IF(FZ157="0","0","1")))</f>
        <v>0</v>
      </c>
      <c r="GB157" s="272">
        <v>2</v>
      </c>
      <c r="GC157" s="273" t="s">
        <v>0</v>
      </c>
      <c r="GD157" s="274">
        <v>1</v>
      </c>
      <c r="GE157" s="275" t="b">
        <f>IF(AND(GB157=$C157,GD157=$E157),1)</f>
        <v>0</v>
      </c>
      <c r="GF157" s="273" t="str">
        <f>IF(GB157&gt;GD157,"1",IF(GB157&lt;GD157,"2",IF(GB157=GD157,"0")))</f>
        <v>1</v>
      </c>
      <c r="GG157" s="280" t="str">
        <f>IF(GB157="x","0",IF(GE157=1,"3",IF(GF157=$F157,"1","0")))</f>
        <v>0</v>
      </c>
      <c r="GH157" s="515" t="str">
        <f>IF(GG157="x","0",IF(GG157="1","0",IF(GG157="0","0","1")))</f>
        <v>0</v>
      </c>
      <c r="GI157" s="272">
        <v>1</v>
      </c>
      <c r="GJ157" s="273" t="s">
        <v>0</v>
      </c>
      <c r="GK157" s="274">
        <v>2</v>
      </c>
      <c r="GL157" s="275" t="b">
        <f>IF(AND(GI157=$C157,GK157=$E157),1)</f>
        <v>0</v>
      </c>
      <c r="GM157" s="273" t="str">
        <f>IF(GI157&gt;GK157,"1",IF(GI157&lt;GK157,"2",IF(GI157=GK157,"0")))</f>
        <v>2</v>
      </c>
      <c r="GN157" s="459" t="str">
        <f>IF(GI157="x","0",IF(GL157=1,"3",IF(GM157=$F157,"1","0")))</f>
        <v>1</v>
      </c>
      <c r="GO157" s="515" t="str">
        <f>IF(GN157="x","0",IF(GN157="1","0",IF(GN157="0","0","1")))</f>
        <v>0</v>
      </c>
      <c r="GP157" s="287">
        <v>1</v>
      </c>
      <c r="GQ157" s="288" t="s">
        <v>0</v>
      </c>
      <c r="GR157" s="289">
        <v>2</v>
      </c>
      <c r="GS157" s="288" t="b">
        <f>IF(AND(GP157=$C157,GR157=$E157),1)</f>
        <v>0</v>
      </c>
      <c r="GT157" s="288" t="str">
        <f>IF(GP157&gt;GR157,"1",IF(GP157&lt;GR157,"2",IF(GP157=GR157,"0")))</f>
        <v>2</v>
      </c>
      <c r="GU157" s="460" t="str">
        <f>IF(GP157="x","0",IF(GS157=1,"3",IF(GT157=$F157,"1","0")))</f>
        <v>1</v>
      </c>
      <c r="GV157" s="515" t="str">
        <f>IF(GU157="x","0",IF(GU157="1","0",IF(GU157="0","0","1")))</f>
        <v>0</v>
      </c>
      <c r="GW157" s="272">
        <v>1</v>
      </c>
      <c r="GX157" s="273" t="s">
        <v>0</v>
      </c>
      <c r="GY157" s="274">
        <v>1</v>
      </c>
      <c r="GZ157" s="275" t="b">
        <f>IF(AND(GW157=$C157,GY157=$E157),1)</f>
        <v>0</v>
      </c>
      <c r="HA157" s="273" t="str">
        <f>IF(GW157&gt;GY157,"1",IF(GW157&lt;GY157,"2",IF(GW157=GY157,"0")))</f>
        <v>0</v>
      </c>
      <c r="HB157" s="280" t="str">
        <f>IF(GW157="x","0",IF(GZ157=1,"3",IF(HA157=$F157,"1","0")))</f>
        <v>0</v>
      </c>
      <c r="HC157" s="515" t="str">
        <f>IF(HB157="x","0",IF(HB157="1","0",IF(HB157="0","0","1")))</f>
        <v>0</v>
      </c>
      <c r="HD157" s="272">
        <v>0</v>
      </c>
      <c r="HE157" s="273" t="s">
        <v>0</v>
      </c>
      <c r="HF157" s="274">
        <v>2</v>
      </c>
      <c r="HG157" s="275" t="b">
        <f>IF(AND(HD157=$C157,HF157=$E157),1)</f>
        <v>0</v>
      </c>
      <c r="HH157" s="273" t="str">
        <f>IF(HD157&gt;HF157,"1",IF(HD157&lt;HF157,"2",IF(HD157=HF157,"0")))</f>
        <v>2</v>
      </c>
      <c r="HI157" s="459" t="str">
        <f>IF(HD157="x","0",IF(HG157=1,"3",IF(HH157=$F157,"1","0")))</f>
        <v>1</v>
      </c>
      <c r="HJ157" s="515" t="str">
        <f>IF(HI157="x","0",IF(HI157="1","0",IF(HI157="0","0","1")))</f>
        <v>0</v>
      </c>
      <c r="HK157" s="287">
        <v>1</v>
      </c>
      <c r="HL157" s="288" t="s">
        <v>0</v>
      </c>
      <c r="HM157" s="289">
        <v>1</v>
      </c>
      <c r="HN157" s="288" t="b">
        <f>IF(AND(HK157=$C157,HM157=$E157),1)</f>
        <v>0</v>
      </c>
      <c r="HO157" s="288" t="str">
        <f>IF(HK157&gt;HM157,"1",IF(HK157&lt;HM157,"2",IF(HK157=HM157,"0")))</f>
        <v>0</v>
      </c>
      <c r="HP157" s="294" t="str">
        <f>IF(HK157="x","0",IF(HN157=1,"3",IF(HO157=$F157,"1","0")))</f>
        <v>0</v>
      </c>
      <c r="HQ157" s="515" t="str">
        <f>IF(HP157="x","0",IF(HP157="1","0",IF(HP157="0","0","1")))</f>
        <v>0</v>
      </c>
      <c r="HR157" s="296">
        <v>0</v>
      </c>
      <c r="HS157" s="273" t="s">
        <v>0</v>
      </c>
      <c r="HT157" s="274">
        <v>2</v>
      </c>
      <c r="HU157" s="275" t="b">
        <f>IF(AND(HR157=$C157,HT157=$E157),1)</f>
        <v>0</v>
      </c>
      <c r="HV157" s="273" t="str">
        <f>IF(HR157&gt;HT157,"1",IF(HR157&lt;HT157,"2",IF(HR157=HT157,"0")))</f>
        <v>2</v>
      </c>
      <c r="HW157" s="459" t="str">
        <f>IF(HR157="x","0",IF(HU157=1,"3",IF(HV157=$F157,"1","0")))</f>
        <v>1</v>
      </c>
      <c r="HX157" s="515" t="str">
        <f>IF(HW157="x","0",IF(HW157="1","0",IF(HW157="0","0","1")))</f>
        <v>0</v>
      </c>
      <c r="HY157" s="296">
        <v>0</v>
      </c>
      <c r="HZ157" s="273" t="s">
        <v>0</v>
      </c>
      <c r="IA157" s="274">
        <v>2</v>
      </c>
      <c r="IB157" s="275" t="b">
        <f>IF(AND(HY157=$C157,IA157=$E157),1)</f>
        <v>0</v>
      </c>
      <c r="IC157" s="273" t="str">
        <f>IF(HY157&gt;IA157,"1",IF(HY157&lt;IA157,"2",IF(HY157=IA157,"0")))</f>
        <v>2</v>
      </c>
      <c r="ID157" s="391" t="str">
        <f>IF(HY157="x","0",IF(IB157=1,"3",IF(IC157=$F157,"1","0")))</f>
        <v>1</v>
      </c>
      <c r="IE157" s="515" t="str">
        <f>IF(ID157="x","0",IF(ID157="1","0",IF(ID157="0","0","1")))</f>
        <v>0</v>
      </c>
      <c r="IG157" s="52">
        <v>23</v>
      </c>
      <c r="IH157" s="53">
        <f>$N162</f>
        <v>6</v>
      </c>
      <c r="II157" s="53">
        <f>$U162</f>
        <v>4</v>
      </c>
      <c r="IJ157" s="53">
        <f>$AB162</f>
        <v>6</v>
      </c>
      <c r="IK157" s="53">
        <f>$AI162</f>
        <v>6</v>
      </c>
      <c r="IL157" s="54">
        <f>$AP162</f>
        <v>2</v>
      </c>
      <c r="IM157" s="54">
        <f>$AW162</f>
        <v>3</v>
      </c>
      <c r="IN157" s="54">
        <f>$BD162</f>
        <v>3</v>
      </c>
      <c r="IO157" s="54">
        <f>$BK162</f>
        <v>5</v>
      </c>
      <c r="IP157" s="54">
        <f>$BR162</f>
        <v>3</v>
      </c>
      <c r="IQ157" s="54">
        <f>$BY162</f>
        <v>4</v>
      </c>
      <c r="IR157" s="54">
        <f>$CF162</f>
        <v>6</v>
      </c>
      <c r="IS157" s="54">
        <f>$CM162</f>
        <v>8</v>
      </c>
      <c r="IT157" s="54">
        <f>$CT162</f>
        <v>6</v>
      </c>
      <c r="IU157" s="54">
        <f>$DA162</f>
        <v>7</v>
      </c>
      <c r="IV157" s="622">
        <f>$DH162</f>
        <v>7</v>
      </c>
      <c r="IW157" s="54">
        <f>$DO162</f>
        <v>10</v>
      </c>
      <c r="IX157" s="54">
        <f>$DV162</f>
        <v>3</v>
      </c>
      <c r="IY157" s="54">
        <f>$EC162</f>
        <v>5</v>
      </c>
      <c r="IZ157" s="54">
        <f>$EJ162</f>
        <v>4</v>
      </c>
      <c r="JA157" s="54">
        <f>$EQ162</f>
        <v>6</v>
      </c>
      <c r="JB157" s="54">
        <f>$EX162</f>
        <v>6</v>
      </c>
      <c r="JC157" s="54">
        <f>$FE162</f>
        <v>5</v>
      </c>
      <c r="JD157" s="84">
        <f>$FL162</f>
        <v>6</v>
      </c>
      <c r="JE157" s="54">
        <f>$FS162</f>
        <v>4</v>
      </c>
      <c r="JF157" s="54">
        <f>$FZ162</f>
        <v>6</v>
      </c>
      <c r="JG157" s="54">
        <f>$GG162</f>
        <v>6</v>
      </c>
      <c r="JH157" s="54">
        <f>$GN162</f>
        <v>4</v>
      </c>
      <c r="JI157" s="54">
        <f>$GU162</f>
        <v>4</v>
      </c>
      <c r="JJ157" s="84">
        <f>$HB162</f>
        <v>6</v>
      </c>
      <c r="JK157" s="54">
        <f>$HI162</f>
        <v>4</v>
      </c>
      <c r="JL157" s="54">
        <f>$HP162</f>
        <v>3</v>
      </c>
      <c r="JM157" s="54">
        <f>$HW162</f>
        <v>3</v>
      </c>
      <c r="JN157" s="54">
        <f>$ID162</f>
        <v>7</v>
      </c>
    </row>
    <row r="158" spans="1:274" ht="13">
      <c r="A158" s="661" t="s">
        <v>164</v>
      </c>
      <c r="B158" s="662"/>
      <c r="C158" s="43">
        <v>1</v>
      </c>
      <c r="D158" s="44" t="s">
        <v>0</v>
      </c>
      <c r="E158" s="43">
        <v>3</v>
      </c>
      <c r="F158" s="9" t="str">
        <f>IF(C158="x","4",IF(C158&gt;E158,"1",IF(C158&lt;E158,"2",IF(C158=E158,"0",))))</f>
        <v>2</v>
      </c>
      <c r="G158" s="50"/>
      <c r="H158" s="8"/>
      <c r="I158" s="271">
        <v>2</v>
      </c>
      <c r="J158" s="277" t="s">
        <v>0</v>
      </c>
      <c r="K158" s="278">
        <v>0</v>
      </c>
      <c r="L158" s="279" t="b">
        <f>IF(AND(I158=$C158,K158=$E158),1)</f>
        <v>0</v>
      </c>
      <c r="M158" s="277" t="str">
        <f>IF(I158&gt;K158,"1",IF(I158&lt;K158,"2",IF(I158=K158,"0")))</f>
        <v>1</v>
      </c>
      <c r="N158" s="280" t="str">
        <f t="shared" ref="N158:N161" si="704">IF(I158="x","0",IF(L158=1,"3",IF(M158=$F158,"1","0")))</f>
        <v>0</v>
      </c>
      <c r="O158" s="518"/>
      <c r="P158" s="291">
        <v>2</v>
      </c>
      <c r="Q158" s="292" t="s">
        <v>0</v>
      </c>
      <c r="R158" s="293">
        <v>2</v>
      </c>
      <c r="S158" s="292" t="b">
        <f>IF(AND(P158=$C158,R158=$E158),1)</f>
        <v>0</v>
      </c>
      <c r="T158" s="292" t="str">
        <f>IF(P158&gt;R158,"1",IF(P158&lt;R158,"2",IF(P158=R158,"0")))</f>
        <v>0</v>
      </c>
      <c r="U158" s="294" t="str">
        <f t="shared" ref="U158:U161" si="705">IF(P158="x","0",IF(S158=1,"3",IF(T158=$F158,"1","0")))</f>
        <v>0</v>
      </c>
      <c r="V158" s="518"/>
      <c r="W158" s="271">
        <v>2</v>
      </c>
      <c r="X158" s="277" t="s">
        <v>0</v>
      </c>
      <c r="Y158" s="278">
        <v>0</v>
      </c>
      <c r="Z158" s="279" t="b">
        <f>IF(AND(W158=$C158,Y158=$E158),1)</f>
        <v>0</v>
      </c>
      <c r="AA158" s="277" t="str">
        <f>IF(W158&gt;Y158,"1",IF(W158&lt;Y158,"2",IF(W158=Y158,"0")))</f>
        <v>1</v>
      </c>
      <c r="AB158" s="280" t="str">
        <f t="shared" ref="AB158:AB161" si="706">IF(W158="x","0",IF(Z158=1,"3",IF(AA158=$F158,"1","0")))</f>
        <v>0</v>
      </c>
      <c r="AC158" s="518"/>
      <c r="AD158" s="291">
        <v>1</v>
      </c>
      <c r="AE158" s="292" t="s">
        <v>0</v>
      </c>
      <c r="AF158" s="293">
        <v>1</v>
      </c>
      <c r="AG158" s="292" t="b">
        <f>IF(AND(AD158=$C158,AF158=$E158),1)</f>
        <v>0</v>
      </c>
      <c r="AH158" s="292" t="str">
        <f>IF(AD158&gt;AF158,"1",IF(AD158&lt;AF158,"2",IF(AD158=AF158,"0")))</f>
        <v>0</v>
      </c>
      <c r="AI158" s="294" t="str">
        <f t="shared" ref="AI158:AI161" si="707">IF(AD158="x","0",IF(AG158=1,"3",IF(AH158=$F158,"1","0")))</f>
        <v>0</v>
      </c>
      <c r="AJ158" s="518"/>
      <c r="AK158" s="271">
        <v>3</v>
      </c>
      <c r="AL158" s="277" t="s">
        <v>0</v>
      </c>
      <c r="AM158" s="278">
        <v>1</v>
      </c>
      <c r="AN158" s="279" t="b">
        <f>IF(AND(AK158=$C$158,AM158=$E$158),1)</f>
        <v>0</v>
      </c>
      <c r="AO158" s="277" t="str">
        <f>IF(AK158&gt;AM158,"1",IF(AK158&lt;AM158,"2",IF(AK158=AM158,"0")))</f>
        <v>1</v>
      </c>
      <c r="AP158" s="280" t="str">
        <f t="shared" ref="AP158:AP161" si="708">IF(AK158="x","0",IF(AN158=1,"3",IF(AO158=$F158,"1","0")))</f>
        <v>0</v>
      </c>
      <c r="AQ158" s="518"/>
      <c r="AR158" s="291">
        <v>1</v>
      </c>
      <c r="AS158" s="292" t="s">
        <v>0</v>
      </c>
      <c r="AT158" s="293">
        <v>2</v>
      </c>
      <c r="AU158" s="292" t="b">
        <f>IF(AND(AR158=$C158,AT158=$E158),1)</f>
        <v>0</v>
      </c>
      <c r="AV158" s="292" t="str">
        <f>IF(AR158&gt;AT158,"1",IF(AR158&lt;AT158,"2",IF(AR158=AT158,"0")))</f>
        <v>2</v>
      </c>
      <c r="AW158" s="294" t="str">
        <f t="shared" ref="AW158:AW161" si="709">IF(AR158="x","0",IF(AU158=1,"3",IF(AV158=$F158,"1","0")))</f>
        <v>1</v>
      </c>
      <c r="AX158" s="518"/>
      <c r="AY158" s="271">
        <v>2</v>
      </c>
      <c r="AZ158" s="277" t="s">
        <v>0</v>
      </c>
      <c r="BA158" s="278">
        <v>2</v>
      </c>
      <c r="BB158" s="279" t="b">
        <f>IF(AND(AY158=$C158,BA158=$E158),1)</f>
        <v>0</v>
      </c>
      <c r="BC158" s="277" t="str">
        <f>IF(AY158&gt;BA158,"1",IF(AY158&lt;BA158,"2",IF(AY158=BA158,"0")))</f>
        <v>0</v>
      </c>
      <c r="BD158" s="280" t="str">
        <f t="shared" ref="BD158:BD161" si="710">IF(AY158="x","0",IF(BB158=1,"3",IF(BC158=$F158,"1","0")))</f>
        <v>0</v>
      </c>
      <c r="BE158" s="518"/>
      <c r="BF158" s="291">
        <v>1</v>
      </c>
      <c r="BG158" s="292" t="s">
        <v>0</v>
      </c>
      <c r="BH158" s="293">
        <v>3</v>
      </c>
      <c r="BI158" s="292">
        <f>IF(AND(BF158=$C158,BH158=$E158),1)</f>
        <v>1</v>
      </c>
      <c r="BJ158" s="292" t="str">
        <f>IF(BF158&gt;BH158,"1",IF(BF158&lt;BH158,"2",IF(BF158=BH158,"0")))</f>
        <v>2</v>
      </c>
      <c r="BK158" s="294" t="str">
        <f t="shared" ref="BK158:BK161" si="711">IF(BF158="x","0",IF(BI158=1,"3",IF(BJ158=$F158,"1","0")))</f>
        <v>3</v>
      </c>
      <c r="BL158" s="518"/>
      <c r="BM158" s="271">
        <v>2</v>
      </c>
      <c r="BN158" s="277" t="s">
        <v>0</v>
      </c>
      <c r="BO158" s="278">
        <v>1</v>
      </c>
      <c r="BP158" s="279" t="b">
        <f>IF(AND(BM158=$C158,BO158=$E158),1)</f>
        <v>0</v>
      </c>
      <c r="BQ158" s="277" t="str">
        <f>IF(BM158&gt;BO158,"1",IF(BM158&lt;BO158,"2",IF(BM158=BO158,"0")))</f>
        <v>1</v>
      </c>
      <c r="BR158" s="280" t="str">
        <f t="shared" ref="BR158:BR161" si="712">IF(BM158="x","0",IF(BP158=1,"3",IF(BQ158=$F158,"1","0")))</f>
        <v>0</v>
      </c>
      <c r="BS158" s="518"/>
      <c r="BT158" s="291">
        <v>1</v>
      </c>
      <c r="BU158" s="292" t="s">
        <v>0</v>
      </c>
      <c r="BV158" s="293">
        <v>2</v>
      </c>
      <c r="BW158" s="292" t="b">
        <f>IF(AND(BT158=$C158,BV158=$E158),1)</f>
        <v>0</v>
      </c>
      <c r="BX158" s="292" t="str">
        <f>IF(BT158&gt;BV158,"1",IF(BT158&lt;BV158,"2",IF(BT158=BV158,"0")))</f>
        <v>2</v>
      </c>
      <c r="BY158" s="294" t="str">
        <f t="shared" ref="BY158:BY161" si="713">IF(BT158="x","0",IF(BW158=1,"3",IF(BX158=$F158,"1","0")))</f>
        <v>1</v>
      </c>
      <c r="BZ158" s="518"/>
      <c r="CA158" s="271">
        <v>0</v>
      </c>
      <c r="CB158" s="277" t="s">
        <v>0</v>
      </c>
      <c r="CC158" s="278">
        <v>1</v>
      </c>
      <c r="CD158" s="279" t="b">
        <f>IF(AND(CA158=$C158,CC158=$E158),1)</f>
        <v>0</v>
      </c>
      <c r="CE158" s="277" t="str">
        <f>IF(CA158&gt;CC158,"1",IF(CA158&lt;CC158,"2",IF(CA158=CC158,"0")))</f>
        <v>2</v>
      </c>
      <c r="CF158" s="280" t="str">
        <f t="shared" ref="CF158:CF161" si="714">IF(CA158="x","0",IF(CD158=1,"3",IF(CE158=$F158,"1","0")))</f>
        <v>1</v>
      </c>
      <c r="CG158" s="518"/>
      <c r="CH158" s="291">
        <v>2</v>
      </c>
      <c r="CI158" s="292" t="s">
        <v>0</v>
      </c>
      <c r="CJ158" s="293">
        <v>1</v>
      </c>
      <c r="CK158" s="292" t="b">
        <f>IF(AND(CH158=$C158,CJ158=$E158),1)</f>
        <v>0</v>
      </c>
      <c r="CL158" s="292" t="str">
        <f>IF(CH158&gt;CJ158,"1",IF(CH158&lt;CJ158,"2",IF(CH158=CJ158,"0")))</f>
        <v>1</v>
      </c>
      <c r="CM158" s="294" t="str">
        <f t="shared" ref="CM158:CM161" si="715">IF(CH158="x","0",IF(CK158=1,"3",IF(CL158=$F158,"1","0")))</f>
        <v>0</v>
      </c>
      <c r="CN158" s="518"/>
      <c r="CO158" s="291">
        <v>0</v>
      </c>
      <c r="CP158" s="292" t="s">
        <v>0</v>
      </c>
      <c r="CQ158" s="293">
        <v>2</v>
      </c>
      <c r="CR158" s="292" t="b">
        <f>IF(AND(CO158=$C158,CQ158=$E158),1)</f>
        <v>0</v>
      </c>
      <c r="CS158" s="292" t="str">
        <f>IF(CO158&gt;CQ158,"1",IF(CO158&lt;CQ158,"2",IF(CO158=CQ158,"0")))</f>
        <v>2</v>
      </c>
      <c r="CT158" s="294" t="str">
        <f t="shared" ref="CT158:CT161" si="716">IF(CO158="x","0",IF(CR158=1,"3",IF(CS158=$F158,"1","0")))</f>
        <v>1</v>
      </c>
      <c r="CU158" s="518"/>
      <c r="CV158" s="291">
        <v>1</v>
      </c>
      <c r="CW158" s="292" t="s">
        <v>0</v>
      </c>
      <c r="CX158" s="293">
        <v>3</v>
      </c>
      <c r="CY158" s="292">
        <f>IF(AND(CV158=$C158,CX158=$E158),1)</f>
        <v>1</v>
      </c>
      <c r="CZ158" s="292" t="str">
        <f>IF(CV158&gt;CX158,"1",IF(CV158&lt;CX158,"2",IF(CV158=CX158,"0")))</f>
        <v>2</v>
      </c>
      <c r="DA158" s="462" t="str">
        <f t="shared" ref="DA158:DA161" si="717">IF(CV158="x","0",IF(CY158=1,"3",IF(CZ158=$F158,"1","0")))</f>
        <v>3</v>
      </c>
      <c r="DB158" s="518"/>
      <c r="DC158" s="291">
        <v>0</v>
      </c>
      <c r="DD158" s="292" t="s">
        <v>0</v>
      </c>
      <c r="DE158" s="293">
        <v>3</v>
      </c>
      <c r="DF158" s="292" t="b">
        <f>IF(AND(DC158=$C158,DE158=$E158),1)</f>
        <v>0</v>
      </c>
      <c r="DG158" s="292" t="str">
        <f>IF(DC158&gt;DE158,"1",IF(DC158&lt;DE158,"2",IF(DC158=DE158,"0")))</f>
        <v>2</v>
      </c>
      <c r="DH158" s="462" t="str">
        <f t="shared" ref="DH158:DH161" si="718">IF(DC158="x","0",IF(DF158=1,"3",IF(DG158=$F158,"1","0")))</f>
        <v>1</v>
      </c>
      <c r="DI158" s="518"/>
      <c r="DJ158" s="271">
        <v>1</v>
      </c>
      <c r="DK158" s="277" t="s">
        <v>0</v>
      </c>
      <c r="DL158" s="278">
        <v>1</v>
      </c>
      <c r="DM158" s="279" t="b">
        <f>IF(AND(DJ158=$C158,DL158=$E158),1)</f>
        <v>0</v>
      </c>
      <c r="DN158" s="277" t="str">
        <f>IF(DJ158&gt;DL158,"1",IF(DJ158&lt;DL158,"2",IF(DJ158=DL158,"0")))</f>
        <v>0</v>
      </c>
      <c r="DO158" s="280" t="str">
        <f t="shared" ref="DO158:DO161" si="719">IF(DJ158="x","0",IF(DM158=1,"3",IF(DN158=$F158,"1","0")))</f>
        <v>0</v>
      </c>
      <c r="DP158" s="518"/>
      <c r="DQ158" s="291">
        <v>2</v>
      </c>
      <c r="DR158" s="292" t="s">
        <v>0</v>
      </c>
      <c r="DS158" s="293">
        <v>0</v>
      </c>
      <c r="DT158" s="292" t="b">
        <f>IF(AND(DQ158=$C158,DS158=$E158),1)</f>
        <v>0</v>
      </c>
      <c r="DU158" s="292" t="str">
        <f>IF(DQ158&gt;DS158,"1",IF(DQ158&lt;DS158,"2",IF(DQ158=DS158,"0")))</f>
        <v>1</v>
      </c>
      <c r="DV158" s="294" t="str">
        <f t="shared" ref="DV158:DV161" si="720">IF(DQ158="x","0",IF(DT158=1,"3",IF(DU158=$F158,"1","0")))</f>
        <v>0</v>
      </c>
      <c r="DW158" s="518"/>
      <c r="DX158" s="271">
        <v>2</v>
      </c>
      <c r="DY158" s="277" t="s">
        <v>0</v>
      </c>
      <c r="DZ158" s="278">
        <v>0</v>
      </c>
      <c r="EA158" s="279" t="b">
        <f>IF(AND(DX158=$C158,DZ158=$E158),1)</f>
        <v>0</v>
      </c>
      <c r="EB158" s="277" t="str">
        <f>IF(DX158&gt;DZ158,"1",IF(DX158&lt;DZ158,"2",IF(DX158=DZ158,"0")))</f>
        <v>1</v>
      </c>
      <c r="EC158" s="280" t="str">
        <f t="shared" ref="EC158:EC161" si="721">IF(DX158="x","0",IF(EA158=1,"3",IF(EB158=$F158,"1","0")))</f>
        <v>0</v>
      </c>
      <c r="ED158" s="518"/>
      <c r="EE158" s="271">
        <v>1</v>
      </c>
      <c r="EF158" s="277" t="s">
        <v>0</v>
      </c>
      <c r="EG158" s="278">
        <v>1</v>
      </c>
      <c r="EH158" s="279" t="b">
        <f>IF(AND(EE158=$C158,EG158=$E158),1)</f>
        <v>0</v>
      </c>
      <c r="EI158" s="277" t="str">
        <f>IF(EE158&gt;EG158,"1",IF(EE158&lt;EG158,"2",IF(EE158=EG158,"0")))</f>
        <v>0</v>
      </c>
      <c r="EJ158" s="280" t="str">
        <f t="shared" ref="EJ158:EJ161" si="722">IF(EE158="x","0",IF(EH158=1,"3",IF(EI158=$F158,"1","0")))</f>
        <v>0</v>
      </c>
      <c r="EK158" s="518"/>
      <c r="EL158" s="291">
        <v>2</v>
      </c>
      <c r="EM158" s="292" t="s">
        <v>0</v>
      </c>
      <c r="EN158" s="293">
        <v>1</v>
      </c>
      <c r="EO158" s="292" t="b">
        <f>IF(AND(EL158=$C158,EN158=$E158),1)</f>
        <v>0</v>
      </c>
      <c r="EP158" s="292" t="str">
        <f>IF(EL158&gt;EN158,"1",IF(EL158&lt;EN158,"2",IF(EL158=EN158,"0")))</f>
        <v>1</v>
      </c>
      <c r="EQ158" s="294" t="str">
        <f t="shared" ref="EQ158:EQ161" si="723">IF(EL158="x","0",IF(EO158=1,"3",IF(EP158=$F158,"1","0")))</f>
        <v>0</v>
      </c>
      <c r="ER158" s="518"/>
      <c r="ES158" s="271">
        <v>1</v>
      </c>
      <c r="ET158" s="277" t="s">
        <v>0</v>
      </c>
      <c r="EU158" s="278">
        <v>3</v>
      </c>
      <c r="EV158" s="279">
        <f>IF(AND(ES158=$C158,EU158=$E158),1)</f>
        <v>1</v>
      </c>
      <c r="EW158" s="277" t="str">
        <f>IF(ES158&gt;EU158,"1",IF(ES158&lt;EU158,"2",IF(ES158=EU158,"0")))</f>
        <v>2</v>
      </c>
      <c r="EX158" s="280" t="str">
        <f t="shared" ref="EX158:EX161" si="724">IF(ES158="x","0",IF(EV158=1,"3",IF(EW158=$F158,"1","0")))</f>
        <v>3</v>
      </c>
      <c r="EY158" s="518"/>
      <c r="EZ158" s="291">
        <v>0</v>
      </c>
      <c r="FA158" s="292" t="s">
        <v>0</v>
      </c>
      <c r="FB158" s="293">
        <v>1</v>
      </c>
      <c r="FC158" s="292" t="b">
        <f>IF(AND(EZ158=$C158,FB158=$E158),1)</f>
        <v>0</v>
      </c>
      <c r="FD158" s="292" t="str">
        <f>IF(EZ158&gt;FB158,"1",IF(EZ158&lt;FB158,"2",IF(EZ158=FB158,"0")))</f>
        <v>2</v>
      </c>
      <c r="FE158" s="462" t="str">
        <f t="shared" ref="FE158:FE161" si="725">IF(EZ158="x","0",IF(FC158=1,"3",IF(FD158=$F158,"1","0")))</f>
        <v>1</v>
      </c>
      <c r="FF158" s="518"/>
      <c r="FG158" s="291">
        <v>1</v>
      </c>
      <c r="FH158" s="292" t="s">
        <v>0</v>
      </c>
      <c r="FI158" s="293">
        <v>1</v>
      </c>
      <c r="FJ158" s="292" t="b">
        <f>IF(AND(FG158=$C158,FI158=$E158),1)</f>
        <v>0</v>
      </c>
      <c r="FK158" s="292" t="str">
        <f>IF(FG158&gt;FI158,"1",IF(FG158&lt;FI158,"2",IF(FG158=FI158,"0")))</f>
        <v>0</v>
      </c>
      <c r="FL158" s="294" t="str">
        <f t="shared" ref="FL158:FL161" si="726">IF(FG158="x","0",IF(FJ158=1,"3",IF(FK158=$F158,"1","0")))</f>
        <v>0</v>
      </c>
      <c r="FM158" s="518"/>
      <c r="FN158" s="271">
        <v>2</v>
      </c>
      <c r="FO158" s="277" t="s">
        <v>0</v>
      </c>
      <c r="FP158" s="278">
        <v>1</v>
      </c>
      <c r="FQ158" s="279" t="b">
        <f>IF(AND(FN158=$C158,FP158=$E158),1)</f>
        <v>0</v>
      </c>
      <c r="FR158" s="277" t="str">
        <f>IF(FN158&gt;FP158,"1",IF(FN158&lt;FP158,"2",IF(FN158=FP158,"0")))</f>
        <v>1</v>
      </c>
      <c r="FS158" s="280" t="str">
        <f t="shared" ref="FS158:FS161" si="727">IF(FN158="x","0",IF(FQ158=1,"3",IF(FR158=$F158,"1","0")))</f>
        <v>0</v>
      </c>
      <c r="FT158" s="518"/>
      <c r="FU158" s="291">
        <v>2</v>
      </c>
      <c r="FV158" s="292" t="s">
        <v>0</v>
      </c>
      <c r="FW158" s="293">
        <v>3</v>
      </c>
      <c r="FX158" s="292" t="b">
        <f>IF(AND(FU158=$C158,FW158=$E158),1)</f>
        <v>0</v>
      </c>
      <c r="FY158" s="292" t="str">
        <f>IF(FU158&gt;FW158,"1",IF(FU158&lt;FW158,"2",IF(FU158=FW158,"0")))</f>
        <v>2</v>
      </c>
      <c r="FZ158" s="294" t="str">
        <f t="shared" ref="FZ158:FZ161" si="728">IF(FU158="x","0",IF(FX158=1,"3",IF(FY158=$F158,"1","0")))</f>
        <v>1</v>
      </c>
      <c r="GA158" s="518"/>
      <c r="GB158" s="271">
        <v>1</v>
      </c>
      <c r="GC158" s="277" t="s">
        <v>0</v>
      </c>
      <c r="GD158" s="278">
        <v>3</v>
      </c>
      <c r="GE158" s="279">
        <f>IF(AND(GB158=$C158,GD158=$E158),1)</f>
        <v>1</v>
      </c>
      <c r="GF158" s="277" t="str">
        <f>IF(GB158&gt;GD158,"1",IF(GB158&lt;GD158,"2",IF(GB158=GD158,"0")))</f>
        <v>2</v>
      </c>
      <c r="GG158" s="280" t="str">
        <f t="shared" ref="GG158:GG161" si="729">IF(GB158="x","0",IF(GE158=1,"3",IF(GF158=$F158,"1","0")))</f>
        <v>3</v>
      </c>
      <c r="GH158" s="518"/>
      <c r="GI158" s="271">
        <v>2</v>
      </c>
      <c r="GJ158" s="277" t="s">
        <v>0</v>
      </c>
      <c r="GK158" s="278">
        <v>1</v>
      </c>
      <c r="GL158" s="279" t="b">
        <f>IF(AND(GI158=$C158,GK158=$E158),1)</f>
        <v>0</v>
      </c>
      <c r="GM158" s="277" t="str">
        <f>IF(GI158&gt;GK158,"1",IF(GI158&lt;GK158,"2",IF(GI158=GK158,"0")))</f>
        <v>1</v>
      </c>
      <c r="GN158" s="280" t="str">
        <f t="shared" ref="GN158:GN161" si="730">IF(GI158="x","0",IF(GL158=1,"3",IF(GM158=$F158,"1","0")))</f>
        <v>0</v>
      </c>
      <c r="GO158" s="518"/>
      <c r="GP158" s="291">
        <v>2</v>
      </c>
      <c r="GQ158" s="292" t="s">
        <v>0</v>
      </c>
      <c r="GR158" s="293">
        <v>1</v>
      </c>
      <c r="GS158" s="292" t="b">
        <f>IF(AND(GP158=$C158,GR158=$E158),1)</f>
        <v>0</v>
      </c>
      <c r="GT158" s="292" t="str">
        <f>IF(GP158&gt;GR158,"1",IF(GP158&lt;GR158,"2",IF(GP158=GR158,"0")))</f>
        <v>1</v>
      </c>
      <c r="GU158" s="294" t="str">
        <f t="shared" ref="GU158:GU161" si="731">IF(GP158="x","0",IF(GS158=1,"3",IF(GT158=$F158,"1","0")))</f>
        <v>0</v>
      </c>
      <c r="GV158" s="518"/>
      <c r="GW158" s="271">
        <v>1</v>
      </c>
      <c r="GX158" s="277" t="s">
        <v>0</v>
      </c>
      <c r="GY158" s="278">
        <v>3</v>
      </c>
      <c r="GZ158" s="279">
        <f>IF(AND(GW158=$C158,GY158=$E158),1)</f>
        <v>1</v>
      </c>
      <c r="HA158" s="277" t="str">
        <f>IF(GW158&gt;GY158,"1",IF(GW158&lt;GY158,"2",IF(GW158=GY158,"0")))</f>
        <v>2</v>
      </c>
      <c r="HB158" s="280" t="str">
        <f t="shared" ref="HB158:HB161" si="732">IF(GW158="x","0",IF(GZ158=1,"3",IF(HA158=$F158,"1","0")))</f>
        <v>3</v>
      </c>
      <c r="HC158" s="518"/>
      <c r="HD158" s="271">
        <v>1</v>
      </c>
      <c r="HE158" s="277" t="s">
        <v>0</v>
      </c>
      <c r="HF158" s="278">
        <v>1</v>
      </c>
      <c r="HG158" s="279" t="b">
        <f>IF(AND(HD158=$C158,HF158=$E158),1)</f>
        <v>0</v>
      </c>
      <c r="HH158" s="277" t="str">
        <f>IF(HD158&gt;HF158,"1",IF(HD158&lt;HF158,"2",IF(HD158=HF158,"0")))</f>
        <v>0</v>
      </c>
      <c r="HI158" s="280" t="str">
        <f>IF(HD158="x","0",IF(HG158=1,"3",IF(HH158=$F158,"1","0")))</f>
        <v>0</v>
      </c>
      <c r="HJ158" s="518"/>
      <c r="HK158" s="291">
        <v>1</v>
      </c>
      <c r="HL158" s="292" t="s">
        <v>0</v>
      </c>
      <c r="HM158" s="293">
        <v>2</v>
      </c>
      <c r="HN158" s="292" t="b">
        <f>IF(AND(HK158=$C158,HM158=$E158),1)</f>
        <v>0</v>
      </c>
      <c r="HO158" s="292" t="str">
        <f>IF(HK158&gt;HM158,"1",IF(HK158&lt;HM158,"2",IF(HK158=HM158,"0")))</f>
        <v>2</v>
      </c>
      <c r="HP158" s="294" t="str">
        <f t="shared" ref="HP158:HP161" si="733">IF(HK158="x","0",IF(HN158=1,"3",IF(HO158=$F158,"1","0")))</f>
        <v>1</v>
      </c>
      <c r="HQ158" s="518"/>
      <c r="HR158" s="297">
        <v>2</v>
      </c>
      <c r="HS158" s="277" t="s">
        <v>0</v>
      </c>
      <c r="HT158" s="278">
        <v>1</v>
      </c>
      <c r="HU158" s="279" t="b">
        <f>IF(AND(HR158=$C158,HT158=$E158),1)</f>
        <v>0</v>
      </c>
      <c r="HV158" s="277" t="str">
        <f>IF(HR158&gt;HT158,"1",IF(HR158&lt;HT158,"2",IF(HR158=HT158,"0")))</f>
        <v>1</v>
      </c>
      <c r="HW158" s="280" t="str">
        <f t="shared" ref="HW158:HW161" si="734">IF(HR158="x","0",IF(HU158=1,"3",IF(HV158=$F158,"1","0")))</f>
        <v>0</v>
      </c>
      <c r="HX158" s="518"/>
      <c r="HY158" s="297">
        <v>1</v>
      </c>
      <c r="HZ158" s="277" t="s">
        <v>0</v>
      </c>
      <c r="IA158" s="278">
        <v>3</v>
      </c>
      <c r="IB158" s="279">
        <f>IF(AND(HY158=$C158,IA158=$E158),1)</f>
        <v>1</v>
      </c>
      <c r="IC158" s="277" t="str">
        <f>IF(HY158&gt;IA158,"1",IF(HY158&lt;IA158,"2",IF(HY158=IA158,"0")))</f>
        <v>2</v>
      </c>
      <c r="ID158" s="391" t="str">
        <f t="shared" ref="ID158:ID161" si="735">IF(HY158="x","0",IF(IB158=1,"3",IF(IC158=$F158,"1","0")))</f>
        <v>3</v>
      </c>
      <c r="IE158" s="518"/>
      <c r="IG158" s="55" t="s">
        <v>20</v>
      </c>
      <c r="IH158" s="56">
        <f>COUNTIF($N157:$N161,"3")</f>
        <v>1</v>
      </c>
      <c r="II158" s="56">
        <f>COUNTIF($U157:$U161,"3")</f>
        <v>0</v>
      </c>
      <c r="IJ158" s="56">
        <f>COUNTIF($AB157:$AB161,"3")</f>
        <v>1</v>
      </c>
      <c r="IK158" s="56">
        <f>COUNTIF($AI157:$AI161,"3")</f>
        <v>1</v>
      </c>
      <c r="IL158" s="56">
        <f>COUNTIF($AP157:$AP161,"3")</f>
        <v>0</v>
      </c>
      <c r="IM158" s="56">
        <f>COUNTIF($AW157:$AW161,"3")</f>
        <v>0</v>
      </c>
      <c r="IN158" s="56">
        <f>COUNTIF($BD157:$BD161,"3")</f>
        <v>0</v>
      </c>
      <c r="IO158" s="56">
        <f>COUNTIF($BK157:$BK161,"3")</f>
        <v>1</v>
      </c>
      <c r="IP158" s="56">
        <f>COUNTIF($BR157:$BR161,"3")</f>
        <v>0</v>
      </c>
      <c r="IQ158" s="56">
        <f>COUNTIF($BY157:$BY161,"3")</f>
        <v>0</v>
      </c>
      <c r="IR158" s="56">
        <f>COUNTIF($CF157:$CF161,"3")</f>
        <v>1</v>
      </c>
      <c r="IS158" s="56">
        <f>COUNTIF($CM157:$CM161,"3")</f>
        <v>2</v>
      </c>
      <c r="IT158" s="56">
        <f>COUNTIF($CT157:$CT161,"3")</f>
        <v>1</v>
      </c>
      <c r="IU158" s="56">
        <f>COUNTIF($DA157:$DA161,"3")</f>
        <v>1</v>
      </c>
      <c r="IV158" s="623">
        <f>COUNTIF($DH157:$DH161,"3")</f>
        <v>1</v>
      </c>
      <c r="IW158" s="56">
        <f>COUNTIF($DO157:$DO161,"3")</f>
        <v>3</v>
      </c>
      <c r="IX158" s="56">
        <f>COUNTIF($DV157:$DV161,"3")</f>
        <v>0</v>
      </c>
      <c r="IY158" s="56">
        <f>COUNTIF($EC157:$EC161,"3")</f>
        <v>1</v>
      </c>
      <c r="IZ158" s="56">
        <f>COUNTIF($EJ157:$EJ161,"3")</f>
        <v>0</v>
      </c>
      <c r="JA158" s="56">
        <f>COUNTIF($EQ157:$EQ161,"3")</f>
        <v>1</v>
      </c>
      <c r="JB158" s="56">
        <f>COUNTIF($EX157:$EX161,"3")</f>
        <v>1</v>
      </c>
      <c r="JC158" s="56">
        <f>COUNTIF($FE157:$FE161,"3")</f>
        <v>0</v>
      </c>
      <c r="JD158" s="85">
        <f>COUNTIF($FL157:$FL161,"3")</f>
        <v>1</v>
      </c>
      <c r="JE158" s="56">
        <f>COUNTIF($FS157:$FS161,"3")</f>
        <v>0</v>
      </c>
      <c r="JF158" s="56">
        <f>COUNTIF($FZ157:$FZ161,"3")</f>
        <v>1</v>
      </c>
      <c r="JG158" s="56">
        <f>COUNTIF($GG157:$GG161,"3")</f>
        <v>1</v>
      </c>
      <c r="JH158" s="56">
        <f>COUNTIF($GN157:$GN161,"3")</f>
        <v>0</v>
      </c>
      <c r="JI158" s="56">
        <f>COUNTIF($GU157:$GU161,"3")</f>
        <v>0</v>
      </c>
      <c r="JJ158" s="85">
        <f>COUNTIF($HB$157:$HB$161,"3")</f>
        <v>1</v>
      </c>
      <c r="JK158" s="56">
        <f>COUNTIF($HI157:$HI161,"3")</f>
        <v>0</v>
      </c>
      <c r="JL158" s="56">
        <f>COUNTIF($HP157:$HP161,"3")</f>
        <v>0</v>
      </c>
      <c r="JM158" s="56">
        <f>COUNTIF($HW157:$HW161,"3")</f>
        <v>0</v>
      </c>
      <c r="JN158" s="56">
        <f>COUNTIF($ID157:$ID161,"3")</f>
        <v>1</v>
      </c>
    </row>
    <row r="159" spans="1:274" ht="13">
      <c r="A159" s="661" t="s">
        <v>165</v>
      </c>
      <c r="B159" s="662"/>
      <c r="C159" s="43">
        <v>1</v>
      </c>
      <c r="D159" s="44" t="s">
        <v>0</v>
      </c>
      <c r="E159" s="43">
        <v>0</v>
      </c>
      <c r="F159" s="9" t="str">
        <f>IF(C159="x","4",IF(C159&gt;E159,"1",IF(C159&lt;E159,"2",IF(C159=E159,"0",))))</f>
        <v>1</v>
      </c>
      <c r="G159" s="50"/>
      <c r="H159" s="8"/>
      <c r="I159" s="271">
        <v>3</v>
      </c>
      <c r="J159" s="277" t="s">
        <v>0</v>
      </c>
      <c r="K159" s="278">
        <v>0</v>
      </c>
      <c r="L159" s="279" t="b">
        <f>IF(AND(I159=$C159,K159=$E159),1)</f>
        <v>0</v>
      </c>
      <c r="M159" s="277" t="str">
        <f>IF(I159&gt;K159,"1",IF(I159&lt;K159,"2",IF(I159=K159,"0")))</f>
        <v>1</v>
      </c>
      <c r="N159" s="280" t="str">
        <f t="shared" si="704"/>
        <v>1</v>
      </c>
      <c r="O159" s="518"/>
      <c r="P159" s="291">
        <v>2</v>
      </c>
      <c r="Q159" s="292" t="s">
        <v>0</v>
      </c>
      <c r="R159" s="293">
        <v>0</v>
      </c>
      <c r="S159" s="292" t="b">
        <f>IF(AND(P159=$C159,R159=$E159),1)</f>
        <v>0</v>
      </c>
      <c r="T159" s="292" t="str">
        <f>IF(P159&gt;R159,"1",IF(P159&lt;R159,"2",IF(P159=R159,"0")))</f>
        <v>1</v>
      </c>
      <c r="U159" s="294" t="str">
        <f t="shared" si="705"/>
        <v>1</v>
      </c>
      <c r="V159" s="518"/>
      <c r="W159" s="271">
        <v>3</v>
      </c>
      <c r="X159" s="277" t="s">
        <v>0</v>
      </c>
      <c r="Y159" s="278">
        <v>0</v>
      </c>
      <c r="Z159" s="279" t="b">
        <f>IF(AND(W159=$C159,Y159=$E159),1)</f>
        <v>0</v>
      </c>
      <c r="AA159" s="277" t="str">
        <f>IF(W159&gt;Y159,"1",IF(W159&lt;Y159,"2",IF(W159=Y159,"0")))</f>
        <v>1</v>
      </c>
      <c r="AB159" s="280" t="str">
        <f t="shared" si="706"/>
        <v>1</v>
      </c>
      <c r="AC159" s="518"/>
      <c r="AD159" s="291">
        <v>2</v>
      </c>
      <c r="AE159" s="292" t="s">
        <v>0</v>
      </c>
      <c r="AF159" s="293">
        <v>1</v>
      </c>
      <c r="AG159" s="292" t="b">
        <f>IF(AND(AD159=$C159,AF159=$E159),1)</f>
        <v>0</v>
      </c>
      <c r="AH159" s="292" t="str">
        <f>IF(AD159&gt;AF159,"1",IF(AD159&lt;AF159,"2",IF(AD159=AF159,"0")))</f>
        <v>1</v>
      </c>
      <c r="AI159" s="294" t="str">
        <f t="shared" si="707"/>
        <v>1</v>
      </c>
      <c r="AJ159" s="518"/>
      <c r="AK159" s="271">
        <v>2</v>
      </c>
      <c r="AL159" s="277" t="s">
        <v>0</v>
      </c>
      <c r="AM159" s="278">
        <v>1</v>
      </c>
      <c r="AN159" s="279" t="b">
        <f>IF(AND(AK159=$C$159,AM159=$E$159),1)</f>
        <v>0</v>
      </c>
      <c r="AO159" s="277" t="str">
        <f>IF(AK159&gt;AM159,"1",IF(AK159&lt;AM159,"2",IF(AK159=AM159,"0")))</f>
        <v>1</v>
      </c>
      <c r="AP159" s="280" t="str">
        <f t="shared" si="708"/>
        <v>1</v>
      </c>
      <c r="AQ159" s="518"/>
      <c r="AR159" s="291">
        <v>2</v>
      </c>
      <c r="AS159" s="292" t="s">
        <v>0</v>
      </c>
      <c r="AT159" s="293">
        <v>0</v>
      </c>
      <c r="AU159" s="292" t="b">
        <f>IF(AND(AR159=$C159,AT159=$E159),1)</f>
        <v>0</v>
      </c>
      <c r="AV159" s="292" t="str">
        <f>IF(AR159&gt;AT159,"1",IF(AR159&lt;AT159,"2",IF(AR159=AT159,"0")))</f>
        <v>1</v>
      </c>
      <c r="AW159" s="294" t="str">
        <f t="shared" si="709"/>
        <v>1</v>
      </c>
      <c r="AX159" s="518"/>
      <c r="AY159" s="271">
        <v>3</v>
      </c>
      <c r="AZ159" s="277" t="s">
        <v>0</v>
      </c>
      <c r="BA159" s="278">
        <v>0</v>
      </c>
      <c r="BB159" s="279" t="b">
        <f>IF(AND(AY159=$C159,BA159=$E159),1)</f>
        <v>0</v>
      </c>
      <c r="BC159" s="277" t="str">
        <f>IF(AY159&gt;BA159,"1",IF(AY159&lt;BA159,"2",IF(AY159=BA159,"0")))</f>
        <v>1</v>
      </c>
      <c r="BD159" s="280" t="str">
        <f t="shared" si="710"/>
        <v>1</v>
      </c>
      <c r="BE159" s="518"/>
      <c r="BF159" s="291">
        <v>2</v>
      </c>
      <c r="BG159" s="292" t="s">
        <v>0</v>
      </c>
      <c r="BH159" s="293">
        <v>1</v>
      </c>
      <c r="BI159" s="292" t="b">
        <f>IF(AND(BF159=$C159,BH159=$E159),1)</f>
        <v>0</v>
      </c>
      <c r="BJ159" s="292" t="str">
        <f>IF(BF159&gt;BH159,"1",IF(BF159&lt;BH159,"2",IF(BF159=BH159,"0")))</f>
        <v>1</v>
      </c>
      <c r="BK159" s="294" t="str">
        <f t="shared" si="711"/>
        <v>1</v>
      </c>
      <c r="BL159" s="518"/>
      <c r="BM159" s="271">
        <v>3</v>
      </c>
      <c r="BN159" s="277" t="s">
        <v>0</v>
      </c>
      <c r="BO159" s="278">
        <v>1</v>
      </c>
      <c r="BP159" s="279" t="b">
        <f>IF(AND(BM159=$C159,BO159=$E159),1)</f>
        <v>0</v>
      </c>
      <c r="BQ159" s="277" t="str">
        <f>IF(BM159&gt;BO159,"1",IF(BM159&lt;BO159,"2",IF(BM159=BO159,"0")))</f>
        <v>1</v>
      </c>
      <c r="BR159" s="280" t="str">
        <f t="shared" si="712"/>
        <v>1</v>
      </c>
      <c r="BS159" s="518"/>
      <c r="BT159" s="291">
        <v>2</v>
      </c>
      <c r="BU159" s="292" t="s">
        <v>0</v>
      </c>
      <c r="BV159" s="293">
        <v>1</v>
      </c>
      <c r="BW159" s="292" t="b">
        <f>IF(AND(BT159=$C159,BV159=$E159),1)</f>
        <v>0</v>
      </c>
      <c r="BX159" s="292" t="str">
        <f>IF(BT159&gt;BV159,"1",IF(BT159&lt;BV159,"2",IF(BT159=BV159,"0")))</f>
        <v>1</v>
      </c>
      <c r="BY159" s="294" t="str">
        <f t="shared" si="713"/>
        <v>1</v>
      </c>
      <c r="BZ159" s="518"/>
      <c r="CA159" s="271">
        <v>4</v>
      </c>
      <c r="CB159" s="277" t="s">
        <v>0</v>
      </c>
      <c r="CC159" s="278">
        <v>0</v>
      </c>
      <c r="CD159" s="279" t="b">
        <f>IF(AND(CA159=$C159,CC159=$E159),1)</f>
        <v>0</v>
      </c>
      <c r="CE159" s="277" t="str">
        <f>IF(CA159&gt;CC159,"1",IF(CA159&lt;CC159,"2",IF(CA159=CC159,"0")))</f>
        <v>1</v>
      </c>
      <c r="CF159" s="280" t="str">
        <f t="shared" si="714"/>
        <v>1</v>
      </c>
      <c r="CG159" s="518"/>
      <c r="CH159" s="291">
        <v>2</v>
      </c>
      <c r="CI159" s="292" t="s">
        <v>0</v>
      </c>
      <c r="CJ159" s="293">
        <v>0</v>
      </c>
      <c r="CK159" s="292" t="b">
        <f>IF(AND(CH159=$C159,CJ159=$E159),1)</f>
        <v>0</v>
      </c>
      <c r="CL159" s="292" t="str">
        <f>IF(CH159&gt;CJ159,"1",IF(CH159&lt;CJ159,"2",IF(CH159=CJ159,"0")))</f>
        <v>1</v>
      </c>
      <c r="CM159" s="294" t="str">
        <f t="shared" si="715"/>
        <v>1</v>
      </c>
      <c r="CN159" s="518"/>
      <c r="CO159" s="291">
        <v>2</v>
      </c>
      <c r="CP159" s="292" t="s">
        <v>0</v>
      </c>
      <c r="CQ159" s="293">
        <v>1</v>
      </c>
      <c r="CR159" s="292" t="b">
        <f>IF(AND(CO159=$C159,CQ159=$E159),1)</f>
        <v>0</v>
      </c>
      <c r="CS159" s="292" t="str">
        <f>IF(CO159&gt;CQ159,"1",IF(CO159&lt;CQ159,"2",IF(CO159=CQ159,"0")))</f>
        <v>1</v>
      </c>
      <c r="CT159" s="294" t="str">
        <f t="shared" si="716"/>
        <v>1</v>
      </c>
      <c r="CU159" s="518"/>
      <c r="CV159" s="291">
        <v>3</v>
      </c>
      <c r="CW159" s="292" t="s">
        <v>0</v>
      </c>
      <c r="CX159" s="293">
        <v>1</v>
      </c>
      <c r="CY159" s="292" t="b">
        <f>IF(AND(CV159=$C159,CX159=$E159),1)</f>
        <v>0</v>
      </c>
      <c r="CZ159" s="292" t="str">
        <f>IF(CV159&gt;CX159,"1",IF(CV159&lt;CX159,"2",IF(CV159=CX159,"0")))</f>
        <v>1</v>
      </c>
      <c r="DA159" s="462" t="str">
        <f t="shared" si="717"/>
        <v>1</v>
      </c>
      <c r="DB159" s="518"/>
      <c r="DC159" s="291">
        <v>2</v>
      </c>
      <c r="DD159" s="292" t="s">
        <v>0</v>
      </c>
      <c r="DE159" s="293">
        <v>1</v>
      </c>
      <c r="DF159" s="292" t="b">
        <f>IF(AND(DC159=$C159,DE159=$E159),1)</f>
        <v>0</v>
      </c>
      <c r="DG159" s="292" t="str">
        <f>IF(DC159&gt;DE159,"1",IF(DC159&lt;DE159,"2",IF(DC159=DE159,"0")))</f>
        <v>1</v>
      </c>
      <c r="DH159" s="462" t="str">
        <f t="shared" si="718"/>
        <v>1</v>
      </c>
      <c r="DI159" s="518"/>
      <c r="DJ159" s="271">
        <v>1</v>
      </c>
      <c r="DK159" s="277" t="s">
        <v>0</v>
      </c>
      <c r="DL159" s="278">
        <v>0</v>
      </c>
      <c r="DM159" s="279">
        <f>IF(AND(DJ159=$C159,DL159=$E159),1)</f>
        <v>1</v>
      </c>
      <c r="DN159" s="277" t="str">
        <f>IF(DJ159&gt;DL159,"1",IF(DJ159&lt;DL159,"2",IF(DJ159=DL159,"0")))</f>
        <v>1</v>
      </c>
      <c r="DO159" s="280" t="str">
        <f t="shared" si="719"/>
        <v>3</v>
      </c>
      <c r="DP159" s="518"/>
      <c r="DQ159" s="291">
        <v>2</v>
      </c>
      <c r="DR159" s="292" t="s">
        <v>0</v>
      </c>
      <c r="DS159" s="293">
        <v>1</v>
      </c>
      <c r="DT159" s="292" t="b">
        <f>IF(AND(DQ159=$C159,DS159=$E159),1)</f>
        <v>0</v>
      </c>
      <c r="DU159" s="292" t="str">
        <f>IF(DQ159&gt;DS159,"1",IF(DQ159&lt;DS159,"2",IF(DQ159=DS159,"0")))</f>
        <v>1</v>
      </c>
      <c r="DV159" s="294" t="str">
        <f t="shared" si="720"/>
        <v>1</v>
      </c>
      <c r="DW159" s="518"/>
      <c r="DX159" s="271">
        <v>1</v>
      </c>
      <c r="DY159" s="277" t="s">
        <v>0</v>
      </c>
      <c r="DZ159" s="278">
        <v>0</v>
      </c>
      <c r="EA159" s="279">
        <f>IF(AND(DX159=$C159,DZ159=$E159),1)</f>
        <v>1</v>
      </c>
      <c r="EB159" s="277" t="str">
        <f>IF(DX159&gt;DZ159,"1",IF(DX159&lt;DZ159,"2",IF(DX159=DZ159,"0")))</f>
        <v>1</v>
      </c>
      <c r="EC159" s="280" t="str">
        <f t="shared" si="721"/>
        <v>3</v>
      </c>
      <c r="ED159" s="518"/>
      <c r="EE159" s="271">
        <v>2</v>
      </c>
      <c r="EF159" s="277" t="s">
        <v>0</v>
      </c>
      <c r="EG159" s="278">
        <v>1</v>
      </c>
      <c r="EH159" s="279" t="b">
        <f>IF(AND(EE159=$C159,EG159=$E159),1)</f>
        <v>0</v>
      </c>
      <c r="EI159" s="277" t="str">
        <f>IF(EE159&gt;EG159,"1",IF(EE159&lt;EG159,"2",IF(EE159=EG159,"0")))</f>
        <v>1</v>
      </c>
      <c r="EJ159" s="280" t="str">
        <f t="shared" si="722"/>
        <v>1</v>
      </c>
      <c r="EK159" s="518"/>
      <c r="EL159" s="291">
        <v>2</v>
      </c>
      <c r="EM159" s="292" t="s">
        <v>0</v>
      </c>
      <c r="EN159" s="293">
        <v>0</v>
      </c>
      <c r="EO159" s="292" t="b">
        <f>IF(AND(EL159=$C159,EN159=$E159),1)</f>
        <v>0</v>
      </c>
      <c r="EP159" s="292" t="str">
        <f>IF(EL159&gt;EN159,"1",IF(EL159&lt;EN159,"2",IF(EL159=EN159,"0")))</f>
        <v>1</v>
      </c>
      <c r="EQ159" s="294" t="str">
        <f t="shared" si="723"/>
        <v>1</v>
      </c>
      <c r="ER159" s="518"/>
      <c r="ES159" s="271">
        <v>3</v>
      </c>
      <c r="ET159" s="277" t="s">
        <v>0</v>
      </c>
      <c r="EU159" s="278">
        <v>1</v>
      </c>
      <c r="EV159" s="279" t="b">
        <f>IF(AND(ES159=$C159,EU159=$E159),1)</f>
        <v>0</v>
      </c>
      <c r="EW159" s="277" t="str">
        <f>IF(ES159&gt;EU159,"1",IF(ES159&lt;EU159,"2",IF(ES159=EU159,"0")))</f>
        <v>1</v>
      </c>
      <c r="EX159" s="280" t="str">
        <f t="shared" si="724"/>
        <v>1</v>
      </c>
      <c r="EY159" s="518"/>
      <c r="EZ159" s="291">
        <v>2</v>
      </c>
      <c r="FA159" s="292" t="s">
        <v>0</v>
      </c>
      <c r="FB159" s="293">
        <v>0</v>
      </c>
      <c r="FC159" s="292" t="b">
        <f>IF(AND(EZ159=$C159,FB159=$E159),1)</f>
        <v>0</v>
      </c>
      <c r="FD159" s="292" t="str">
        <f>IF(EZ159&gt;FB159,"1",IF(EZ159&lt;FB159,"2",IF(EZ159=FB159,"0")))</f>
        <v>1</v>
      </c>
      <c r="FE159" s="462" t="str">
        <f t="shared" si="725"/>
        <v>1</v>
      </c>
      <c r="FF159" s="518"/>
      <c r="FG159" s="291">
        <v>2</v>
      </c>
      <c r="FH159" s="292" t="s">
        <v>0</v>
      </c>
      <c r="FI159" s="293">
        <v>0</v>
      </c>
      <c r="FJ159" s="292" t="b">
        <f>IF(AND(FG159=$C159,FI159=$E159),1)</f>
        <v>0</v>
      </c>
      <c r="FK159" s="292" t="str">
        <f>IF(FG159&gt;FI159,"1",IF(FG159&lt;FI159,"2",IF(FG159=FI159,"0")))</f>
        <v>1</v>
      </c>
      <c r="FL159" s="294" t="str">
        <f t="shared" si="726"/>
        <v>1</v>
      </c>
      <c r="FM159" s="518"/>
      <c r="FN159" s="271">
        <v>3</v>
      </c>
      <c r="FO159" s="277" t="s">
        <v>0</v>
      </c>
      <c r="FP159" s="278">
        <v>0</v>
      </c>
      <c r="FQ159" s="279" t="b">
        <f>IF(AND(FN159=$C159,FP159=$E159),1)</f>
        <v>0</v>
      </c>
      <c r="FR159" s="277" t="str">
        <f>IF(FN159&gt;FP159,"1",IF(FN159&lt;FP159,"2",IF(FN159=FP159,"0")))</f>
        <v>1</v>
      </c>
      <c r="FS159" s="280" t="str">
        <f t="shared" si="727"/>
        <v>1</v>
      </c>
      <c r="FT159" s="518"/>
      <c r="FU159" s="291">
        <v>3</v>
      </c>
      <c r="FV159" s="292" t="s">
        <v>0</v>
      </c>
      <c r="FW159" s="293">
        <v>0</v>
      </c>
      <c r="FX159" s="292" t="b">
        <f>IF(AND(FU159=$C159,FW159=$E159),1)</f>
        <v>0</v>
      </c>
      <c r="FY159" s="292" t="str">
        <f>IF(FU159&gt;FW159,"1",IF(FU159&lt;FW159,"2",IF(FU159=FW159,"0")))</f>
        <v>1</v>
      </c>
      <c r="FZ159" s="294" t="str">
        <f t="shared" si="728"/>
        <v>1</v>
      </c>
      <c r="GA159" s="518"/>
      <c r="GB159" s="271">
        <v>2</v>
      </c>
      <c r="GC159" s="277" t="s">
        <v>0</v>
      </c>
      <c r="GD159" s="278">
        <v>1</v>
      </c>
      <c r="GE159" s="279" t="b">
        <f>IF(AND(GB159=$C159,GD159=$E159),1)</f>
        <v>0</v>
      </c>
      <c r="GF159" s="277" t="str">
        <f>IF(GB159&gt;GD159,"1",IF(GB159&lt;GD159,"2",IF(GB159=GD159,"0")))</f>
        <v>1</v>
      </c>
      <c r="GG159" s="280" t="str">
        <f t="shared" si="729"/>
        <v>1</v>
      </c>
      <c r="GH159" s="518"/>
      <c r="GI159" s="271">
        <v>3</v>
      </c>
      <c r="GJ159" s="277" t="s">
        <v>0</v>
      </c>
      <c r="GK159" s="278">
        <v>2</v>
      </c>
      <c r="GL159" s="279" t="b">
        <f>IF(AND(GI159=$C159,GK159=$E159),1)</f>
        <v>0</v>
      </c>
      <c r="GM159" s="277" t="str">
        <f>IF(GI159&gt;GK159,"1",IF(GI159&lt;GK159,"2",IF(GI159=GK159,"0")))</f>
        <v>1</v>
      </c>
      <c r="GN159" s="280" t="str">
        <f t="shared" si="730"/>
        <v>1</v>
      </c>
      <c r="GO159" s="518"/>
      <c r="GP159" s="291">
        <v>3</v>
      </c>
      <c r="GQ159" s="292" t="s">
        <v>0</v>
      </c>
      <c r="GR159" s="293">
        <v>1</v>
      </c>
      <c r="GS159" s="292" t="b">
        <f>IF(AND(GP159=$C159,GR159=$E159),1)</f>
        <v>0</v>
      </c>
      <c r="GT159" s="292" t="str">
        <f>IF(GP159&gt;GR159,"1",IF(GP159&lt;GR159,"2",IF(GP159=GR159,"0")))</f>
        <v>1</v>
      </c>
      <c r="GU159" s="294" t="str">
        <f t="shared" si="731"/>
        <v>1</v>
      </c>
      <c r="GV159" s="518"/>
      <c r="GW159" s="271">
        <v>2</v>
      </c>
      <c r="GX159" s="277" t="s">
        <v>0</v>
      </c>
      <c r="GY159" s="278">
        <v>1</v>
      </c>
      <c r="GZ159" s="279" t="b">
        <f>IF(AND(GW159=$C159,GY159=$E159),1)</f>
        <v>0</v>
      </c>
      <c r="HA159" s="277" t="str">
        <f>IF(GW159&gt;GY159,"1",IF(GW159&lt;GY159,"2",IF(GW159=GY159,"0")))</f>
        <v>1</v>
      </c>
      <c r="HB159" s="280" t="str">
        <f t="shared" si="732"/>
        <v>1</v>
      </c>
      <c r="HC159" s="518"/>
      <c r="HD159" s="271">
        <v>3</v>
      </c>
      <c r="HE159" s="277" t="s">
        <v>0</v>
      </c>
      <c r="HF159" s="278">
        <v>1</v>
      </c>
      <c r="HG159" s="279" t="b">
        <f>IF(AND(HD159=$C159,HF159=$E159),1)</f>
        <v>0</v>
      </c>
      <c r="HH159" s="277" t="str">
        <f>IF(HD159&gt;HF159,"1",IF(HD159&lt;HF159,"2",IF(HD159=HF159,"0")))</f>
        <v>1</v>
      </c>
      <c r="HI159" s="280" t="str">
        <f>IF(HD159="x","0",IF(HG159=1,"3",IF(HH159=$F159,"1","0")))</f>
        <v>1</v>
      </c>
      <c r="HJ159" s="518"/>
      <c r="HK159" s="291">
        <v>1</v>
      </c>
      <c r="HL159" s="292" t="s">
        <v>0</v>
      </c>
      <c r="HM159" s="293">
        <v>1</v>
      </c>
      <c r="HN159" s="292" t="b">
        <f>IF(AND(HK159=$C159,HM159=$E159),1)</f>
        <v>0</v>
      </c>
      <c r="HO159" s="292" t="str">
        <f>IF(HK159&gt;HM159,"1",IF(HK159&lt;HM159,"2",IF(HK159=HM159,"0")))</f>
        <v>0</v>
      </c>
      <c r="HP159" s="294" t="str">
        <f t="shared" si="733"/>
        <v>0</v>
      </c>
      <c r="HQ159" s="518"/>
      <c r="HR159" s="297">
        <v>1</v>
      </c>
      <c r="HS159" s="277" t="s">
        <v>0</v>
      </c>
      <c r="HT159" s="278">
        <v>1</v>
      </c>
      <c r="HU159" s="279" t="b">
        <f>IF(AND(HR159=$C159,HT159=$E159),1)</f>
        <v>0</v>
      </c>
      <c r="HV159" s="277" t="str">
        <f>IF(HR159&gt;HT159,"1",IF(HR159&lt;HT159,"2",IF(HR159=HT159,"0")))</f>
        <v>0</v>
      </c>
      <c r="HW159" s="280" t="str">
        <f t="shared" si="734"/>
        <v>0</v>
      </c>
      <c r="HX159" s="518"/>
      <c r="HY159" s="297">
        <v>2</v>
      </c>
      <c r="HZ159" s="277" t="s">
        <v>0</v>
      </c>
      <c r="IA159" s="278">
        <v>1</v>
      </c>
      <c r="IB159" s="279" t="b">
        <f>IF(AND(HY159=$C159,IA159=$E159),1)</f>
        <v>0</v>
      </c>
      <c r="IC159" s="277" t="str">
        <f>IF(HY159&gt;IA159,"1",IF(HY159&lt;IA159,"2",IF(HY159=IA159,"0")))</f>
        <v>1</v>
      </c>
      <c r="ID159" s="391" t="str">
        <f t="shared" si="735"/>
        <v>1</v>
      </c>
      <c r="IE159" s="518"/>
      <c r="IG159" s="55" t="s">
        <v>21</v>
      </c>
      <c r="IH159" s="57">
        <f>COUNTIF($N157:$N161,"1")</f>
        <v>3</v>
      </c>
      <c r="II159" s="57">
        <f>COUNTIF($U157:$U161,"1")</f>
        <v>4</v>
      </c>
      <c r="IJ159" s="57">
        <f>COUNTIF($AB157:$AB161,"1")</f>
        <v>3</v>
      </c>
      <c r="IK159" s="57">
        <f>COUNTIF($AI157:$AI161,"1")</f>
        <v>3</v>
      </c>
      <c r="IL159" s="57">
        <f>COUNTIF($AP157:$AP161,"1")</f>
        <v>2</v>
      </c>
      <c r="IM159" s="57">
        <f>COUNTIF($AW157:$AW161,"1")</f>
        <v>3</v>
      </c>
      <c r="IN159" s="57">
        <f>COUNTIF($BD157:$BD161,"1")</f>
        <v>3</v>
      </c>
      <c r="IO159" s="57">
        <f>COUNTIF($BK157:$BK161,"1")</f>
        <v>2</v>
      </c>
      <c r="IP159" s="57">
        <f>COUNTIF($BR157:$BR161,"1")</f>
        <v>3</v>
      </c>
      <c r="IQ159" s="57">
        <f>COUNTIF($BY157:$BY161,"1")</f>
        <v>4</v>
      </c>
      <c r="IR159" s="57">
        <f>COUNTIF($CF157:$CF161,"1")</f>
        <v>3</v>
      </c>
      <c r="IS159" s="57">
        <f>COUNTIF($CM157:$CM161,"1")</f>
        <v>2</v>
      </c>
      <c r="IT159" s="57">
        <f>COUNTIF($CT157:$CT161,"1")</f>
        <v>3</v>
      </c>
      <c r="IU159" s="57">
        <f>COUNTIF($DA157:$DA161,"1")</f>
        <v>4</v>
      </c>
      <c r="IV159" s="624">
        <f>COUNTIF(DH157:$DH161,"1")</f>
        <v>4</v>
      </c>
      <c r="IW159" s="57">
        <f>COUNTIF($DO157:$DO161,"1")</f>
        <v>1</v>
      </c>
      <c r="IX159" s="57">
        <f>COUNTIF($DV157:$DV161,"1")</f>
        <v>3</v>
      </c>
      <c r="IY159" s="57">
        <f>COUNTIF($EC157:$EC161,"1")</f>
        <v>2</v>
      </c>
      <c r="IZ159" s="57">
        <f>COUNTIF($EJ157:$EJ161,"1")</f>
        <v>4</v>
      </c>
      <c r="JA159" s="57">
        <f>COUNTIF($EQ157:$EQ161,"1")</f>
        <v>3</v>
      </c>
      <c r="JB159" s="57">
        <f>COUNTIF($EX157:$EX161,"1")</f>
        <v>3</v>
      </c>
      <c r="JC159" s="57">
        <f>COUNTIF($FE157:$FE161,"1")</f>
        <v>5</v>
      </c>
      <c r="JD159" s="86">
        <f>COUNTIF($FL157:$FL161,"1")</f>
        <v>3</v>
      </c>
      <c r="JE159" s="57">
        <f>COUNTIF($FS157:$FS161,"1")</f>
        <v>4</v>
      </c>
      <c r="JF159" s="57">
        <f>COUNTIF($FZ157:$FZ161,"1")</f>
        <v>3</v>
      </c>
      <c r="JG159" s="57">
        <f>COUNTIF($GG157:$GG161,"1")</f>
        <v>3</v>
      </c>
      <c r="JH159" s="57">
        <f>COUNTIF($GN157:$GN161,"1")</f>
        <v>4</v>
      </c>
      <c r="JI159" s="57">
        <f>COUNTIF($GU157:$GU161,"1")</f>
        <v>4</v>
      </c>
      <c r="JJ159" s="86">
        <f>COUNTIF($HB157:$HB161,"1")</f>
        <v>3</v>
      </c>
      <c r="JK159" s="57">
        <f>COUNTIF($HI157:$HI161,"1")</f>
        <v>4</v>
      </c>
      <c r="JL159" s="57">
        <f>COUNTIF($HP157:$HP161,"1")</f>
        <v>3</v>
      </c>
      <c r="JM159" s="57">
        <f>COUNTIF($HW157:$HW161,"1")</f>
        <v>3</v>
      </c>
      <c r="JN159" s="57">
        <f>COUNTIF($ID157:$ID161,"1")</f>
        <v>4</v>
      </c>
    </row>
    <row r="160" spans="1:274" ht="13">
      <c r="A160" s="661" t="s">
        <v>166</v>
      </c>
      <c r="B160" s="662"/>
      <c r="C160" s="43">
        <v>0</v>
      </c>
      <c r="D160" s="44" t="s">
        <v>0</v>
      </c>
      <c r="E160" s="43">
        <v>2</v>
      </c>
      <c r="F160" s="9" t="str">
        <f>IF(C160="x","4",IF(C160&gt;E160,"1",IF(C160&lt;E160,"2",IF(C160=E160,"0",))))</f>
        <v>2</v>
      </c>
      <c r="G160" s="50"/>
      <c r="H160" s="8"/>
      <c r="I160" s="271">
        <v>0</v>
      </c>
      <c r="J160" s="277" t="s">
        <v>0</v>
      </c>
      <c r="K160" s="278">
        <v>2</v>
      </c>
      <c r="L160" s="279">
        <f>IF(AND(I160=$C160,K160=$E160),1)</f>
        <v>1</v>
      </c>
      <c r="M160" s="277" t="str">
        <f>IF(I160&gt;K160,"1",IF(I160&lt;K160,"2",IF(I160=K160,"0")))</f>
        <v>2</v>
      </c>
      <c r="N160" s="280" t="str">
        <f t="shared" si="704"/>
        <v>3</v>
      </c>
      <c r="O160" s="518"/>
      <c r="P160" s="291">
        <v>1</v>
      </c>
      <c r="Q160" s="292" t="s">
        <v>0</v>
      </c>
      <c r="R160" s="293">
        <v>3</v>
      </c>
      <c r="S160" s="292" t="b">
        <f>IF(AND(P160=$C160,R160=$E160),1)</f>
        <v>0</v>
      </c>
      <c r="T160" s="292" t="str">
        <f>IF(P160&gt;R160,"1",IF(P160&lt;R160,"2",IF(P160=R160,"0")))</f>
        <v>2</v>
      </c>
      <c r="U160" s="294" t="str">
        <f t="shared" si="705"/>
        <v>1</v>
      </c>
      <c r="V160" s="518"/>
      <c r="W160" s="271">
        <v>0</v>
      </c>
      <c r="X160" s="277" t="s">
        <v>0</v>
      </c>
      <c r="Y160" s="278">
        <v>2</v>
      </c>
      <c r="Z160" s="279">
        <f>IF(AND(W160=$C160,Y160=$E160),1)</f>
        <v>1</v>
      </c>
      <c r="AA160" s="277" t="str">
        <f>IF(W160&gt;Y160,"1",IF(W160&lt;Y160,"2",IF(W160=Y160,"0")))</f>
        <v>2</v>
      </c>
      <c r="AB160" s="280" t="str">
        <f t="shared" si="706"/>
        <v>3</v>
      </c>
      <c r="AC160" s="518"/>
      <c r="AD160" s="291">
        <v>0</v>
      </c>
      <c r="AE160" s="292" t="s">
        <v>0</v>
      </c>
      <c r="AF160" s="293">
        <v>2</v>
      </c>
      <c r="AG160" s="292">
        <f>IF(AND(AD160=$C160,AF160=$E160),1)</f>
        <v>1</v>
      </c>
      <c r="AH160" s="292" t="str">
        <f>IF(AD160&gt;AF160,"1",IF(AD160&lt;AF160,"2",IF(AD160=AF160,"0")))</f>
        <v>2</v>
      </c>
      <c r="AI160" s="294" t="str">
        <f t="shared" si="707"/>
        <v>3</v>
      </c>
      <c r="AJ160" s="518"/>
      <c r="AK160" s="271">
        <v>3</v>
      </c>
      <c r="AL160" s="277" t="s">
        <v>0</v>
      </c>
      <c r="AM160" s="278">
        <v>2</v>
      </c>
      <c r="AN160" s="279" t="b">
        <f>IF(AND(AK160=$C$160,AM160=$E$160),1)</f>
        <v>0</v>
      </c>
      <c r="AO160" s="277" t="str">
        <f>IF(AK160&gt;AM160,"1",IF(AK160&lt;AM160,"2",IF(AK160=AM160,"0")))</f>
        <v>1</v>
      </c>
      <c r="AP160" s="280" t="str">
        <f t="shared" si="708"/>
        <v>0</v>
      </c>
      <c r="AQ160" s="518"/>
      <c r="AR160" s="291">
        <v>1</v>
      </c>
      <c r="AS160" s="292" t="s">
        <v>0</v>
      </c>
      <c r="AT160" s="293">
        <v>3</v>
      </c>
      <c r="AU160" s="292" t="b">
        <f>IF(AND(AR160=$C160,AT160=$E160),1)</f>
        <v>0</v>
      </c>
      <c r="AV160" s="292" t="str">
        <f>IF(AR160&gt;AT160,"1",IF(AR160&lt;AT160,"2",IF(AR160=AT160,"0")))</f>
        <v>2</v>
      </c>
      <c r="AW160" s="294" t="str">
        <f t="shared" si="709"/>
        <v>1</v>
      </c>
      <c r="AX160" s="518"/>
      <c r="AY160" s="271">
        <v>0</v>
      </c>
      <c r="AZ160" s="277" t="s">
        <v>0</v>
      </c>
      <c r="BA160" s="278">
        <v>3</v>
      </c>
      <c r="BB160" s="279" t="b">
        <f>IF(AND(AY160=$C160,BA160=$E160),1)</f>
        <v>0</v>
      </c>
      <c r="BC160" s="277" t="str">
        <f>IF(AY160&gt;BA160,"1",IF(AY160&lt;BA160,"2",IF(AY160=BA160,"0")))</f>
        <v>2</v>
      </c>
      <c r="BD160" s="280" t="str">
        <f t="shared" si="710"/>
        <v>1</v>
      </c>
      <c r="BE160" s="518"/>
      <c r="BF160" s="291">
        <v>1</v>
      </c>
      <c r="BG160" s="292" t="s">
        <v>0</v>
      </c>
      <c r="BH160" s="293">
        <v>3</v>
      </c>
      <c r="BI160" s="292" t="b">
        <f>IF(AND(BF160=$C160,BH160=$E160),1)</f>
        <v>0</v>
      </c>
      <c r="BJ160" s="292" t="str">
        <f>IF(BF160&gt;BH160,"1",IF(BF160&lt;BH160,"2",IF(BF160=BH160,"0")))</f>
        <v>2</v>
      </c>
      <c r="BK160" s="294" t="str">
        <f t="shared" si="711"/>
        <v>1</v>
      </c>
      <c r="BL160" s="518"/>
      <c r="BM160" s="271">
        <v>2</v>
      </c>
      <c r="BN160" s="277" t="s">
        <v>0</v>
      </c>
      <c r="BO160" s="278">
        <v>1</v>
      </c>
      <c r="BP160" s="279" t="b">
        <f>IF(AND(BM160=$C160,BO160=$E160),1)</f>
        <v>0</v>
      </c>
      <c r="BQ160" s="277" t="str">
        <f>IF(BM160&gt;BO160,"1",IF(BM160&lt;BO160,"2",IF(BM160=BO160,"0")))</f>
        <v>1</v>
      </c>
      <c r="BR160" s="280" t="str">
        <f t="shared" si="712"/>
        <v>0</v>
      </c>
      <c r="BS160" s="518"/>
      <c r="BT160" s="291">
        <v>2</v>
      </c>
      <c r="BU160" s="292" t="s">
        <v>0</v>
      </c>
      <c r="BV160" s="293">
        <v>3</v>
      </c>
      <c r="BW160" s="292" t="b">
        <f>IF(AND(BT160=$C160,BV160=$E160),1)</f>
        <v>0</v>
      </c>
      <c r="BX160" s="292" t="str">
        <f>IF(BT160&gt;BV160,"1",IF(BT160&lt;BV160,"2",IF(BT160=BV160,"0")))</f>
        <v>2</v>
      </c>
      <c r="BY160" s="294" t="str">
        <f t="shared" si="713"/>
        <v>1</v>
      </c>
      <c r="BZ160" s="518"/>
      <c r="CA160" s="271">
        <v>0</v>
      </c>
      <c r="CB160" s="277" t="s">
        <v>0</v>
      </c>
      <c r="CC160" s="278">
        <v>2</v>
      </c>
      <c r="CD160" s="279">
        <f>IF(AND(CA160=$C160,CC160=$E160),1)</f>
        <v>1</v>
      </c>
      <c r="CE160" s="277" t="str">
        <f>IF(CA160&gt;CC160,"1",IF(CA160&lt;CC160,"2",IF(CA160=CC160,"0")))</f>
        <v>2</v>
      </c>
      <c r="CF160" s="280" t="str">
        <f t="shared" si="714"/>
        <v>3</v>
      </c>
      <c r="CG160" s="518"/>
      <c r="CH160" s="291">
        <v>0</v>
      </c>
      <c r="CI160" s="292" t="s">
        <v>0</v>
      </c>
      <c r="CJ160" s="293">
        <v>2</v>
      </c>
      <c r="CK160" s="292">
        <f>IF(AND(CH160=$C160,CJ160=$E160),1)</f>
        <v>1</v>
      </c>
      <c r="CL160" s="292" t="str">
        <f>IF(CH160&gt;CJ160,"1",IF(CH160&lt;CJ160,"2",IF(CH160=CJ160,"0")))</f>
        <v>2</v>
      </c>
      <c r="CM160" s="294" t="str">
        <f t="shared" si="715"/>
        <v>3</v>
      </c>
      <c r="CN160" s="518"/>
      <c r="CO160" s="291">
        <v>0</v>
      </c>
      <c r="CP160" s="292" t="s">
        <v>0</v>
      </c>
      <c r="CQ160" s="293">
        <v>2</v>
      </c>
      <c r="CR160" s="292">
        <f>IF(AND(CO160=$C160,CQ160=$E160),1)</f>
        <v>1</v>
      </c>
      <c r="CS160" s="292" t="str">
        <f>IF(CO160&gt;CQ160,"1",IF(CO160&lt;CQ160,"2",IF(CO160=CQ160,"0")))</f>
        <v>2</v>
      </c>
      <c r="CT160" s="294" t="str">
        <f t="shared" si="716"/>
        <v>3</v>
      </c>
      <c r="CU160" s="518"/>
      <c r="CV160" s="291">
        <v>0</v>
      </c>
      <c r="CW160" s="292" t="s">
        <v>0</v>
      </c>
      <c r="CX160" s="293">
        <v>3</v>
      </c>
      <c r="CY160" s="292" t="b">
        <f>IF(AND(CV160=$C160,CX160=$E160),1)</f>
        <v>0</v>
      </c>
      <c r="CZ160" s="292" t="str">
        <f>IF(CV160&gt;CX160,"1",IF(CV160&lt;CX160,"2",IF(CV160=CX160,"0")))</f>
        <v>2</v>
      </c>
      <c r="DA160" s="462" t="str">
        <f t="shared" si="717"/>
        <v>1</v>
      </c>
      <c r="DB160" s="518"/>
      <c r="DC160" s="291">
        <v>0</v>
      </c>
      <c r="DD160" s="292" t="s">
        <v>0</v>
      </c>
      <c r="DE160" s="293">
        <v>2</v>
      </c>
      <c r="DF160" s="292">
        <f>IF(AND(DC160=$C160,DE160=$E160),1)</f>
        <v>1</v>
      </c>
      <c r="DG160" s="292" t="str">
        <f>IF(DC160&gt;DE160,"1",IF(DC160&lt;DE160,"2",IF(DC160=DE160,"0")))</f>
        <v>2</v>
      </c>
      <c r="DH160" s="462" t="str">
        <f t="shared" si="718"/>
        <v>3</v>
      </c>
      <c r="DI160" s="518"/>
      <c r="DJ160" s="271">
        <v>0</v>
      </c>
      <c r="DK160" s="277" t="s">
        <v>0</v>
      </c>
      <c r="DL160" s="278">
        <v>2</v>
      </c>
      <c r="DM160" s="279">
        <f>IF(AND(DJ160=$C160,DL160=$E160),1)</f>
        <v>1</v>
      </c>
      <c r="DN160" s="277" t="str">
        <f>IF(DJ160&gt;DL160,"1",IF(DJ160&lt;DL160,"2",IF(DJ160=DL160,"0")))</f>
        <v>2</v>
      </c>
      <c r="DO160" s="280" t="str">
        <f t="shared" si="719"/>
        <v>3</v>
      </c>
      <c r="DP160" s="518"/>
      <c r="DQ160" s="291">
        <v>0</v>
      </c>
      <c r="DR160" s="292" t="s">
        <v>0</v>
      </c>
      <c r="DS160" s="293">
        <v>3</v>
      </c>
      <c r="DT160" s="292" t="b">
        <f>IF(AND(DQ160=$C160,DS160=$E160),1)</f>
        <v>0</v>
      </c>
      <c r="DU160" s="292" t="str">
        <f>IF(DQ160&gt;DS160,"1",IF(DQ160&lt;DS160,"2",IF(DQ160=DS160,"0")))</f>
        <v>2</v>
      </c>
      <c r="DV160" s="294" t="str">
        <f t="shared" si="720"/>
        <v>1</v>
      </c>
      <c r="DW160" s="518"/>
      <c r="DX160" s="271">
        <v>1</v>
      </c>
      <c r="DY160" s="277" t="s">
        <v>0</v>
      </c>
      <c r="DZ160" s="278">
        <v>3</v>
      </c>
      <c r="EA160" s="279" t="b">
        <f>IF(AND(DX160=$C160,DZ160=$E160),1)</f>
        <v>0</v>
      </c>
      <c r="EB160" s="277" t="str">
        <f>IF(DX160&gt;DZ160,"1",IF(DX160&lt;DZ160,"2",IF(DX160=DZ160,"0")))</f>
        <v>2</v>
      </c>
      <c r="EC160" s="280" t="str">
        <f t="shared" si="721"/>
        <v>1</v>
      </c>
      <c r="ED160" s="518"/>
      <c r="EE160" s="271">
        <v>0</v>
      </c>
      <c r="EF160" s="277" t="s">
        <v>0</v>
      </c>
      <c r="EG160" s="278">
        <v>4</v>
      </c>
      <c r="EH160" s="279" t="b">
        <f>IF(AND(EE160=$C160,EG160=$E160),1)</f>
        <v>0</v>
      </c>
      <c r="EI160" s="277" t="str">
        <f>IF(EE160&gt;EG160,"1",IF(EE160&lt;EG160,"2",IF(EE160=EG160,"0")))</f>
        <v>2</v>
      </c>
      <c r="EJ160" s="280" t="str">
        <f t="shared" si="722"/>
        <v>1</v>
      </c>
      <c r="EK160" s="518"/>
      <c r="EL160" s="291">
        <v>0</v>
      </c>
      <c r="EM160" s="292" t="s">
        <v>0</v>
      </c>
      <c r="EN160" s="293">
        <v>2</v>
      </c>
      <c r="EO160" s="292">
        <f>IF(AND(EL160=$C160,EN160=$E160),1)</f>
        <v>1</v>
      </c>
      <c r="EP160" s="292" t="str">
        <f>IF(EL160&gt;EN160,"1",IF(EL160&lt;EN160,"2",IF(EL160=EN160,"0")))</f>
        <v>2</v>
      </c>
      <c r="EQ160" s="294" t="str">
        <f t="shared" si="723"/>
        <v>3</v>
      </c>
      <c r="ER160" s="518"/>
      <c r="ES160" s="271">
        <v>0</v>
      </c>
      <c r="ET160" s="277" t="s">
        <v>0</v>
      </c>
      <c r="EU160" s="278">
        <v>3</v>
      </c>
      <c r="EV160" s="279" t="b">
        <f>IF(AND(ES160=$C160,EU160=$E160),1)</f>
        <v>0</v>
      </c>
      <c r="EW160" s="277" t="str">
        <f>IF(ES160&gt;EU160,"1",IF(ES160&lt;EU160,"2",IF(ES160=EU160,"0")))</f>
        <v>2</v>
      </c>
      <c r="EX160" s="280" t="str">
        <f t="shared" si="724"/>
        <v>1</v>
      </c>
      <c r="EY160" s="518"/>
      <c r="EZ160" s="291">
        <v>1</v>
      </c>
      <c r="FA160" s="292" t="s">
        <v>0</v>
      </c>
      <c r="FB160" s="293">
        <v>3</v>
      </c>
      <c r="FC160" s="292" t="b">
        <f>IF(AND(EZ160=$C160,FB160=$E160),1)</f>
        <v>0</v>
      </c>
      <c r="FD160" s="292" t="str">
        <f>IF(EZ160&gt;FB160,"1",IF(EZ160&lt;FB160,"2",IF(EZ160=FB160,"0")))</f>
        <v>2</v>
      </c>
      <c r="FE160" s="462" t="str">
        <f t="shared" si="725"/>
        <v>1</v>
      </c>
      <c r="FF160" s="518"/>
      <c r="FG160" s="291">
        <v>0</v>
      </c>
      <c r="FH160" s="292" t="s">
        <v>0</v>
      </c>
      <c r="FI160" s="293">
        <v>2</v>
      </c>
      <c r="FJ160" s="292">
        <f>IF(AND(FG160=$C160,FI160=$E160),1)</f>
        <v>1</v>
      </c>
      <c r="FK160" s="292" t="str">
        <f>IF(FG160&gt;FI160,"1",IF(FG160&lt;FI160,"2",IF(FG160=FI160,"0")))</f>
        <v>2</v>
      </c>
      <c r="FL160" s="294" t="str">
        <f t="shared" si="726"/>
        <v>3</v>
      </c>
      <c r="FM160" s="518"/>
      <c r="FN160" s="271">
        <v>1</v>
      </c>
      <c r="FO160" s="277" t="s">
        <v>0</v>
      </c>
      <c r="FP160" s="278">
        <v>3</v>
      </c>
      <c r="FQ160" s="279" t="b">
        <f>IF(AND(FN160=$C160,FP160=$E160),1)</f>
        <v>0</v>
      </c>
      <c r="FR160" s="277" t="str">
        <f>IF(FN160&gt;FP160,"1",IF(FN160&lt;FP160,"2",IF(FN160=FP160,"0")))</f>
        <v>2</v>
      </c>
      <c r="FS160" s="280" t="str">
        <f t="shared" si="727"/>
        <v>1</v>
      </c>
      <c r="FT160" s="518"/>
      <c r="FU160" s="291">
        <v>0</v>
      </c>
      <c r="FV160" s="292" t="s">
        <v>0</v>
      </c>
      <c r="FW160" s="293">
        <v>4</v>
      </c>
      <c r="FX160" s="292" t="b">
        <f>IF(AND(FU160=$C160,FW160=$E160),1)</f>
        <v>0</v>
      </c>
      <c r="FY160" s="292" t="str">
        <f>IF(FU160&gt;FW160,"1",IF(FU160&lt;FW160,"2",IF(FU160=FW160,"0")))</f>
        <v>2</v>
      </c>
      <c r="FZ160" s="294" t="str">
        <f t="shared" si="728"/>
        <v>1</v>
      </c>
      <c r="GA160" s="518"/>
      <c r="GB160" s="271">
        <v>1</v>
      </c>
      <c r="GC160" s="277" t="s">
        <v>0</v>
      </c>
      <c r="GD160" s="278">
        <v>3</v>
      </c>
      <c r="GE160" s="279" t="b">
        <f>IF(AND(GB160=$C160,GD160=$E160),1)</f>
        <v>0</v>
      </c>
      <c r="GF160" s="277" t="str">
        <f>IF(GB160&gt;GD160,"1",IF(GB160&lt;GD160,"2",IF(GB160=GD160,"0")))</f>
        <v>2</v>
      </c>
      <c r="GG160" s="280" t="str">
        <f t="shared" si="729"/>
        <v>1</v>
      </c>
      <c r="GH160" s="518"/>
      <c r="GI160" s="271">
        <v>2</v>
      </c>
      <c r="GJ160" s="277" t="s">
        <v>0</v>
      </c>
      <c r="GK160" s="278">
        <v>3</v>
      </c>
      <c r="GL160" s="279" t="b">
        <f>IF(AND(GI160=$C160,GK160=$E160),1)</f>
        <v>0</v>
      </c>
      <c r="GM160" s="277" t="str">
        <f>IF(GI160&gt;GK160,"1",IF(GI160&lt;GK160,"2",IF(GI160=GK160,"0")))</f>
        <v>2</v>
      </c>
      <c r="GN160" s="280" t="str">
        <f t="shared" si="730"/>
        <v>1</v>
      </c>
      <c r="GO160" s="518"/>
      <c r="GP160" s="291">
        <v>1</v>
      </c>
      <c r="GQ160" s="292" t="s">
        <v>0</v>
      </c>
      <c r="GR160" s="293">
        <v>2</v>
      </c>
      <c r="GS160" s="292" t="b">
        <f>IF(AND(GP160=$C160,GR160=$E160),1)</f>
        <v>0</v>
      </c>
      <c r="GT160" s="292" t="str">
        <f>IF(GP160&gt;GR160,"1",IF(GP160&lt;GR160,"2",IF(GP160=GR160,"0")))</f>
        <v>2</v>
      </c>
      <c r="GU160" s="294" t="str">
        <f t="shared" si="731"/>
        <v>1</v>
      </c>
      <c r="GV160" s="518"/>
      <c r="GW160" s="271">
        <v>1</v>
      </c>
      <c r="GX160" s="277" t="s">
        <v>0</v>
      </c>
      <c r="GY160" s="278">
        <v>2</v>
      </c>
      <c r="GZ160" s="279" t="b">
        <f>IF(AND(GW160=$C160,GY160=$E160),1)</f>
        <v>0</v>
      </c>
      <c r="HA160" s="277" t="str">
        <f>IF(GW160&gt;GY160,"1",IF(GW160&lt;GY160,"2",IF(GW160=GY160,"0")))</f>
        <v>2</v>
      </c>
      <c r="HB160" s="280" t="str">
        <f t="shared" si="732"/>
        <v>1</v>
      </c>
      <c r="HC160" s="518"/>
      <c r="HD160" s="271">
        <v>0</v>
      </c>
      <c r="HE160" s="277" t="s">
        <v>0</v>
      </c>
      <c r="HF160" s="278">
        <v>3</v>
      </c>
      <c r="HG160" s="279" t="b">
        <f>IF(AND(HD160=$C160,HF160=$E160),1)</f>
        <v>0</v>
      </c>
      <c r="HH160" s="277" t="str">
        <f>IF(HD160&gt;HF160,"1",IF(HD160&lt;HF160,"2",IF(HD160=HF160,"0")))</f>
        <v>2</v>
      </c>
      <c r="HI160" s="280" t="str">
        <f>IF(HD160="x","0",IF(HG160=1,"3",IF(HH160=$F160,"1","0")))</f>
        <v>1</v>
      </c>
      <c r="HJ160" s="518"/>
      <c r="HK160" s="291">
        <v>1</v>
      </c>
      <c r="HL160" s="292" t="s">
        <v>0</v>
      </c>
      <c r="HM160" s="293">
        <v>4</v>
      </c>
      <c r="HN160" s="292" t="b">
        <f>IF(AND(HK160=$C160,HM160=$E160),1)</f>
        <v>0</v>
      </c>
      <c r="HO160" s="292" t="str">
        <f>IF(HK160&gt;HM160,"1",IF(HK160&lt;HM160,"2",IF(HK160=HM160,"0")))</f>
        <v>2</v>
      </c>
      <c r="HP160" s="294" t="str">
        <f t="shared" si="733"/>
        <v>1</v>
      </c>
      <c r="HQ160" s="518"/>
      <c r="HR160" s="297">
        <v>0</v>
      </c>
      <c r="HS160" s="277" t="s">
        <v>0</v>
      </c>
      <c r="HT160" s="278">
        <v>1</v>
      </c>
      <c r="HU160" s="279" t="b">
        <f>IF(AND(HR160=$C160,HT160=$E160),1)</f>
        <v>0</v>
      </c>
      <c r="HV160" s="277" t="str">
        <f>IF(HR160&gt;HT160,"1",IF(HR160&lt;HT160,"2",IF(HR160=HT160,"0")))</f>
        <v>2</v>
      </c>
      <c r="HW160" s="280" t="str">
        <f t="shared" si="734"/>
        <v>1</v>
      </c>
      <c r="HX160" s="518"/>
      <c r="HY160" s="297">
        <v>0</v>
      </c>
      <c r="HZ160" s="277" t="s">
        <v>0</v>
      </c>
      <c r="IA160" s="278">
        <v>4</v>
      </c>
      <c r="IB160" s="279" t="b">
        <f>IF(AND(HY160=$C160,IA160=$E160),1)</f>
        <v>0</v>
      </c>
      <c r="IC160" s="277" t="str">
        <f>IF(HY160&gt;IA160,"1",IF(HY160&lt;IA160,"2",IF(HY160=IA160,"0")))</f>
        <v>2</v>
      </c>
      <c r="ID160" s="391" t="str">
        <f t="shared" si="735"/>
        <v>1</v>
      </c>
      <c r="IE160" s="518"/>
      <c r="IG160" s="60"/>
      <c r="IH160" s="61"/>
      <c r="II160" s="61"/>
      <c r="IJ160" s="61"/>
      <c r="IK160" s="61"/>
      <c r="IL160" s="61"/>
      <c r="IM160" s="61"/>
      <c r="IN160" s="61"/>
      <c r="IO160" s="61"/>
      <c r="IP160" s="61"/>
      <c r="IQ160" s="61"/>
      <c r="IR160" s="61"/>
      <c r="IS160" s="61"/>
      <c r="IT160" s="61"/>
      <c r="IU160" s="61"/>
      <c r="IV160" s="627"/>
      <c r="IW160" s="61"/>
      <c r="IX160" s="61"/>
      <c r="IY160" s="61"/>
      <c r="IZ160" s="61"/>
      <c r="JA160" s="61"/>
      <c r="JB160" s="61"/>
      <c r="JC160" s="61"/>
      <c r="JD160" s="89"/>
      <c r="JE160" s="61"/>
      <c r="JF160" s="61"/>
      <c r="JG160" s="61"/>
      <c r="JH160" s="61"/>
      <c r="JI160" s="61"/>
      <c r="JJ160" s="89"/>
      <c r="JK160" s="61"/>
      <c r="JL160" s="61"/>
      <c r="JM160" s="61"/>
      <c r="JN160" s="61"/>
    </row>
    <row r="161" spans="1:274" ht="12">
      <c r="A161" s="661" t="s">
        <v>167</v>
      </c>
      <c r="B161" s="662"/>
      <c r="C161" s="43">
        <v>1</v>
      </c>
      <c r="D161" s="44" t="s">
        <v>0</v>
      </c>
      <c r="E161" s="43">
        <v>0</v>
      </c>
      <c r="F161" s="9" t="str">
        <f>IF(C161="x","4",IF(C161&gt;E161,"1",IF(C161&lt;E161,"2",IF(C161=E161,"0",))))</f>
        <v>1</v>
      </c>
      <c r="G161" s="50"/>
      <c r="H161" s="8"/>
      <c r="I161" s="271">
        <v>4</v>
      </c>
      <c r="J161" s="277" t="s">
        <v>0</v>
      </c>
      <c r="K161" s="278">
        <v>0</v>
      </c>
      <c r="L161" s="279" t="b">
        <f>IF(AND(I161=$C161,K161=$E161),1)</f>
        <v>0</v>
      </c>
      <c r="M161" s="277" t="str">
        <f>IF(I161&gt;K161,"1",IF(I161&lt;K161,"2",IF(I161=K161,"0")))</f>
        <v>1</v>
      </c>
      <c r="N161" s="280" t="str">
        <f t="shared" si="704"/>
        <v>1</v>
      </c>
      <c r="O161" s="518"/>
      <c r="P161" s="291">
        <v>3</v>
      </c>
      <c r="Q161" s="292" t="s">
        <v>0</v>
      </c>
      <c r="R161" s="293">
        <v>1</v>
      </c>
      <c r="S161" s="292" t="b">
        <f>IF(AND(P161=$C161,R161=$E161),1)</f>
        <v>0</v>
      </c>
      <c r="T161" s="292" t="str">
        <f>IF(P161&gt;R161,"1",IF(P161&lt;R161,"2",IF(P161=R161,"0")))</f>
        <v>1</v>
      </c>
      <c r="U161" s="294" t="str">
        <f t="shared" si="705"/>
        <v>1</v>
      </c>
      <c r="V161" s="518"/>
      <c r="W161" s="271">
        <v>3</v>
      </c>
      <c r="X161" s="277" t="s">
        <v>0</v>
      </c>
      <c r="Y161" s="278">
        <v>0</v>
      </c>
      <c r="Z161" s="279" t="b">
        <f>IF(AND(W161=$C161,Y161=$E161),1)</f>
        <v>0</v>
      </c>
      <c r="AA161" s="277" t="str">
        <f>IF(W161&gt;Y161,"1",IF(W161&lt;Y161,"2",IF(W161=Y161,"0")))</f>
        <v>1</v>
      </c>
      <c r="AB161" s="280" t="str">
        <f t="shared" si="706"/>
        <v>1</v>
      </c>
      <c r="AC161" s="518"/>
      <c r="AD161" s="291">
        <v>3</v>
      </c>
      <c r="AE161" s="292" t="s">
        <v>0</v>
      </c>
      <c r="AF161" s="293">
        <v>1</v>
      </c>
      <c r="AG161" s="292" t="b">
        <f>IF(AND(AD161=$C161,AF161=$E161),1)</f>
        <v>0</v>
      </c>
      <c r="AH161" s="292" t="str">
        <f>IF(AD161&gt;AF161,"1",IF(AD161&lt;AF161,"2",IF(AD161=AF161,"0")))</f>
        <v>1</v>
      </c>
      <c r="AI161" s="294" t="str">
        <f t="shared" si="707"/>
        <v>1</v>
      </c>
      <c r="AJ161" s="518"/>
      <c r="AK161" s="271">
        <v>3</v>
      </c>
      <c r="AL161" s="277" t="s">
        <v>0</v>
      </c>
      <c r="AM161" s="278">
        <v>1</v>
      </c>
      <c r="AN161" s="279" t="b">
        <f>IF(AND(AK161=$C$161,AM161=$E$161),1)</f>
        <v>0</v>
      </c>
      <c r="AO161" s="277" t="str">
        <f>IF(AK161&gt;AM161,"1",IF(AK161&lt;AM161,"2",IF(AK161=AM161,"0")))</f>
        <v>1</v>
      </c>
      <c r="AP161" s="280" t="str">
        <f t="shared" si="708"/>
        <v>1</v>
      </c>
      <c r="AQ161" s="518"/>
      <c r="AR161" s="291">
        <v>2</v>
      </c>
      <c r="AS161" s="292" t="s">
        <v>0</v>
      </c>
      <c r="AT161" s="293">
        <v>2</v>
      </c>
      <c r="AU161" s="292" t="b">
        <f>IF(AND(AR161=$C161,AT161=$E161),1)</f>
        <v>0</v>
      </c>
      <c r="AV161" s="292" t="str">
        <f>IF(AR161&gt;AT161,"1",IF(AR161&lt;AT161,"2",IF(AR161=AT161,"0")))</f>
        <v>0</v>
      </c>
      <c r="AW161" s="294" t="str">
        <f t="shared" si="709"/>
        <v>0</v>
      </c>
      <c r="AX161" s="518"/>
      <c r="AY161" s="271">
        <v>3</v>
      </c>
      <c r="AZ161" s="277" t="s">
        <v>0</v>
      </c>
      <c r="BA161" s="278">
        <v>0</v>
      </c>
      <c r="BB161" s="279" t="b">
        <f>IF(AND(AY161=$C161,BA161=$E161),1)</f>
        <v>0</v>
      </c>
      <c r="BC161" s="277" t="str">
        <f>IF(AY161&gt;BA161,"1",IF(AY161&lt;BA161,"2",IF(AY161=BA161,"0")))</f>
        <v>1</v>
      </c>
      <c r="BD161" s="280" t="str">
        <f t="shared" si="710"/>
        <v>1</v>
      </c>
      <c r="BE161" s="518"/>
      <c r="BF161" s="291">
        <v>1</v>
      </c>
      <c r="BG161" s="292" t="s">
        <v>0</v>
      </c>
      <c r="BH161" s="293">
        <v>2</v>
      </c>
      <c r="BI161" s="292" t="b">
        <f>IF(AND(BF161=$C161,BH161=$E161),1)</f>
        <v>0</v>
      </c>
      <c r="BJ161" s="292" t="str">
        <f>IF(BF161&gt;BH161,"1",IF(BF161&lt;BH161,"2",IF(BF161=BH161,"0")))</f>
        <v>2</v>
      </c>
      <c r="BK161" s="294" t="str">
        <f t="shared" si="711"/>
        <v>0</v>
      </c>
      <c r="BL161" s="518"/>
      <c r="BM161" s="271">
        <v>2</v>
      </c>
      <c r="BN161" s="277" t="s">
        <v>0</v>
      </c>
      <c r="BO161" s="278">
        <v>1</v>
      </c>
      <c r="BP161" s="279" t="b">
        <f>IF(AND(BM161=$C161,BO161=$E161),1)</f>
        <v>0</v>
      </c>
      <c r="BQ161" s="277" t="str">
        <f>IF(BM161&gt;BO161,"1",IF(BM161&lt;BO161,"2",IF(BM161=BO161,"0")))</f>
        <v>1</v>
      </c>
      <c r="BR161" s="280" t="str">
        <f t="shared" si="712"/>
        <v>1</v>
      </c>
      <c r="BS161" s="518"/>
      <c r="BT161" s="291">
        <v>2</v>
      </c>
      <c r="BU161" s="292" t="s">
        <v>0</v>
      </c>
      <c r="BV161" s="293">
        <v>0</v>
      </c>
      <c r="BW161" s="292" t="b">
        <f>IF(AND(BT161=$C161,BV161=$E161),1)</f>
        <v>0</v>
      </c>
      <c r="BX161" s="292" t="str">
        <f>IF(BT161&gt;BV161,"1",IF(BT161&lt;BV161,"2",IF(BT161=BV161,"0")))</f>
        <v>1</v>
      </c>
      <c r="BY161" s="294" t="str">
        <f t="shared" si="713"/>
        <v>1</v>
      </c>
      <c r="BZ161" s="518"/>
      <c r="CA161" s="271">
        <v>2</v>
      </c>
      <c r="CB161" s="277" t="s">
        <v>0</v>
      </c>
      <c r="CC161" s="278">
        <v>1</v>
      </c>
      <c r="CD161" s="279" t="b">
        <f>IF(AND(CA161=$C161,CC161=$E161),1)</f>
        <v>0</v>
      </c>
      <c r="CE161" s="277" t="str">
        <f>IF(CA161&gt;CC161,"1",IF(CA161&lt;CC161,"2",IF(CA161=CC161,"0")))</f>
        <v>1</v>
      </c>
      <c r="CF161" s="280" t="str">
        <f t="shared" si="714"/>
        <v>1</v>
      </c>
      <c r="CG161" s="518"/>
      <c r="CH161" s="291">
        <v>2</v>
      </c>
      <c r="CI161" s="292" t="s">
        <v>0</v>
      </c>
      <c r="CJ161" s="293">
        <v>1</v>
      </c>
      <c r="CK161" s="292" t="b">
        <f>IF(AND(CH161=$C161,CJ161=$E161),1)</f>
        <v>0</v>
      </c>
      <c r="CL161" s="292" t="str">
        <f>IF(CH161&gt;CJ161,"1",IF(CH161&lt;CJ161,"2",IF(CH161=CJ161,"0")))</f>
        <v>1</v>
      </c>
      <c r="CM161" s="294" t="str">
        <f t="shared" si="715"/>
        <v>1</v>
      </c>
      <c r="CN161" s="518"/>
      <c r="CO161" s="291">
        <v>1</v>
      </c>
      <c r="CP161" s="292" t="s">
        <v>0</v>
      </c>
      <c r="CQ161" s="293">
        <v>2</v>
      </c>
      <c r="CR161" s="292" t="b">
        <f>IF(AND(CO161=$C161,CQ161=$E161),1)</f>
        <v>0</v>
      </c>
      <c r="CS161" s="292" t="str">
        <f>IF(CO161&gt;CQ161,"1",IF(CO161&lt;CQ161,"2",IF(CO161=CQ161,"0")))</f>
        <v>2</v>
      </c>
      <c r="CT161" s="294" t="str">
        <f t="shared" si="716"/>
        <v>0</v>
      </c>
      <c r="CU161" s="518"/>
      <c r="CV161" s="291">
        <v>3</v>
      </c>
      <c r="CW161" s="292" t="s">
        <v>0</v>
      </c>
      <c r="CX161" s="293">
        <v>1</v>
      </c>
      <c r="CY161" s="292" t="b">
        <f>IF(AND(CV161=$C161,CX161=$E161),1)</f>
        <v>0</v>
      </c>
      <c r="CZ161" s="292" t="str">
        <f>IF(CV161&gt;CX161,"1",IF(CV161&lt;CX161,"2",IF(CV161=CX161,"0")))</f>
        <v>1</v>
      </c>
      <c r="DA161" s="462" t="str">
        <f t="shared" si="717"/>
        <v>1</v>
      </c>
      <c r="DB161" s="518"/>
      <c r="DC161" s="291">
        <v>2</v>
      </c>
      <c r="DD161" s="292" t="s">
        <v>0</v>
      </c>
      <c r="DE161" s="293">
        <v>0</v>
      </c>
      <c r="DF161" s="292" t="b">
        <f>IF(AND(DC161=$C161,DE161=$E161),1)</f>
        <v>0</v>
      </c>
      <c r="DG161" s="292" t="str">
        <f>IF(DC161&gt;DE161,"1",IF(DC161&lt;DE161,"2",IF(DC161=DE161,"0")))</f>
        <v>1</v>
      </c>
      <c r="DH161" s="462" t="str">
        <f t="shared" si="718"/>
        <v>1</v>
      </c>
      <c r="DI161" s="518"/>
      <c r="DJ161" s="271">
        <v>2</v>
      </c>
      <c r="DK161" s="277" t="s">
        <v>0</v>
      </c>
      <c r="DL161" s="278">
        <v>0</v>
      </c>
      <c r="DM161" s="279" t="b">
        <f>IF(AND(DJ161=$C161,DL161=$E161),1)</f>
        <v>0</v>
      </c>
      <c r="DN161" s="277" t="str">
        <f>IF(DJ161&gt;DL161,"1",IF(DJ161&lt;DL161,"2",IF(DJ161=DL161,"0")))</f>
        <v>1</v>
      </c>
      <c r="DO161" s="280" t="str">
        <f t="shared" si="719"/>
        <v>1</v>
      </c>
      <c r="DP161" s="518"/>
      <c r="DQ161" s="291">
        <v>2</v>
      </c>
      <c r="DR161" s="292" t="s">
        <v>0</v>
      </c>
      <c r="DS161" s="293">
        <v>0</v>
      </c>
      <c r="DT161" s="292" t="b">
        <f>IF(AND(DQ161=$C161,DS161=$E161),1)</f>
        <v>0</v>
      </c>
      <c r="DU161" s="292" t="str">
        <f>IF(DQ161&gt;DS161,"1",IF(DQ161&lt;DS161,"2",IF(DQ161=DS161,"0")))</f>
        <v>1</v>
      </c>
      <c r="DV161" s="294" t="str">
        <f t="shared" si="720"/>
        <v>1</v>
      </c>
      <c r="DW161" s="518"/>
      <c r="DX161" s="271">
        <v>3</v>
      </c>
      <c r="DY161" s="277" t="s">
        <v>0</v>
      </c>
      <c r="DZ161" s="278">
        <v>0</v>
      </c>
      <c r="EA161" s="279" t="b">
        <f>IF(AND(DX161=$C161,DZ161=$E161),1)</f>
        <v>0</v>
      </c>
      <c r="EB161" s="277" t="str">
        <f>IF(DX161&gt;DZ161,"1",IF(DX161&lt;DZ161,"2",IF(DX161=DZ161,"0")))</f>
        <v>1</v>
      </c>
      <c r="EC161" s="280" t="str">
        <f t="shared" si="721"/>
        <v>1</v>
      </c>
      <c r="ED161" s="518"/>
      <c r="EE161" s="271">
        <v>3</v>
      </c>
      <c r="EF161" s="277" t="s">
        <v>0</v>
      </c>
      <c r="EG161" s="278">
        <v>0</v>
      </c>
      <c r="EH161" s="279" t="b">
        <f>IF(AND(EE161=$C161,EG161=$E161),1)</f>
        <v>0</v>
      </c>
      <c r="EI161" s="277" t="str">
        <f>IF(EE161&gt;EG161,"1",IF(EE161&lt;EG161,"2",IF(EE161=EG161,"0")))</f>
        <v>1</v>
      </c>
      <c r="EJ161" s="280" t="str">
        <f t="shared" si="722"/>
        <v>1</v>
      </c>
      <c r="EK161" s="518"/>
      <c r="EL161" s="291">
        <v>2</v>
      </c>
      <c r="EM161" s="292" t="s">
        <v>0</v>
      </c>
      <c r="EN161" s="293">
        <v>1</v>
      </c>
      <c r="EO161" s="292" t="b">
        <f>IF(AND(EL161=$C161,EN161=$E161),1)</f>
        <v>0</v>
      </c>
      <c r="EP161" s="292" t="str">
        <f>IF(EL161&gt;EN161,"1",IF(EL161&lt;EN161,"2",IF(EL161=EN161,"0")))</f>
        <v>1</v>
      </c>
      <c r="EQ161" s="294" t="str">
        <f t="shared" si="723"/>
        <v>1</v>
      </c>
      <c r="ER161" s="518"/>
      <c r="ES161" s="271">
        <v>2</v>
      </c>
      <c r="ET161" s="277" t="s">
        <v>0</v>
      </c>
      <c r="EU161" s="278">
        <v>1</v>
      </c>
      <c r="EV161" s="279" t="b">
        <f>IF(AND(ES161=$C161,EU161=$E161),1)</f>
        <v>0</v>
      </c>
      <c r="EW161" s="277" t="str">
        <f>IF(ES161&gt;EU161,"1",IF(ES161&lt;EU161,"2",IF(ES161=EU161,"0")))</f>
        <v>1</v>
      </c>
      <c r="EX161" s="280" t="str">
        <f t="shared" si="724"/>
        <v>1</v>
      </c>
      <c r="EY161" s="518"/>
      <c r="EZ161" s="291">
        <v>2</v>
      </c>
      <c r="FA161" s="292" t="s">
        <v>0</v>
      </c>
      <c r="FB161" s="293">
        <v>1</v>
      </c>
      <c r="FC161" s="292" t="b">
        <f>IF(AND(EZ161=$C161,FB161=$E161),1)</f>
        <v>0</v>
      </c>
      <c r="FD161" s="292" t="str">
        <f>IF(EZ161&gt;FB161,"1",IF(EZ161&lt;FB161,"2",IF(EZ161=FB161,"0")))</f>
        <v>1</v>
      </c>
      <c r="FE161" s="462" t="str">
        <f t="shared" si="725"/>
        <v>1</v>
      </c>
      <c r="FF161" s="518"/>
      <c r="FG161" s="291">
        <v>3</v>
      </c>
      <c r="FH161" s="292" t="s">
        <v>0</v>
      </c>
      <c r="FI161" s="293">
        <v>1</v>
      </c>
      <c r="FJ161" s="292" t="b">
        <f>IF(AND(FG161=$C161,FI161=$E161),1)</f>
        <v>0</v>
      </c>
      <c r="FK161" s="292" t="str">
        <f>IF(FG161&gt;FI161,"1",IF(FG161&lt;FI161,"2",IF(FG161=FI161,"0")))</f>
        <v>1</v>
      </c>
      <c r="FL161" s="294" t="str">
        <f t="shared" si="726"/>
        <v>1</v>
      </c>
      <c r="FM161" s="518"/>
      <c r="FN161" s="271">
        <v>2</v>
      </c>
      <c r="FO161" s="277" t="s">
        <v>0</v>
      </c>
      <c r="FP161" s="278">
        <v>1</v>
      </c>
      <c r="FQ161" s="279" t="b">
        <f>IF(AND(FN161=$C161,FP161=$E161),1)</f>
        <v>0</v>
      </c>
      <c r="FR161" s="277" t="str">
        <f>IF(FN161&gt;FP161,"1",IF(FN161&lt;FP161,"2",IF(FN161=FP161,"0")))</f>
        <v>1</v>
      </c>
      <c r="FS161" s="280" t="str">
        <f t="shared" si="727"/>
        <v>1</v>
      </c>
      <c r="FT161" s="518"/>
      <c r="FU161" s="291">
        <v>1</v>
      </c>
      <c r="FV161" s="292" t="s">
        <v>0</v>
      </c>
      <c r="FW161" s="293">
        <v>0</v>
      </c>
      <c r="FX161" s="292">
        <f>IF(AND(FU161=$C161,FW161=$E161),1)</f>
        <v>1</v>
      </c>
      <c r="FY161" s="292" t="str">
        <f>IF(FU161&gt;FW161,"1",IF(FU161&lt;FW161,"2",IF(FU161=FW161,"0")))</f>
        <v>1</v>
      </c>
      <c r="FZ161" s="294" t="str">
        <f t="shared" si="728"/>
        <v>3</v>
      </c>
      <c r="GA161" s="518"/>
      <c r="GB161" s="271">
        <v>3</v>
      </c>
      <c r="GC161" s="277" t="s">
        <v>0</v>
      </c>
      <c r="GD161" s="278">
        <v>1</v>
      </c>
      <c r="GE161" s="279" t="b">
        <f>IF(AND(GB161=$C161,GD161=$E161),1)</f>
        <v>0</v>
      </c>
      <c r="GF161" s="277" t="str">
        <f>IF(GB161&gt;GD161,"1",IF(GB161&lt;GD161,"2",IF(GB161=GD161,"0")))</f>
        <v>1</v>
      </c>
      <c r="GG161" s="280" t="str">
        <f t="shared" si="729"/>
        <v>1</v>
      </c>
      <c r="GH161" s="518"/>
      <c r="GI161" s="271">
        <v>2</v>
      </c>
      <c r="GJ161" s="277" t="s">
        <v>0</v>
      </c>
      <c r="GK161" s="278">
        <v>0</v>
      </c>
      <c r="GL161" s="279" t="b">
        <f>IF(AND(GI161=$C161,GK161=$E161),1)</f>
        <v>0</v>
      </c>
      <c r="GM161" s="277" t="str">
        <f>IF(GI161&gt;GK161,"1",IF(GI161&lt;GK161,"2",IF(GI161=GK161,"0")))</f>
        <v>1</v>
      </c>
      <c r="GN161" s="280" t="str">
        <f t="shared" si="730"/>
        <v>1</v>
      </c>
      <c r="GO161" s="518"/>
      <c r="GP161" s="291">
        <v>2</v>
      </c>
      <c r="GQ161" s="292" t="s">
        <v>0</v>
      </c>
      <c r="GR161" s="293">
        <v>1</v>
      </c>
      <c r="GS161" s="292" t="b">
        <f>IF(AND(GP161=$C161,GR161=$E161),1)</f>
        <v>0</v>
      </c>
      <c r="GT161" s="292" t="str">
        <f>IF(GP161&gt;GR161,"1",IF(GP161&lt;GR161,"2",IF(GP161=GR161,"0")))</f>
        <v>1</v>
      </c>
      <c r="GU161" s="294" t="str">
        <f t="shared" si="731"/>
        <v>1</v>
      </c>
      <c r="GV161" s="518"/>
      <c r="GW161" s="271">
        <v>2</v>
      </c>
      <c r="GX161" s="277" t="s">
        <v>0</v>
      </c>
      <c r="GY161" s="278">
        <v>0</v>
      </c>
      <c r="GZ161" s="279" t="b">
        <f>IF(AND(GW161=$C161,GY161=$E161),1)</f>
        <v>0</v>
      </c>
      <c r="HA161" s="277" t="str">
        <f>IF(GW161&gt;GY161,"1",IF(GW161&lt;GY161,"2",IF(GW161=GY161,"0")))</f>
        <v>1</v>
      </c>
      <c r="HB161" s="280" t="str">
        <f t="shared" si="732"/>
        <v>1</v>
      </c>
      <c r="HC161" s="518"/>
      <c r="HD161" s="271">
        <v>3</v>
      </c>
      <c r="HE161" s="277" t="s">
        <v>0</v>
      </c>
      <c r="HF161" s="278">
        <v>0</v>
      </c>
      <c r="HG161" s="279" t="b">
        <f>IF(AND(HD161=$C161,HF161=$E161),1)</f>
        <v>0</v>
      </c>
      <c r="HH161" s="277" t="str">
        <f>IF(HD161&gt;HF161,"1",IF(HD161&lt;HF161,"2",IF(HD161=HF161,"0")))</f>
        <v>1</v>
      </c>
      <c r="HI161" s="280" t="str">
        <f>IF(HD161="x","0",IF(HG161=1,"3",IF(HH161=$F161,"1","0")))</f>
        <v>1</v>
      </c>
      <c r="HJ161" s="518"/>
      <c r="HK161" s="291">
        <v>2</v>
      </c>
      <c r="HL161" s="292" t="s">
        <v>0</v>
      </c>
      <c r="HM161" s="293">
        <v>1</v>
      </c>
      <c r="HN161" s="292" t="b">
        <f>IF(AND(HK161=$C161,HM161=$E161),1)</f>
        <v>0</v>
      </c>
      <c r="HO161" s="292" t="str">
        <f>IF(HK161&gt;HM161,"1",IF(HK161&lt;HM161,"2",IF(HK161=HM161,"0")))</f>
        <v>1</v>
      </c>
      <c r="HP161" s="294" t="str">
        <f t="shared" si="733"/>
        <v>1</v>
      </c>
      <c r="HQ161" s="518"/>
      <c r="HR161" s="297">
        <v>2</v>
      </c>
      <c r="HS161" s="277" t="s">
        <v>0</v>
      </c>
      <c r="HT161" s="278">
        <v>0</v>
      </c>
      <c r="HU161" s="279" t="b">
        <f>IF(AND(HR161=$C161,HT161=$E161),1)</f>
        <v>0</v>
      </c>
      <c r="HV161" s="277" t="str">
        <f>IF(HR161&gt;HT161,"1",IF(HR161&lt;HT161,"2",IF(HR161=HT161,"0")))</f>
        <v>1</v>
      </c>
      <c r="HW161" s="280" t="str">
        <f t="shared" si="734"/>
        <v>1</v>
      </c>
      <c r="HX161" s="518"/>
      <c r="HY161" s="297">
        <v>2</v>
      </c>
      <c r="HZ161" s="277" t="s">
        <v>0</v>
      </c>
      <c r="IA161" s="278">
        <v>0</v>
      </c>
      <c r="IB161" s="279" t="b">
        <f>IF(AND(HY161=$C161,IA161=$E161),1)</f>
        <v>0</v>
      </c>
      <c r="IC161" s="277" t="str">
        <f>IF(HY161&gt;IA161,"1",IF(HY161&lt;IA161,"2",IF(HY161=IA161,"0")))</f>
        <v>1</v>
      </c>
      <c r="ID161" s="391" t="str">
        <f t="shared" si="735"/>
        <v>1</v>
      </c>
      <c r="IE161" s="518"/>
      <c r="IG161" s="58" t="s">
        <v>28</v>
      </c>
      <c r="IH161" s="59" t="str">
        <f>IF(COUNTBLANK($I157:$I161)&gt;=1,"0",IF(COUNTIF($I157:$I161,"x")&gt;0,"0","1"))</f>
        <v>1</v>
      </c>
      <c r="II161" s="59" t="str">
        <f>IF(COUNTBLANK($P157:$P161)&gt;=1,"0",IF(COUNTIF($P157:$P161,"x")&gt;0,"0","1"))</f>
        <v>1</v>
      </c>
      <c r="IJ161" s="59" t="str">
        <f>IF(COUNTBLANK($W157:$W161)&gt;=1,"0",IF(COUNTIF($W157:$W161,"x")&gt;0,"0","1"))</f>
        <v>1</v>
      </c>
      <c r="IK161" s="59" t="str">
        <f>IF(COUNTBLANK($AD157:$AD161)&gt;=1,"0",IF(COUNTIF($AD157:$AD161,"x")&gt;0,"0","1"))</f>
        <v>1</v>
      </c>
      <c r="IL161" s="59" t="str">
        <f>IF(COUNTBLANK($AK157:$AK161)&gt;=1,"0",IF(COUNTIF($AK157:$AK161,"x")&gt;0,"0","1"))</f>
        <v>1</v>
      </c>
      <c r="IM161" s="59" t="str">
        <f>IF(COUNTBLANK($AR157:$AR161)&gt;=1,"0",IF(COUNTIF($AR157:$AR161,"x")&gt;0,"0","1"))</f>
        <v>1</v>
      </c>
      <c r="IN161" s="59" t="str">
        <f>IF(COUNTBLANK($AY157:$AY161)&gt;=1,"0",IF(COUNTIF($AY157:$AY161,"x")&gt;0,"0","1"))</f>
        <v>1</v>
      </c>
      <c r="IO161" s="59" t="str">
        <f>IF(COUNTBLANK($BF157:$BF161)&gt;=1,"0",IF(COUNTIF($BF157:$BF161,"x")&gt;0,"0","1"))</f>
        <v>1</v>
      </c>
      <c r="IP161" s="59" t="str">
        <f>IF(COUNTBLANK($BM157:$BM161)&gt;=1,"0",IF(COUNTIF($BM157:$BM161,"x")&gt;0,"0","1"))</f>
        <v>1</v>
      </c>
      <c r="IQ161" s="59" t="str">
        <f>IF(COUNTBLANK($BT157:$BT161)&gt;=1,"0",IF(COUNTIF($BT157:$BT161,"x")&gt;0,"0","1"))</f>
        <v>1</v>
      </c>
      <c r="IR161" s="59" t="str">
        <f>IF(COUNTBLANK($CA157:$CA161)&gt;=1,"0",IF(COUNTIF($CA157:$CA161,"x")&gt;0,"0","1"))</f>
        <v>1</v>
      </c>
      <c r="IS161" s="59" t="str">
        <f>IF(COUNTBLANK($CH157:$CH161)&gt;=1,"0",IF(COUNTIF($CH157:$CH161,"x")&gt;0,"0","1"))</f>
        <v>1</v>
      </c>
      <c r="IT161" s="59" t="str">
        <f>IF(COUNTBLANK($CO157:$CO161)&gt;=1,"0",IF(COUNTIF($CO157:$CO161,"x")&gt;0,"0","1"))</f>
        <v>1</v>
      </c>
      <c r="IU161" s="59" t="str">
        <f>IF(COUNTBLANK($CV157:$CV161)&gt;=1,"0",IF(COUNTIF($CV157:$CV161,"x")&gt;0,"0","1"))</f>
        <v>1</v>
      </c>
      <c r="IV161" s="625" t="str">
        <f>IF(COUNTBLANK($DC157:$DC161)&gt;=1,"0",IF(COUNTIF($DC157:$DC161,"x")&gt;0,"0","1"))</f>
        <v>1</v>
      </c>
      <c r="IW161" s="59" t="str">
        <f>IF(COUNTBLANK($DJ157:$DJ161)&gt;=1,"0",IF(COUNTIF($DJ157:$DJ161,"x")&gt;0,"0","1"))</f>
        <v>1</v>
      </c>
      <c r="IX161" s="59" t="str">
        <f>IF(COUNTBLANK($DQ157:$DQ161)&gt;=1,"0",IF(COUNTIF($DQ157:$DQ161,"x")&gt;0,"0","1"))</f>
        <v>1</v>
      </c>
      <c r="IY161" s="59" t="str">
        <f>IF(COUNTBLANK($DX157:$DX161)&gt;=1,"0",IF(COUNTIF($DX157:$DX161,"x")&gt;0,"0","1"))</f>
        <v>1</v>
      </c>
      <c r="IZ161" s="59" t="str">
        <f>IF(COUNTBLANK($EE157:$EE161)&gt;=1,"0",IF(COUNTIF($EE157:$EE161,"x")&gt;0,"0","1"))</f>
        <v>1</v>
      </c>
      <c r="JA161" s="59" t="str">
        <f>IF(COUNTBLANK($EL157:$EL161)&gt;=1,"0",IF(COUNTIF($EL157:$EL161,"x")&gt;0,"0","1"))</f>
        <v>1</v>
      </c>
      <c r="JB161" s="59" t="str">
        <f>IF(COUNTBLANK($ES157:$ES161)&gt;=1,"0",IF(COUNTIF($ES157:$ES161,"x")&gt;0,"0","1"))</f>
        <v>1</v>
      </c>
      <c r="JC161" s="59" t="str">
        <f>IF(COUNTBLANK($EZ157:$EZ161)&gt;=1,"0",IF(COUNTIF($EZ157:$EZ161,"x")&gt;0,"0","1"))</f>
        <v>1</v>
      </c>
      <c r="JD161" s="87" t="str">
        <f>IF(COUNTBLANK($FG157:$FG161)&gt;=1,"0",IF(COUNTIF($FG157:$FG161,"x")&gt;0,"0","1"))</f>
        <v>1</v>
      </c>
      <c r="JE161" s="59" t="str">
        <f>IF(COUNTBLANK($FN157:$FN161)&gt;=1,"0",IF(COUNTIF($FN157:$FN161,"x")&gt;0,"0","1"))</f>
        <v>1</v>
      </c>
      <c r="JF161" s="59" t="str">
        <f>IF(COUNTBLANK($FU157:$FU161)&gt;=1,"0",IF(COUNTIF($FU157:$FU161,"x")&gt;0,"0","1"))</f>
        <v>1</v>
      </c>
      <c r="JG161" s="59" t="str">
        <f>IF(COUNTBLANK($GB157:$GB161)&gt;=1,"0",IF(COUNTIF($GB157:$GB161,"x")&gt;0,"0","1"))</f>
        <v>1</v>
      </c>
      <c r="JH161" s="59" t="str">
        <f>IF(COUNTBLANK($GI157:$GI161)&gt;=1,"0",IF(COUNTIF($GI157:$GI161,"x")&gt;0,"0","1"))</f>
        <v>1</v>
      </c>
      <c r="JI161" s="59" t="str">
        <f>IF(COUNTBLANK($GP157:$GP161)&gt;=1,"0",IF(COUNTIF($GP157:$GP161,"x")&gt;0,"0","1"))</f>
        <v>1</v>
      </c>
      <c r="JJ161" s="87" t="str">
        <f>IF(COUNTBLANK($GW157:$GW161)&gt;=1,"0",IF(COUNTIF($GW157:$GW161,"x")&gt;0,"0","1"))</f>
        <v>1</v>
      </c>
      <c r="JK161" s="59" t="str">
        <f>IF(COUNTBLANK($HD157:$HD161)&gt;=1,"0",IF(COUNTIF($HD157:$HD161,"x")&gt;0,"0","1"))</f>
        <v>1</v>
      </c>
      <c r="JL161" s="59" t="str">
        <f>IF(COUNTBLANK($HK157:$HK161)&gt;=1,"0",IF(COUNTIF($HK157:$HK161,"x")&gt;0,"0","1"))</f>
        <v>1</v>
      </c>
      <c r="JM161" s="59" t="str">
        <f>IF(COUNTBLANK($HR157:$HR161)&gt;=1,"0",IF(COUNTIF($HR157:$HR161,"x")&gt;0,"0","1"))</f>
        <v>1</v>
      </c>
      <c r="JN161" s="59" t="str">
        <f>IF(COUNTBLANK($HY157:$HY161)&gt;=1,"0",IF(COUNTIF($HY157:$HY161,"x")&gt;0,"0","1"))</f>
        <v>1</v>
      </c>
    </row>
    <row r="162" spans="1:274" ht="16" thickBot="1">
      <c r="A162" s="420"/>
      <c r="B162" s="421"/>
      <c r="C162" s="422"/>
      <c r="D162" s="422"/>
      <c r="E162" s="422"/>
      <c r="F162" s="423"/>
      <c r="G162" s="424"/>
      <c r="H162" s="8" t="str">
        <f>IF(C157="x","0","1")</f>
        <v>1</v>
      </c>
      <c r="I162" s="281"/>
      <c r="J162" s="282"/>
      <c r="K162" s="283"/>
      <c r="L162" s="284"/>
      <c r="M162" s="285"/>
      <c r="N162" s="286">
        <f>N157+N158+N159+N160+N161</f>
        <v>6</v>
      </c>
      <c r="O162" s="9"/>
      <c r="P162" s="281"/>
      <c r="Q162" s="282"/>
      <c r="R162" s="283"/>
      <c r="S162" s="285"/>
      <c r="T162" s="285"/>
      <c r="U162" s="294">
        <f>U157+U158+U159+U160+U161</f>
        <v>4</v>
      </c>
      <c r="V162" s="9"/>
      <c r="W162" s="281"/>
      <c r="X162" s="282"/>
      <c r="Y162" s="283"/>
      <c r="Z162" s="284"/>
      <c r="AA162" s="285"/>
      <c r="AB162" s="286">
        <f>AB157+AB158+AB159+AB160+AB161</f>
        <v>6</v>
      </c>
      <c r="AC162" s="9"/>
      <c r="AD162" s="281"/>
      <c r="AE162" s="282"/>
      <c r="AF162" s="283"/>
      <c r="AG162" s="285"/>
      <c r="AH162" s="285"/>
      <c r="AI162" s="294">
        <f>AI157+AI158+AI159+AI160+AI161</f>
        <v>6</v>
      </c>
      <c r="AJ162" s="9"/>
      <c r="AK162" s="281"/>
      <c r="AL162" s="282"/>
      <c r="AM162" s="283"/>
      <c r="AN162" s="284"/>
      <c r="AO162" s="285"/>
      <c r="AP162" s="286">
        <f>AP157+AP158+AP159+AP160+AP161</f>
        <v>2</v>
      </c>
      <c r="AQ162" s="9"/>
      <c r="AR162" s="281"/>
      <c r="AS162" s="282"/>
      <c r="AT162" s="283"/>
      <c r="AU162" s="285"/>
      <c r="AV162" s="285"/>
      <c r="AW162" s="294">
        <f>AW157+AW158+AW159+AW160+AW161</f>
        <v>3</v>
      </c>
      <c r="AX162" s="9"/>
      <c r="AY162" s="281"/>
      <c r="AZ162" s="282"/>
      <c r="BA162" s="283"/>
      <c r="BB162" s="284"/>
      <c r="BC162" s="285"/>
      <c r="BD162" s="286">
        <f>BD157+BD158+BD159+BD160+BD161</f>
        <v>3</v>
      </c>
      <c r="BE162" s="9"/>
      <c r="BF162" s="281"/>
      <c r="BG162" s="282"/>
      <c r="BH162" s="283"/>
      <c r="BI162" s="285"/>
      <c r="BJ162" s="285"/>
      <c r="BK162" s="294">
        <f>BK157+BK158+BK159+BK160+BK161</f>
        <v>5</v>
      </c>
      <c r="BL162" s="9"/>
      <c r="BM162" s="281"/>
      <c r="BN162" s="282"/>
      <c r="BO162" s="283"/>
      <c r="BP162" s="284"/>
      <c r="BQ162" s="285"/>
      <c r="BR162" s="286">
        <f>BR157+BR158+BR159+BR160+BR161</f>
        <v>3</v>
      </c>
      <c r="BS162" s="9"/>
      <c r="BT162" s="281"/>
      <c r="BU162" s="282"/>
      <c r="BV162" s="283"/>
      <c r="BW162" s="285"/>
      <c r="BX162" s="285"/>
      <c r="BY162" s="294">
        <f>BY157+BY158+BY159+BY160+BY161</f>
        <v>4</v>
      </c>
      <c r="BZ162" s="9"/>
      <c r="CA162" s="281"/>
      <c r="CB162" s="282"/>
      <c r="CC162" s="283"/>
      <c r="CD162" s="284"/>
      <c r="CE162" s="285"/>
      <c r="CF162" s="286">
        <f>CF157+CF158+CF159+CF160+CF161</f>
        <v>6</v>
      </c>
      <c r="CG162" s="9"/>
      <c r="CH162" s="281"/>
      <c r="CI162" s="282"/>
      <c r="CJ162" s="283"/>
      <c r="CK162" s="285"/>
      <c r="CL162" s="285"/>
      <c r="CM162" s="294">
        <f>CM157+CM158+CM159+CM160+CM161</f>
        <v>8</v>
      </c>
      <c r="CN162" s="9"/>
      <c r="CO162" s="281"/>
      <c r="CP162" s="282"/>
      <c r="CQ162" s="283"/>
      <c r="CR162" s="285"/>
      <c r="CS162" s="285"/>
      <c r="CT162" s="294">
        <f>CT157+CT158+CT159+CT160+CT161</f>
        <v>6</v>
      </c>
      <c r="CU162" s="9"/>
      <c r="CV162" s="281"/>
      <c r="CW162" s="282"/>
      <c r="CX162" s="283"/>
      <c r="CY162" s="285"/>
      <c r="CZ162" s="285"/>
      <c r="DA162" s="294">
        <f>DA157+DA158+DA159+DA160+DA161</f>
        <v>7</v>
      </c>
      <c r="DB162" s="9"/>
      <c r="DC162" s="281"/>
      <c r="DD162" s="282"/>
      <c r="DE162" s="283"/>
      <c r="DF162" s="285"/>
      <c r="DG162" s="285"/>
      <c r="DH162" s="294">
        <f>DH157+DH158+DH159+DH160+DH161</f>
        <v>7</v>
      </c>
      <c r="DI162" s="9"/>
      <c r="DJ162" s="469"/>
      <c r="DK162" s="470"/>
      <c r="DL162" s="471"/>
      <c r="DM162" s="472"/>
      <c r="DN162" s="473"/>
      <c r="DO162" s="474">
        <f>DO157+DO158+DO159+DO160+DO161</f>
        <v>10</v>
      </c>
      <c r="DP162" s="9"/>
      <c r="DQ162" s="281"/>
      <c r="DR162" s="282"/>
      <c r="DS162" s="283"/>
      <c r="DT162" s="285"/>
      <c r="DU162" s="285"/>
      <c r="DV162" s="294">
        <f>DV157+DV158+DV159+DV160+DV161</f>
        <v>3</v>
      </c>
      <c r="DW162" s="9"/>
      <c r="DX162" s="281"/>
      <c r="DY162" s="282"/>
      <c r="DZ162" s="283"/>
      <c r="EA162" s="284"/>
      <c r="EB162" s="285"/>
      <c r="EC162" s="286">
        <f>EC157+EC158+EC159+EC160+EC161</f>
        <v>5</v>
      </c>
      <c r="ED162" s="9"/>
      <c r="EE162" s="281"/>
      <c r="EF162" s="282"/>
      <c r="EG162" s="283"/>
      <c r="EH162" s="284"/>
      <c r="EI162" s="285"/>
      <c r="EJ162" s="286">
        <f>EJ157+EJ158+EJ159+EJ160+EJ161</f>
        <v>4</v>
      </c>
      <c r="EK162" s="9"/>
      <c r="EL162" s="281"/>
      <c r="EM162" s="282"/>
      <c r="EN162" s="283"/>
      <c r="EO162" s="285"/>
      <c r="EP162" s="285"/>
      <c r="EQ162" s="294">
        <f>EQ157+EQ158+EQ159+EQ160+EQ161</f>
        <v>6</v>
      </c>
      <c r="ER162" s="9"/>
      <c r="ES162" s="281"/>
      <c r="ET162" s="282"/>
      <c r="EU162" s="283"/>
      <c r="EV162" s="284"/>
      <c r="EW162" s="285"/>
      <c r="EX162" s="286">
        <f>EX157+EX158+EX159+EX160+EX161</f>
        <v>6</v>
      </c>
      <c r="EY162" s="9"/>
      <c r="EZ162" s="281"/>
      <c r="FA162" s="282"/>
      <c r="FB162" s="283"/>
      <c r="FC162" s="285"/>
      <c r="FD162" s="285"/>
      <c r="FE162" s="294">
        <f>FE157+FE158+FE159+FE160+FE161</f>
        <v>5</v>
      </c>
      <c r="FF162" s="9"/>
      <c r="FG162" s="281"/>
      <c r="FH162" s="282"/>
      <c r="FI162" s="283"/>
      <c r="FJ162" s="285"/>
      <c r="FK162" s="285"/>
      <c r="FL162" s="294">
        <f>FL157+FL158+FL159+FL160+FL161</f>
        <v>6</v>
      </c>
      <c r="FM162" s="9"/>
      <c r="FN162" s="281"/>
      <c r="FO162" s="282"/>
      <c r="FP162" s="283"/>
      <c r="FQ162" s="284"/>
      <c r="FR162" s="285"/>
      <c r="FS162" s="286">
        <f>FS157+FS158+FS159+FS160+FS161</f>
        <v>4</v>
      </c>
      <c r="FT162" s="9"/>
      <c r="FU162" s="281"/>
      <c r="FV162" s="282"/>
      <c r="FW162" s="283"/>
      <c r="FX162" s="285"/>
      <c r="FY162" s="285"/>
      <c r="FZ162" s="294">
        <f>FZ157+FZ158+FZ159+FZ160+FZ161</f>
        <v>6</v>
      </c>
      <c r="GA162" s="9"/>
      <c r="GB162" s="281"/>
      <c r="GC162" s="282"/>
      <c r="GD162" s="283"/>
      <c r="GE162" s="284"/>
      <c r="GF162" s="285"/>
      <c r="GG162" s="286">
        <f>GG157+GG158+GG159+GG160+GG161</f>
        <v>6</v>
      </c>
      <c r="GH162" s="9"/>
      <c r="GI162" s="281"/>
      <c r="GJ162" s="282"/>
      <c r="GK162" s="283"/>
      <c r="GL162" s="284"/>
      <c r="GM162" s="285"/>
      <c r="GN162" s="286">
        <f>GN157+GN158+GN159+GN160+GN161</f>
        <v>4</v>
      </c>
      <c r="GO162" s="9"/>
      <c r="GP162" s="281"/>
      <c r="GQ162" s="282"/>
      <c r="GR162" s="283"/>
      <c r="GS162" s="285"/>
      <c r="GT162" s="285"/>
      <c r="GU162" s="294">
        <f>GU157+GU158+GU159+GU160+GU161</f>
        <v>4</v>
      </c>
      <c r="GV162" s="9"/>
      <c r="GW162" s="281"/>
      <c r="GX162" s="282"/>
      <c r="GY162" s="283"/>
      <c r="GZ162" s="284"/>
      <c r="HA162" s="285"/>
      <c r="HB162" s="286">
        <f>HB157+HB158+HB159+HB160+HB161</f>
        <v>6</v>
      </c>
      <c r="HC162" s="9"/>
      <c r="HD162" s="281"/>
      <c r="HE162" s="282"/>
      <c r="HF162" s="283"/>
      <c r="HG162" s="284"/>
      <c r="HH162" s="285"/>
      <c r="HI162" s="286">
        <f>HI157+HI158+HI159+HI160+HI161</f>
        <v>4</v>
      </c>
      <c r="HJ162" s="9"/>
      <c r="HK162" s="281"/>
      <c r="HL162" s="282"/>
      <c r="HM162" s="283"/>
      <c r="HN162" s="285"/>
      <c r="HO162" s="285"/>
      <c r="HP162" s="294">
        <f>HP157+HP158+HP159+HP160+HP161</f>
        <v>3</v>
      </c>
      <c r="HQ162" s="9"/>
      <c r="HR162" s="298"/>
      <c r="HS162" s="282"/>
      <c r="HT162" s="283"/>
      <c r="HU162" s="284"/>
      <c r="HV162" s="285"/>
      <c r="HW162" s="286">
        <f>HW157+HW158+HW159+HW160+HW161</f>
        <v>3</v>
      </c>
      <c r="HX162" s="9"/>
      <c r="HY162" s="298"/>
      <c r="HZ162" s="282"/>
      <c r="IA162" s="283"/>
      <c r="IB162" s="284"/>
      <c r="IC162" s="285"/>
      <c r="ID162" s="286">
        <f>ID157+ID158+ID159+ID160+ID161</f>
        <v>7</v>
      </c>
      <c r="IE162" s="9"/>
      <c r="IG162" s="22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624"/>
      <c r="IW162" s="38"/>
      <c r="IX162" s="38"/>
      <c r="IY162" s="38"/>
      <c r="IZ162" s="38"/>
      <c r="JA162" s="38"/>
      <c r="JB162" s="38"/>
      <c r="JC162" s="38"/>
      <c r="JD162" s="86"/>
      <c r="JE162" s="38"/>
      <c r="JF162" s="38"/>
      <c r="JG162" s="38"/>
      <c r="JH162" s="38"/>
      <c r="JI162" s="38"/>
      <c r="JJ162" s="86"/>
      <c r="JK162" s="38"/>
      <c r="JL162" s="38"/>
      <c r="JM162" s="38"/>
      <c r="JN162" s="65"/>
    </row>
    <row r="163" spans="1:274" ht="16" thickBot="1">
      <c r="A163" s="415" t="s">
        <v>23</v>
      </c>
      <c r="B163" s="416">
        <v>24</v>
      </c>
      <c r="C163" s="417"/>
      <c r="D163" s="417" t="s">
        <v>2</v>
      </c>
      <c r="E163" s="417"/>
      <c r="F163" s="418"/>
      <c r="G163" s="418"/>
      <c r="H163" s="256"/>
      <c r="I163" s="253"/>
      <c r="J163" s="256"/>
      <c r="K163" s="253"/>
      <c r="L163" s="256"/>
      <c r="M163" s="256"/>
      <c r="N163" s="256"/>
      <c r="O163" s="516"/>
      <c r="P163" s="253"/>
      <c r="Q163" s="256"/>
      <c r="R163" s="253"/>
      <c r="S163" s="256"/>
      <c r="T163" s="256"/>
      <c r="U163" s="256"/>
      <c r="V163" s="516"/>
      <c r="W163" s="253"/>
      <c r="X163" s="256"/>
      <c r="Y163" s="253"/>
      <c r="Z163" s="256"/>
      <c r="AA163" s="256"/>
      <c r="AB163" s="256"/>
      <c r="AC163" s="516"/>
      <c r="AD163" s="253"/>
      <c r="AE163" s="256"/>
      <c r="AF163" s="253"/>
      <c r="AG163" s="256"/>
      <c r="AH163" s="256"/>
      <c r="AI163" s="256"/>
      <c r="AJ163" s="516"/>
      <c r="AK163" s="253"/>
      <c r="AL163" s="256"/>
      <c r="AM163" s="253"/>
      <c r="AN163" s="256"/>
      <c r="AO163" s="256"/>
      <c r="AP163" s="256"/>
      <c r="AQ163" s="516"/>
      <c r="AR163" s="253"/>
      <c r="AS163" s="256"/>
      <c r="AT163" s="253"/>
      <c r="AU163" s="256"/>
      <c r="AV163" s="256"/>
      <c r="AW163" s="256"/>
      <c r="AX163" s="516"/>
      <c r="AY163" s="253"/>
      <c r="AZ163" s="256"/>
      <c r="BA163" s="253"/>
      <c r="BB163" s="256"/>
      <c r="BC163" s="256"/>
      <c r="BD163" s="256"/>
      <c r="BE163" s="516"/>
      <c r="BF163" s="253"/>
      <c r="BG163" s="256"/>
      <c r="BH163" s="253"/>
      <c r="BI163" s="256"/>
      <c r="BJ163" s="256"/>
      <c r="BK163" s="256"/>
      <c r="BL163" s="516"/>
      <c r="BM163" s="253"/>
      <c r="BN163" s="256"/>
      <c r="BO163" s="253"/>
      <c r="BP163" s="256"/>
      <c r="BQ163" s="256"/>
      <c r="BR163" s="256"/>
      <c r="BS163" s="516"/>
      <c r="BT163" s="253"/>
      <c r="BU163" s="256"/>
      <c r="BV163" s="253"/>
      <c r="BW163" s="256"/>
      <c r="BX163" s="256"/>
      <c r="BY163" s="256"/>
      <c r="BZ163" s="516"/>
      <c r="CA163" s="253"/>
      <c r="CB163" s="256"/>
      <c r="CC163" s="253"/>
      <c r="CD163" s="256"/>
      <c r="CE163" s="256"/>
      <c r="CF163" s="256"/>
      <c r="CG163" s="516"/>
      <c r="CH163" s="253"/>
      <c r="CI163" s="256"/>
      <c r="CJ163" s="253"/>
      <c r="CK163" s="256"/>
      <c r="CL163" s="256"/>
      <c r="CM163" s="256"/>
      <c r="CN163" s="516"/>
      <c r="CO163" s="253"/>
      <c r="CP163" s="256"/>
      <c r="CQ163" s="253"/>
      <c r="CR163" s="256"/>
      <c r="CS163" s="256"/>
      <c r="CT163" s="256"/>
      <c r="CU163" s="516"/>
      <c r="CV163" s="253"/>
      <c r="CW163" s="256"/>
      <c r="CX163" s="253"/>
      <c r="CY163" s="256"/>
      <c r="CZ163" s="256"/>
      <c r="DA163" s="256"/>
      <c r="DB163" s="516"/>
      <c r="DC163" s="253"/>
      <c r="DD163" s="256"/>
      <c r="DE163" s="253"/>
      <c r="DF163" s="256"/>
      <c r="DG163" s="256"/>
      <c r="DH163" s="256"/>
      <c r="DI163" s="516"/>
      <c r="DJ163" s="253"/>
      <c r="DK163" s="256"/>
      <c r="DL163" s="253"/>
      <c r="DM163" s="256"/>
      <c r="DN163" s="256"/>
      <c r="DO163" s="256"/>
      <c r="DP163" s="516"/>
      <c r="DQ163" s="253"/>
      <c r="DR163" s="256"/>
      <c r="DS163" s="253"/>
      <c r="DT163" s="256"/>
      <c r="DU163" s="256"/>
      <c r="DV163" s="256"/>
      <c r="DW163" s="516"/>
      <c r="DX163" s="253"/>
      <c r="DY163" s="256"/>
      <c r="DZ163" s="253"/>
      <c r="EA163" s="256"/>
      <c r="EB163" s="256"/>
      <c r="EC163" s="256"/>
      <c r="ED163" s="516"/>
      <c r="EE163" s="253"/>
      <c r="EF163" s="256"/>
      <c r="EG163" s="253"/>
      <c r="EH163" s="256"/>
      <c r="EI163" s="256"/>
      <c r="EJ163" s="256"/>
      <c r="EK163" s="516"/>
      <c r="EL163" s="253"/>
      <c r="EM163" s="256"/>
      <c r="EN163" s="253"/>
      <c r="EO163" s="256"/>
      <c r="EP163" s="256"/>
      <c r="EQ163" s="256"/>
      <c r="ER163" s="516"/>
      <c r="ES163" s="253"/>
      <c r="ET163" s="256"/>
      <c r="EU163" s="253"/>
      <c r="EV163" s="256"/>
      <c r="EW163" s="256"/>
      <c r="EX163" s="256"/>
      <c r="EY163" s="516"/>
      <c r="EZ163" s="253"/>
      <c r="FA163" s="256"/>
      <c r="FB163" s="253"/>
      <c r="FC163" s="256"/>
      <c r="FD163" s="256"/>
      <c r="FE163" s="256"/>
      <c r="FF163" s="516"/>
      <c r="FG163" s="253"/>
      <c r="FH163" s="256"/>
      <c r="FI163" s="253"/>
      <c r="FJ163" s="256"/>
      <c r="FK163" s="256"/>
      <c r="FL163" s="256"/>
      <c r="FM163" s="516"/>
      <c r="FN163" s="253"/>
      <c r="FO163" s="256"/>
      <c r="FP163" s="253"/>
      <c r="FQ163" s="256"/>
      <c r="FR163" s="256"/>
      <c r="FS163" s="256"/>
      <c r="FT163" s="516"/>
      <c r="FU163" s="253"/>
      <c r="FV163" s="256"/>
      <c r="FW163" s="253"/>
      <c r="FX163" s="256"/>
      <c r="FY163" s="256"/>
      <c r="FZ163" s="256"/>
      <c r="GA163" s="516"/>
      <c r="GB163" s="253"/>
      <c r="GC163" s="256"/>
      <c r="GD163" s="253"/>
      <c r="GE163" s="256"/>
      <c r="GF163" s="256"/>
      <c r="GG163" s="256"/>
      <c r="GH163" s="516"/>
      <c r="GI163" s="253"/>
      <c r="GJ163" s="256"/>
      <c r="GK163" s="253"/>
      <c r="GL163" s="256"/>
      <c r="GM163" s="256"/>
      <c r="GN163" s="256"/>
      <c r="GO163" s="516"/>
      <c r="GP163" s="253"/>
      <c r="GQ163" s="256"/>
      <c r="GR163" s="253"/>
      <c r="GS163" s="256"/>
      <c r="GT163" s="256"/>
      <c r="GU163" s="256"/>
      <c r="GV163" s="516"/>
      <c r="GW163" s="253"/>
      <c r="GX163" s="256"/>
      <c r="GY163" s="253"/>
      <c r="GZ163" s="256"/>
      <c r="HA163" s="256"/>
      <c r="HB163" s="256"/>
      <c r="HC163" s="516"/>
      <c r="HD163" s="253"/>
      <c r="HE163" s="256"/>
      <c r="HF163" s="253"/>
      <c r="HG163" s="256"/>
      <c r="HH163" s="256"/>
      <c r="HI163" s="256"/>
      <c r="HJ163" s="516"/>
      <c r="HK163" s="256"/>
      <c r="HL163" s="253"/>
      <c r="HM163" s="256"/>
      <c r="HN163" s="256"/>
      <c r="HO163" s="256"/>
      <c r="HP163" s="256"/>
      <c r="HQ163" s="516"/>
      <c r="HR163" s="253"/>
      <c r="HS163" s="256"/>
      <c r="HT163" s="253"/>
      <c r="HU163" s="256"/>
      <c r="HV163" s="256"/>
      <c r="HW163" s="256"/>
      <c r="HX163" s="516"/>
      <c r="HY163" s="253"/>
      <c r="HZ163" s="256"/>
      <c r="IA163" s="253"/>
      <c r="IB163" s="256"/>
      <c r="IC163" s="256"/>
      <c r="ID163" s="256"/>
      <c r="IE163" s="516"/>
      <c r="IF163" s="23"/>
      <c r="IG163" s="22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624"/>
      <c r="IW163" s="38"/>
      <c r="IX163" s="38"/>
      <c r="IY163" s="38"/>
      <c r="IZ163" s="38"/>
      <c r="JA163" s="38"/>
      <c r="JB163" s="38"/>
      <c r="JC163" s="38"/>
      <c r="JD163" s="86"/>
      <c r="JE163" s="38"/>
      <c r="JF163" s="38"/>
      <c r="JG163" s="38"/>
      <c r="JH163" s="38"/>
      <c r="JI163" s="38"/>
      <c r="JJ163" s="86"/>
      <c r="JK163" s="38"/>
      <c r="JL163" s="38"/>
      <c r="JM163" s="38"/>
      <c r="JN163" s="65"/>
    </row>
    <row r="164" spans="1:274" ht="12">
      <c r="A164" s="661" t="s">
        <v>163</v>
      </c>
      <c r="B164" s="662"/>
      <c r="C164" s="43">
        <v>2</v>
      </c>
      <c r="D164" s="44" t="s">
        <v>0</v>
      </c>
      <c r="E164" s="43">
        <v>2</v>
      </c>
      <c r="F164" s="9" t="str">
        <f>IF(C164="x","4",IF(C164&gt;E164,"1",IF(C164&lt;E164,"2",IF(C164=E164,"0",))))</f>
        <v>0</v>
      </c>
      <c r="G164" s="50"/>
      <c r="H164" s="8"/>
      <c r="I164" s="272">
        <v>1</v>
      </c>
      <c r="J164" s="273" t="s">
        <v>0</v>
      </c>
      <c r="K164" s="274">
        <v>1</v>
      </c>
      <c r="L164" s="275" t="b">
        <f>IF(AND(I164=$C164,K164=$E164),1)</f>
        <v>0</v>
      </c>
      <c r="M164" s="273" t="str">
        <f>IF(I164&gt;K164,"1",IF(I164&lt;K164,"2",IF(I164=K164,"0")))</f>
        <v>0</v>
      </c>
      <c r="N164" s="459" t="str">
        <f>IF(I164="x","0",IF(L164=1,"3",IF(M164=$F164,"1","0")))</f>
        <v>1</v>
      </c>
      <c r="O164" s="515" t="str">
        <f>IF(N164="x","0",IF(N164="1","0",IF(N164="0","0","1")))</f>
        <v>0</v>
      </c>
      <c r="P164" s="287">
        <v>0</v>
      </c>
      <c r="Q164" s="288" t="s">
        <v>0</v>
      </c>
      <c r="R164" s="289">
        <v>2</v>
      </c>
      <c r="S164" s="288" t="b">
        <f>IF(AND(P164=$C164,R164=$E164),1)</f>
        <v>0</v>
      </c>
      <c r="T164" s="288" t="str">
        <f>IF(P164&gt;R164,"1",IF(P164&lt;R164,"2",IF(P164=R164,"0")))</f>
        <v>2</v>
      </c>
      <c r="U164" s="294" t="str">
        <f>IF(P164="x","0",IF(S164=1,"3",IF(T164=$F164,"1","0")))</f>
        <v>0</v>
      </c>
      <c r="V164" s="515" t="str">
        <f>IF(U164="x","0",IF(U164="1","0",IF(U164="0","0","1")))</f>
        <v>0</v>
      </c>
      <c r="W164" s="272">
        <v>0</v>
      </c>
      <c r="X164" s="273" t="s">
        <v>0</v>
      </c>
      <c r="Y164" s="274">
        <v>2</v>
      </c>
      <c r="Z164" s="275" t="b">
        <f>IF(AND(W164=$C164,Y164=$E164),1)</f>
        <v>0</v>
      </c>
      <c r="AA164" s="273" t="str">
        <f>IF(W164&gt;Y164,"1",IF(W164&lt;Y164,"2",IF(W164=Y164,"0")))</f>
        <v>2</v>
      </c>
      <c r="AB164" s="280" t="str">
        <f>IF(W164="x","0",IF(Z164=1,"3",IF(AA164=$F164,"1","0")))</f>
        <v>0</v>
      </c>
      <c r="AC164" s="515" t="str">
        <f>IF(AB164="x","0",IF(AB164="1","0",IF(AB164="0","0","1")))</f>
        <v>0</v>
      </c>
      <c r="AD164" s="287">
        <v>1</v>
      </c>
      <c r="AE164" s="288" t="s">
        <v>0</v>
      </c>
      <c r="AF164" s="289">
        <v>1</v>
      </c>
      <c r="AG164" s="288" t="b">
        <f>IF(AND(AD164=$C164,AF164=$E164),1)</f>
        <v>0</v>
      </c>
      <c r="AH164" s="288" t="str">
        <f>IF(AD164&gt;AF164,"1",IF(AD164&lt;AF164,"2",IF(AD164=AF164,"0")))</f>
        <v>0</v>
      </c>
      <c r="AI164" s="460" t="str">
        <f>IF(AD164="x","0",IF(AG164=1,"3",IF(AH164=$F164,"1","0")))</f>
        <v>1</v>
      </c>
      <c r="AJ164" s="515" t="str">
        <f>IF(AI164="x","0",IF(AI164="1","0",IF(AI164="0","0","1")))</f>
        <v>0</v>
      </c>
      <c r="AK164" s="272">
        <v>1</v>
      </c>
      <c r="AL164" s="273" t="s">
        <v>0</v>
      </c>
      <c r="AM164" s="274">
        <v>1</v>
      </c>
      <c r="AN164" s="275" t="b">
        <f>IF(AND(AK164=$C$164,AM164=$E$164),1)</f>
        <v>0</v>
      </c>
      <c r="AO164" s="273" t="str">
        <f>IF(AK164&gt;AM164,"1",IF(AK164&lt;AM164,"2",IF(AK164=AM164,"0")))</f>
        <v>0</v>
      </c>
      <c r="AP164" s="459" t="str">
        <f>IF(AK164="x","0",IF(AN164=1,"3",IF(AO164=$F164,"1","0")))</f>
        <v>1</v>
      </c>
      <c r="AQ164" s="515" t="str">
        <f>IF(AP164="x","0",IF(AP164="1","0",IF(AP164="0","0","1")))</f>
        <v>0</v>
      </c>
      <c r="AR164" s="287">
        <v>2</v>
      </c>
      <c r="AS164" s="288" t="s">
        <v>0</v>
      </c>
      <c r="AT164" s="289">
        <v>1</v>
      </c>
      <c r="AU164" s="288" t="b">
        <f>IF(AND(AR164=$C164,AT164=$E164),1)</f>
        <v>0</v>
      </c>
      <c r="AV164" s="288" t="str">
        <f>IF(AR164&gt;AT164,"1",IF(AR164&lt;AT164,"2",IF(AR164=AT164,"0")))</f>
        <v>1</v>
      </c>
      <c r="AW164" s="294" t="str">
        <f>IF(AR164="x","0",IF(AU164=1,"3",IF(AV164=$F164,"1","0")))</f>
        <v>0</v>
      </c>
      <c r="AX164" s="515" t="str">
        <f>IF(AW164="x","0",IF(AW164="1","0",IF(AW164="0","0","1")))</f>
        <v>0</v>
      </c>
      <c r="AY164" s="272">
        <v>0</v>
      </c>
      <c r="AZ164" s="273" t="s">
        <v>0</v>
      </c>
      <c r="BA164" s="274">
        <v>3</v>
      </c>
      <c r="BB164" s="275" t="b">
        <f>IF(AND(AY164=$C164,BA164=$E164),1)</f>
        <v>0</v>
      </c>
      <c r="BC164" s="273" t="str">
        <f>IF(AY164&gt;BA164,"1",IF(AY164&lt;BA164,"2",IF(AY164=BA164,"0")))</f>
        <v>2</v>
      </c>
      <c r="BD164" s="280" t="str">
        <f>IF(AY164="x","0",IF(BB164=1,"3",IF(BC164=$F164,"1","0")))</f>
        <v>0</v>
      </c>
      <c r="BE164" s="515" t="str">
        <f>IF(BD164="x","0",IF(BD164="1","0",IF(BD164="0","0","1")))</f>
        <v>0</v>
      </c>
      <c r="BF164" s="287">
        <v>2</v>
      </c>
      <c r="BG164" s="288" t="s">
        <v>0</v>
      </c>
      <c r="BH164" s="289">
        <v>1</v>
      </c>
      <c r="BI164" s="288" t="b">
        <f>IF(AND(BF164=$C164,BH164=$E164),1)</f>
        <v>0</v>
      </c>
      <c r="BJ164" s="288" t="str">
        <f>IF(BF164&gt;BH164,"1",IF(BF164&lt;BH164,"2",IF(BF164=BH164,"0")))</f>
        <v>1</v>
      </c>
      <c r="BK164" s="294" t="str">
        <f>IF(BF164="x","0",IF(BI164=1,"3",IF(BJ164=$F164,"1","0")))</f>
        <v>0</v>
      </c>
      <c r="BL164" s="515" t="str">
        <f>IF(BK164="x","0",IF(BK164="1","0",IF(BK164="0","0","1")))</f>
        <v>0</v>
      </c>
      <c r="BM164" s="272">
        <v>2</v>
      </c>
      <c r="BN164" s="273" t="s">
        <v>0</v>
      </c>
      <c r="BO164" s="274">
        <v>1</v>
      </c>
      <c r="BP164" s="275" t="b">
        <f>IF(AND(BM164=$C164,BO164=$E164),1)</f>
        <v>0</v>
      </c>
      <c r="BQ164" s="273" t="str">
        <f>IF(BM164&gt;BO164,"1",IF(BM164&lt;BO164,"2",IF(BM164=BO164,"0")))</f>
        <v>1</v>
      </c>
      <c r="BR164" s="280" t="str">
        <f>IF(BM164="x","0",IF(BP164=1,"3",IF(BQ164=$F164,"1","0")))</f>
        <v>0</v>
      </c>
      <c r="BS164" s="515" t="str">
        <f>IF(BR164="x","0",IF(BR164="1","0",IF(BR164="0","0","1")))</f>
        <v>0</v>
      </c>
      <c r="BT164" s="287">
        <v>2</v>
      </c>
      <c r="BU164" s="288" t="s">
        <v>0</v>
      </c>
      <c r="BV164" s="289">
        <v>1</v>
      </c>
      <c r="BW164" s="288" t="b">
        <f>IF(AND(BT164=$C164,BV164=$E164),1)</f>
        <v>0</v>
      </c>
      <c r="BX164" s="288" t="str">
        <f>IF(BT164&gt;BV164,"1",IF(BT164&lt;BV164,"2",IF(BT164=BV164,"0")))</f>
        <v>1</v>
      </c>
      <c r="BY164" s="294" t="str">
        <f>IF(BT164="x","0",IF(BW164=1,"3",IF(BX164=$F164,"1","0")))</f>
        <v>0</v>
      </c>
      <c r="BZ164" s="515" t="str">
        <f>IF(BY164="x","0",IF(BY164="1","0",IF(BY164="0","0","1")))</f>
        <v>0</v>
      </c>
      <c r="CA164" s="272">
        <v>1</v>
      </c>
      <c r="CB164" s="273" t="s">
        <v>0</v>
      </c>
      <c r="CC164" s="274">
        <v>0</v>
      </c>
      <c r="CD164" s="275" t="b">
        <f>IF(AND(CA164=$C164,CC164=$E164),1)</f>
        <v>0</v>
      </c>
      <c r="CE164" s="273" t="str">
        <f>IF(CA164&gt;CC164,"1",IF(CA164&lt;CC164,"2",IF(CA164=CC164,"0")))</f>
        <v>1</v>
      </c>
      <c r="CF164" s="280" t="str">
        <f>IF(CA164="x","0",IF(CD164=1,"3",IF(CE164=$F164,"1","0")))</f>
        <v>0</v>
      </c>
      <c r="CG164" s="515" t="str">
        <f>IF(CF164="x","0",IF(CF164="1","0",IF(CF164="0","0","1")))</f>
        <v>0</v>
      </c>
      <c r="CH164" s="287">
        <v>1</v>
      </c>
      <c r="CI164" s="288" t="s">
        <v>0</v>
      </c>
      <c r="CJ164" s="289">
        <v>1</v>
      </c>
      <c r="CK164" s="288" t="b">
        <f>IF(AND(CH164=$C164,CJ164=$E164),1)</f>
        <v>0</v>
      </c>
      <c r="CL164" s="288" t="str">
        <f>IF(CH164&gt;CJ164,"1",IF(CH164&lt;CJ164,"2",IF(CH164=CJ164,"0")))</f>
        <v>0</v>
      </c>
      <c r="CM164" s="460" t="str">
        <f>IF(CH164="x","0",IF(CK164=1,"3",IF(CL164=$F164,"1","0")))</f>
        <v>1</v>
      </c>
      <c r="CN164" s="515" t="str">
        <f>IF(CM164="x","0",IF(CM164="1","0",IF(CM164="0","0","1")))</f>
        <v>0</v>
      </c>
      <c r="CO164" s="287">
        <v>0</v>
      </c>
      <c r="CP164" s="288" t="s">
        <v>0</v>
      </c>
      <c r="CQ164" s="289">
        <v>1</v>
      </c>
      <c r="CR164" s="288" t="b">
        <f>IF(AND(CO164=$C164,CQ164=$E164),1)</f>
        <v>0</v>
      </c>
      <c r="CS164" s="288" t="str">
        <f>IF(CO164&gt;CQ164,"1",IF(CO164&lt;CQ164,"2",IF(CO164=CQ164,"0")))</f>
        <v>2</v>
      </c>
      <c r="CT164" s="294" t="str">
        <f>IF(CO164="x","0",IF(CR164=1,"3",IF(CS164=$F164,"1","0")))</f>
        <v>0</v>
      </c>
      <c r="CU164" s="515" t="str">
        <f>IF(CT164="x","0",IF(CT164="1","0",IF(CT164="0","0","1")))</f>
        <v>0</v>
      </c>
      <c r="CV164" s="287">
        <v>1</v>
      </c>
      <c r="CW164" s="288" t="s">
        <v>0</v>
      </c>
      <c r="CX164" s="289">
        <v>2</v>
      </c>
      <c r="CY164" s="288" t="b">
        <f>IF(AND(CV164=$C164,CX164=$E164),1)</f>
        <v>0</v>
      </c>
      <c r="CZ164" s="288" t="str">
        <f>IF(CV164&gt;CX164,"1",IF(CV164&lt;CX164,"2",IF(CV164=CX164,"0")))</f>
        <v>2</v>
      </c>
      <c r="DA164" s="294" t="str">
        <f>IF(CV164="x","0",IF(CY164=1,"3",IF(CZ164=$F164,"1","0")))</f>
        <v>0</v>
      </c>
      <c r="DB164" s="515" t="str">
        <f>IF(DA164="x","0",IF(DA164="1","0",IF(DA164="0","0","1")))</f>
        <v>0</v>
      </c>
      <c r="DC164" s="287">
        <v>1</v>
      </c>
      <c r="DD164" s="288" t="s">
        <v>0</v>
      </c>
      <c r="DE164" s="289">
        <v>1</v>
      </c>
      <c r="DF164" s="288" t="b">
        <f>IF(AND(DC164=$C164,DE164=$E164),1)</f>
        <v>0</v>
      </c>
      <c r="DG164" s="288" t="str">
        <f>IF(DC164&gt;DE164,"1",IF(DC164&lt;DE164,"2",IF(DC164=DE164,"0")))</f>
        <v>0</v>
      </c>
      <c r="DH164" s="460" t="str">
        <f>IF(DC164="x","0",IF(DF164=1,"3",IF(DG164=$F164,"1","0")))</f>
        <v>1</v>
      </c>
      <c r="DI164" s="515" t="str">
        <f>IF(DH164="x","0",IF(DH164="1","0",IF(DH164="0","0","1")))</f>
        <v>0</v>
      </c>
      <c r="DJ164" s="272">
        <v>0</v>
      </c>
      <c r="DK164" s="273" t="s">
        <v>0</v>
      </c>
      <c r="DL164" s="274">
        <v>2</v>
      </c>
      <c r="DM164" s="275" t="b">
        <f>IF(AND(DJ164=$C164,DL164=$E164),1)</f>
        <v>0</v>
      </c>
      <c r="DN164" s="273" t="str">
        <f>IF(DJ164&gt;DL164,"1",IF(DJ164&lt;DL164,"2",IF(DJ164=DL164,"0")))</f>
        <v>2</v>
      </c>
      <c r="DO164" s="280" t="str">
        <f>IF(DJ164="x","0",IF(DM164=1,"3",IF(DN164=$F164,"1","0")))</f>
        <v>0</v>
      </c>
      <c r="DP164" s="515" t="str">
        <f>IF(DO164="x","0",IF(DO164="1","0",IF(DO164="0","0","1")))</f>
        <v>0</v>
      </c>
      <c r="DQ164" s="287">
        <v>1</v>
      </c>
      <c r="DR164" s="288" t="s">
        <v>0</v>
      </c>
      <c r="DS164" s="289">
        <v>1</v>
      </c>
      <c r="DT164" s="288" t="b">
        <f>IF(AND(DQ164=$C164,DS164=$E164),1)</f>
        <v>0</v>
      </c>
      <c r="DU164" s="288" t="str">
        <f>IF(DQ164&gt;DS164,"1",IF(DQ164&lt;DS164,"2",IF(DQ164=DS164,"0")))</f>
        <v>0</v>
      </c>
      <c r="DV164" s="462" t="str">
        <f>IF(DQ164="x","0",IF(DT164=1,"3",IF(DU164=$F164,"1","0")))</f>
        <v>1</v>
      </c>
      <c r="DW164" s="515" t="str">
        <f>IF(DV164="x","0",IF(DV164="1","0",IF(DV164="0","0","1")))</f>
        <v>0</v>
      </c>
      <c r="DX164" s="272">
        <v>1</v>
      </c>
      <c r="DY164" s="273" t="s">
        <v>0</v>
      </c>
      <c r="DZ164" s="274">
        <v>0</v>
      </c>
      <c r="EA164" s="275" t="b">
        <f>IF(AND(DX164=$C164,DZ164=$E164),1)</f>
        <v>0</v>
      </c>
      <c r="EB164" s="273" t="str">
        <f>IF(DX164&gt;DZ164,"1",IF(DX164&lt;DZ164,"2",IF(DX164=DZ164,"0")))</f>
        <v>1</v>
      </c>
      <c r="EC164" s="280" t="str">
        <f>IF(DX164="x","0",IF(EA164=1,"3",IF(EB164=$F164,"1","0")))</f>
        <v>0</v>
      </c>
      <c r="ED164" s="515" t="str">
        <f>IF(EC164="x","0",IF(EC164="1","0",IF(EC164="0","0","1")))</f>
        <v>0</v>
      </c>
      <c r="EE164" s="272">
        <v>1</v>
      </c>
      <c r="EF164" s="273" t="s">
        <v>0</v>
      </c>
      <c r="EG164" s="274">
        <v>1</v>
      </c>
      <c r="EH164" s="275" t="b">
        <f>IF(AND(EE164=$C164,EG164=$E164),1)</f>
        <v>0</v>
      </c>
      <c r="EI164" s="273" t="str">
        <f>IF(EE164&gt;EG164,"1",IF(EE164&lt;EG164,"2",IF(EE164=EG164,"0")))</f>
        <v>0</v>
      </c>
      <c r="EJ164" s="459" t="str">
        <f>IF(EE164="x","0",IF(EH164=1,"3",IF(EI164=$F164,"1","0")))</f>
        <v>1</v>
      </c>
      <c r="EK164" s="515" t="str">
        <f>IF(EJ164="x","0",IF(EJ164="1","0",IF(EJ164="0","0","1")))</f>
        <v>0</v>
      </c>
      <c r="EL164" s="287">
        <v>1</v>
      </c>
      <c r="EM164" s="288" t="s">
        <v>0</v>
      </c>
      <c r="EN164" s="289">
        <v>1</v>
      </c>
      <c r="EO164" s="288" t="b">
        <f>IF(AND(EL164=$C164,EN164=$E164),1)</f>
        <v>0</v>
      </c>
      <c r="EP164" s="288" t="str">
        <f>IF(EL164&gt;EN164,"1",IF(EL164&lt;EN164,"2",IF(EL164=EN164,"0")))</f>
        <v>0</v>
      </c>
      <c r="EQ164" s="460" t="str">
        <f>IF(EL164="x","0",IF(EO164=1,"3",IF(EP164=$F164,"1","0")))</f>
        <v>1</v>
      </c>
      <c r="ER164" s="515" t="str">
        <f>IF(EQ164="x","0",IF(EQ164="1","0",IF(EQ164="0","0","1")))</f>
        <v>0</v>
      </c>
      <c r="ES164" s="272">
        <v>1</v>
      </c>
      <c r="ET164" s="273" t="s">
        <v>0</v>
      </c>
      <c r="EU164" s="274">
        <v>1</v>
      </c>
      <c r="EV164" s="275" t="b">
        <f>IF(AND(ES164=$C164,EU164=$E164),1)</f>
        <v>0</v>
      </c>
      <c r="EW164" s="273" t="str">
        <f>IF(ES164&gt;EU164,"1",IF(ES164&lt;EU164,"2",IF(ES164=EU164,"0")))</f>
        <v>0</v>
      </c>
      <c r="EX164" s="459" t="str">
        <f>IF(ES164="x","0",IF(EV164=1,"3",IF(EW164=$F164,"1","0")))</f>
        <v>1</v>
      </c>
      <c r="EY164" s="515" t="str">
        <f>IF(EX164="x","0",IF(EX164="1","0",IF(EX164="0","0","1")))</f>
        <v>0</v>
      </c>
      <c r="EZ164" s="287">
        <v>1</v>
      </c>
      <c r="FA164" s="288" t="s">
        <v>0</v>
      </c>
      <c r="FB164" s="289">
        <v>2</v>
      </c>
      <c r="FC164" s="288" t="b">
        <f>IF(AND(EZ164=$C164,FB164=$E164),1)</f>
        <v>0</v>
      </c>
      <c r="FD164" s="288" t="str">
        <f>IF(EZ164&gt;FB164,"1",IF(EZ164&lt;FB164,"2",IF(EZ164=FB164,"0")))</f>
        <v>2</v>
      </c>
      <c r="FE164" s="294" t="str">
        <f>IF(EZ164="x","0",IF(FC164=1,"3",IF(FD164=$F164,"1","0")))</f>
        <v>0</v>
      </c>
      <c r="FF164" s="515" t="str">
        <f>IF(FE164="x","0",IF(FE164="1","0",IF(FE164="0","0","1")))</f>
        <v>0</v>
      </c>
      <c r="FG164" s="287">
        <v>1</v>
      </c>
      <c r="FH164" s="288" t="s">
        <v>0</v>
      </c>
      <c r="FI164" s="289">
        <v>2</v>
      </c>
      <c r="FJ164" s="288" t="b">
        <f>IF(AND(FG164=$C164,FI164=$E164),1)</f>
        <v>0</v>
      </c>
      <c r="FK164" s="288" t="str">
        <f>IF(FG164&gt;FI164,"1",IF(FG164&lt;FI164,"2",IF(FG164=FI164,"0")))</f>
        <v>2</v>
      </c>
      <c r="FL164" s="294" t="str">
        <f>IF(FG164="x","0",IF(FJ164=1,"3",IF(FK164=$F164,"1","0")))</f>
        <v>0</v>
      </c>
      <c r="FM164" s="515" t="str">
        <f>IF(FL164="x","0",IF(FL164="1","0",IF(FL164="0","0","1")))</f>
        <v>0</v>
      </c>
      <c r="FN164" s="272">
        <v>1</v>
      </c>
      <c r="FO164" s="273" t="s">
        <v>0</v>
      </c>
      <c r="FP164" s="274">
        <v>3</v>
      </c>
      <c r="FQ164" s="275" t="b">
        <f>IF(AND(FN164=$C164,FP164=$E164),1)</f>
        <v>0</v>
      </c>
      <c r="FR164" s="273" t="str">
        <f>IF(FN164&gt;FP164,"1",IF(FN164&lt;FP164,"2",IF(FN164=FP164,"0")))</f>
        <v>2</v>
      </c>
      <c r="FS164" s="280" t="str">
        <f>IF(FN164="x","0",IF(FQ164=1,"3",IF(FR164=$F164,"1","0")))</f>
        <v>0</v>
      </c>
      <c r="FT164" s="515" t="str">
        <f>IF(FS164="x","0",IF(FS164="1","0",IF(FS164="0","0","1")))</f>
        <v>0</v>
      </c>
      <c r="FU164" s="287">
        <v>2</v>
      </c>
      <c r="FV164" s="288" t="s">
        <v>0</v>
      </c>
      <c r="FW164" s="289">
        <v>1</v>
      </c>
      <c r="FX164" s="288" t="b">
        <f>IF(AND(FU164=$C164,FW164=$E164),1)</f>
        <v>0</v>
      </c>
      <c r="FY164" s="288" t="str">
        <f>IF(FU164&gt;FW164,"1",IF(FU164&lt;FW164,"2",IF(FU164=FW164,"0")))</f>
        <v>1</v>
      </c>
      <c r="FZ164" s="294" t="str">
        <f>IF(FU164="x","0",IF(FX164=1,"3",IF(FY164=$F164,"1","0")))</f>
        <v>0</v>
      </c>
      <c r="GA164" s="515" t="str">
        <f>IF(FZ164="x","0",IF(FZ164="1","0",IF(FZ164="0","0","1")))</f>
        <v>0</v>
      </c>
      <c r="GB164" s="272">
        <v>2</v>
      </c>
      <c r="GC164" s="273" t="s">
        <v>0</v>
      </c>
      <c r="GD164" s="274">
        <v>1</v>
      </c>
      <c r="GE164" s="275" t="b">
        <f>IF(AND(GB164=$C164,GD164=$E164),1)</f>
        <v>0</v>
      </c>
      <c r="GF164" s="273" t="str">
        <f>IF(GB164&gt;GD164,"1",IF(GB164&lt;GD164,"2",IF(GB164=GD164,"0")))</f>
        <v>1</v>
      </c>
      <c r="GG164" s="280" t="str">
        <f>IF(GB164="x","0",IF(GE164=1,"3",IF(GF164=$F164,"1","0")))</f>
        <v>0</v>
      </c>
      <c r="GH164" s="515" t="str">
        <f>IF(GG164="x","0",IF(GG164="1","0",IF(GG164="0","0","1")))</f>
        <v>0</v>
      </c>
      <c r="GI164" s="272">
        <v>1</v>
      </c>
      <c r="GJ164" s="273" t="s">
        <v>0</v>
      </c>
      <c r="GK164" s="274">
        <v>1</v>
      </c>
      <c r="GL164" s="275" t="b">
        <f>IF(AND(GI164=$C164,GK164=$E164),1)</f>
        <v>0</v>
      </c>
      <c r="GM164" s="273" t="str">
        <f>IF(GI164&gt;GK164,"1",IF(GI164&lt;GK164,"2",IF(GI164=GK164,"0")))</f>
        <v>0</v>
      </c>
      <c r="GN164" s="459" t="str">
        <f>IF(GI164="x","0",IF(GL164=1,"3",IF(GM164=$F164,"1","0")))</f>
        <v>1</v>
      </c>
      <c r="GO164" s="515" t="str">
        <f>IF(GN164="x","0",IF(GN164="1","0",IF(GN164="0","0","1")))</f>
        <v>0</v>
      </c>
      <c r="GP164" s="287">
        <v>1</v>
      </c>
      <c r="GQ164" s="288" t="s">
        <v>0</v>
      </c>
      <c r="GR164" s="289">
        <v>1</v>
      </c>
      <c r="GS164" s="288" t="b">
        <f>IF(AND(GP164=$C164,GR164=$E164),1)</f>
        <v>0</v>
      </c>
      <c r="GT164" s="288" t="str">
        <f>IF(GP164&gt;GR164,"1",IF(GP164&lt;GR164,"2",IF(GP164=GR164,"0")))</f>
        <v>0</v>
      </c>
      <c r="GU164" s="460" t="str">
        <f>IF(GP164="x","0",IF(GS164=1,"3",IF(GT164=$F164,"1","0")))</f>
        <v>1</v>
      </c>
      <c r="GV164" s="515" t="str">
        <f>IF(GU164="x","0",IF(GU164="1","0",IF(GU164="0","0","1")))</f>
        <v>0</v>
      </c>
      <c r="GW164" s="272">
        <v>1</v>
      </c>
      <c r="GX164" s="273" t="s">
        <v>0</v>
      </c>
      <c r="GY164" s="274">
        <v>2</v>
      </c>
      <c r="GZ164" s="275" t="b">
        <f>IF(AND(GW164=$C164,GY164=$E164),1)</f>
        <v>0</v>
      </c>
      <c r="HA164" s="273" t="str">
        <f>IF(GW164&gt;GY164,"1",IF(GW164&lt;GY164,"2",IF(GW164=GY164,"0")))</f>
        <v>2</v>
      </c>
      <c r="HB164" s="280" t="str">
        <f>IF(GW164="x","0",IF(GZ164=1,"3",IF(HA164=$F164,"1","0")))</f>
        <v>0</v>
      </c>
      <c r="HC164" s="515" t="str">
        <f>IF(HB164="x","0",IF(HB164="1","0",IF(HB164="0","0","1")))</f>
        <v>0</v>
      </c>
      <c r="HD164" s="272">
        <v>1</v>
      </c>
      <c r="HE164" s="273" t="s">
        <v>0</v>
      </c>
      <c r="HF164" s="274">
        <v>2</v>
      </c>
      <c r="HG164" s="275" t="b">
        <f>IF(AND(HD164=$C164,HF164=$E164),1)</f>
        <v>0</v>
      </c>
      <c r="HH164" s="273" t="str">
        <f>IF(HD164&gt;HF164,"1",IF(HD164&lt;HF164,"2",IF(HD164=HF164,"0")))</f>
        <v>2</v>
      </c>
      <c r="HI164" s="280" t="str">
        <f>IF(HD164="x","0",IF(HG164=1,"3",IF(HH164=$F164,"1","0")))</f>
        <v>0</v>
      </c>
      <c r="HJ164" s="515" t="str">
        <f>IF(HI164="x","0",IF(HI164="1","0",IF(HI164="0","0","1")))</f>
        <v>0</v>
      </c>
      <c r="HK164" s="287">
        <v>1</v>
      </c>
      <c r="HL164" s="288" t="s">
        <v>0</v>
      </c>
      <c r="HM164" s="289">
        <v>2</v>
      </c>
      <c r="HN164" s="288" t="b">
        <f>IF(AND(HK164=$C164,HM164=$E164),1)</f>
        <v>0</v>
      </c>
      <c r="HO164" s="288" t="str">
        <f>IF(HK164&gt;HM164,"1",IF(HK164&lt;HM164,"2",IF(HK164=HM164,"0")))</f>
        <v>2</v>
      </c>
      <c r="HP164" s="294" t="str">
        <f>IF(HK164="x","0",IF(HN164=1,"3",IF(HO164=$F164,"1","0")))</f>
        <v>0</v>
      </c>
      <c r="HQ164" s="515" t="str">
        <f>IF(HP164="x","0",IF(HP164="1","0",IF(HP164="0","0","1")))</f>
        <v>0</v>
      </c>
      <c r="HR164" s="296">
        <v>1</v>
      </c>
      <c r="HS164" s="273" t="s">
        <v>0</v>
      </c>
      <c r="HT164" s="274">
        <v>1</v>
      </c>
      <c r="HU164" s="275" t="b">
        <f>IF(AND(HR164=$C164,HT164=$E164),1)</f>
        <v>0</v>
      </c>
      <c r="HV164" s="273" t="str">
        <f>IF(HR164&gt;HT164,"1",IF(HR164&lt;HT164,"2",IF(HR164=HT164,"0")))</f>
        <v>0</v>
      </c>
      <c r="HW164" s="459" t="str">
        <f>IF(HR164="x","0",IF(HU164=1,"3",IF(HV164=$F164,"1","0")))</f>
        <v>1</v>
      </c>
      <c r="HX164" s="515" t="str">
        <f>IF(HW164="x","0",IF(HW164="1","0",IF(HW164="0","0","1")))</f>
        <v>0</v>
      </c>
      <c r="HY164" s="296">
        <v>1</v>
      </c>
      <c r="HZ164" s="273" t="s">
        <v>0</v>
      </c>
      <c r="IA164" s="274">
        <v>1</v>
      </c>
      <c r="IB164" s="275" t="b">
        <f>IF(AND(HY164=$C164,IA164=$E164),1)</f>
        <v>0</v>
      </c>
      <c r="IC164" s="273" t="str">
        <f>IF(HY164&gt;IA164,"1",IF(HY164&lt;IA164,"2",IF(HY164=IA164,"0")))</f>
        <v>0</v>
      </c>
      <c r="ID164" s="459" t="str">
        <f>IF(HY164="x","0",IF(IB164=1,"3",IF(IC164=$F164,"1","0")))</f>
        <v>1</v>
      </c>
      <c r="IE164" s="515" t="str">
        <f>IF(ID164="x","0",IF(ID164="1","0",IF(ID164="0","0","1")))</f>
        <v>0</v>
      </c>
      <c r="IG164" s="52">
        <v>24</v>
      </c>
      <c r="IH164" s="53">
        <f>$N169</f>
        <v>5</v>
      </c>
      <c r="II164" s="53">
        <f>$U169</f>
        <v>1</v>
      </c>
      <c r="IJ164" s="53">
        <f>$AB169</f>
        <v>3</v>
      </c>
      <c r="IK164" s="53">
        <f>$AI169</f>
        <v>4</v>
      </c>
      <c r="IL164" s="54">
        <f>$AP169</f>
        <v>2</v>
      </c>
      <c r="IM164" s="54">
        <f>$AW169</f>
        <v>2</v>
      </c>
      <c r="IN164" s="54">
        <f>$BD169</f>
        <v>2</v>
      </c>
      <c r="IO164" s="54">
        <f>$BK169</f>
        <v>3</v>
      </c>
      <c r="IP164" s="54">
        <f>$BR169</f>
        <v>1</v>
      </c>
      <c r="IQ164" s="54">
        <f>$BY169</f>
        <v>3</v>
      </c>
      <c r="IR164" s="54">
        <f>$CF169</f>
        <v>4</v>
      </c>
      <c r="IS164" s="54">
        <f>$CM169</f>
        <v>3</v>
      </c>
      <c r="IT164" s="54">
        <f>$CT169</f>
        <v>2</v>
      </c>
      <c r="IU164" s="54">
        <f>$DA169</f>
        <v>3</v>
      </c>
      <c r="IV164" s="622">
        <f>$DH169</f>
        <v>3</v>
      </c>
      <c r="IW164" s="54">
        <f>$DO169</f>
        <v>5</v>
      </c>
      <c r="IX164" s="54">
        <f>$DV169</f>
        <v>7</v>
      </c>
      <c r="IY164" s="54">
        <f>$EC169</f>
        <v>2</v>
      </c>
      <c r="IZ164" s="54">
        <f>$EJ169</f>
        <v>3</v>
      </c>
      <c r="JA164" s="54">
        <f>$EQ169</f>
        <v>6</v>
      </c>
      <c r="JB164" s="54">
        <f>$EX169</f>
        <v>3</v>
      </c>
      <c r="JC164" s="54">
        <f>$FE169</f>
        <v>4</v>
      </c>
      <c r="JD164" s="84">
        <f>$FL169</f>
        <v>2</v>
      </c>
      <c r="JE164" s="54">
        <f>$FS169</f>
        <v>2</v>
      </c>
      <c r="JF164" s="54">
        <f>$FZ169</f>
        <v>4</v>
      </c>
      <c r="JG164" s="54">
        <f>$GG169</f>
        <v>3</v>
      </c>
      <c r="JH164" s="54">
        <f>$GN169</f>
        <v>4</v>
      </c>
      <c r="JI164" s="54">
        <f>$GU169</f>
        <v>4</v>
      </c>
      <c r="JJ164" s="84">
        <f>$HB169</f>
        <v>3</v>
      </c>
      <c r="JK164" s="54">
        <f>$HI169</f>
        <v>3</v>
      </c>
      <c r="JL164" s="54">
        <f>$HP169</f>
        <v>3</v>
      </c>
      <c r="JM164" s="54">
        <f>$HW169</f>
        <v>3</v>
      </c>
      <c r="JN164" s="54">
        <f>$ID169</f>
        <v>4</v>
      </c>
    </row>
    <row r="165" spans="1:274" ht="13">
      <c r="A165" s="661" t="s">
        <v>168</v>
      </c>
      <c r="B165" s="662"/>
      <c r="C165" s="43">
        <v>0</v>
      </c>
      <c r="D165" s="44" t="s">
        <v>0</v>
      </c>
      <c r="E165" s="43">
        <v>0</v>
      </c>
      <c r="F165" s="9" t="str">
        <f>IF(C165="x","4",IF(C165&gt;E165,"1",IF(C165&lt;E165,"2",IF(C165=E165,"0",))))</f>
        <v>0</v>
      </c>
      <c r="G165" s="50"/>
      <c r="H165" s="8"/>
      <c r="I165" s="271">
        <v>1</v>
      </c>
      <c r="J165" s="277" t="s">
        <v>0</v>
      </c>
      <c r="K165" s="278">
        <v>0</v>
      </c>
      <c r="L165" s="279" t="b">
        <f>IF(AND(I165=$C165,K165=$E165),1)</f>
        <v>0</v>
      </c>
      <c r="M165" s="277" t="str">
        <f>IF(I165&gt;K165,"1",IF(I165&lt;K165,"2",IF(I165=K165,"0")))</f>
        <v>1</v>
      </c>
      <c r="N165" s="280" t="str">
        <f t="shared" ref="N165:N168" si="736">IF(I165="x","0",IF(L165=1,"3",IF(M165=$F165,"1","0")))</f>
        <v>0</v>
      </c>
      <c r="O165" s="518"/>
      <c r="P165" s="291">
        <v>2</v>
      </c>
      <c r="Q165" s="292" t="s">
        <v>0</v>
      </c>
      <c r="R165" s="293">
        <v>1</v>
      </c>
      <c r="S165" s="292" t="b">
        <f>IF(AND(P165=$C165,R165=$E165),1)</f>
        <v>0</v>
      </c>
      <c r="T165" s="292" t="str">
        <f>IF(P165&gt;R165,"1",IF(P165&lt;R165,"2",IF(P165=R165,"0")))</f>
        <v>1</v>
      </c>
      <c r="U165" s="294" t="str">
        <f t="shared" ref="U165:U168" si="737">IF(P165="x","0",IF(S165=1,"3",IF(T165=$F165,"1","0")))</f>
        <v>0</v>
      </c>
      <c r="V165" s="518"/>
      <c r="W165" s="271">
        <v>1</v>
      </c>
      <c r="X165" s="277" t="s">
        <v>0</v>
      </c>
      <c r="Y165" s="278">
        <v>1</v>
      </c>
      <c r="Z165" s="279" t="b">
        <f>IF(AND(W165=$C165,Y165=$E165),1)</f>
        <v>0</v>
      </c>
      <c r="AA165" s="277" t="str">
        <f>IF(W165&gt;Y165,"1",IF(W165&lt;Y165,"2",IF(W165=Y165,"0")))</f>
        <v>0</v>
      </c>
      <c r="AB165" s="280" t="str">
        <f t="shared" ref="AB165:AB168" si="738">IF(W165="x","0",IF(Z165=1,"3",IF(AA165=$F165,"1","0")))</f>
        <v>1</v>
      </c>
      <c r="AC165" s="518"/>
      <c r="AD165" s="291">
        <v>2</v>
      </c>
      <c r="AE165" s="292" t="s">
        <v>0</v>
      </c>
      <c r="AF165" s="293">
        <v>1</v>
      </c>
      <c r="AG165" s="292" t="b">
        <f>IF(AND(AD165=$C165,AF165=$E165),1)</f>
        <v>0</v>
      </c>
      <c r="AH165" s="292" t="str">
        <f>IF(AD165&gt;AF165,"1",IF(AD165&lt;AF165,"2",IF(AD165=AF165,"0")))</f>
        <v>1</v>
      </c>
      <c r="AI165" s="294" t="str">
        <f t="shared" ref="AI165:AI168" si="739">IF(AD165="x","0",IF(AG165=1,"3",IF(AH165=$F165,"1","0")))</f>
        <v>0</v>
      </c>
      <c r="AJ165" s="518"/>
      <c r="AK165" s="271">
        <v>1</v>
      </c>
      <c r="AL165" s="277" t="s">
        <v>0</v>
      </c>
      <c r="AM165" s="278">
        <v>2</v>
      </c>
      <c r="AN165" s="279" t="b">
        <f>IF(AND(AK165=$C$165,AM165=$E$165),1)</f>
        <v>0</v>
      </c>
      <c r="AO165" s="277" t="str">
        <f>IF(AK165&gt;AM165,"1",IF(AK165&lt;AM165,"2",IF(AK165=AM165,"0")))</f>
        <v>2</v>
      </c>
      <c r="AP165" s="280" t="str">
        <f t="shared" ref="AP165:AP168" si="740">IF(AK165="x","0",IF(AN165=1,"3",IF(AO165=$F165,"1","0")))</f>
        <v>0</v>
      </c>
      <c r="AQ165" s="518"/>
      <c r="AR165" s="291">
        <v>2</v>
      </c>
      <c r="AS165" s="292" t="s">
        <v>0</v>
      </c>
      <c r="AT165" s="293">
        <v>2</v>
      </c>
      <c r="AU165" s="292" t="b">
        <f>IF(AND(AR165=$C165,AT165=$E165),1)</f>
        <v>0</v>
      </c>
      <c r="AV165" s="292" t="str">
        <f>IF(AR165&gt;AT165,"1",IF(AR165&lt;AT165,"2",IF(AR165=AT165,"0")))</f>
        <v>0</v>
      </c>
      <c r="AW165" s="294" t="str">
        <f t="shared" ref="AW165:AW168" si="741">IF(AR165="x","0",IF(AU165=1,"3",IF(AV165=$F165,"1","0")))</f>
        <v>1</v>
      </c>
      <c r="AX165" s="518"/>
      <c r="AY165" s="271">
        <v>2</v>
      </c>
      <c r="AZ165" s="277" t="s">
        <v>0</v>
      </c>
      <c r="BA165" s="278">
        <v>2</v>
      </c>
      <c r="BB165" s="279" t="b">
        <f>IF(AND(AY165=$C165,BA165=$E165),1)</f>
        <v>0</v>
      </c>
      <c r="BC165" s="277" t="str">
        <f>IF(AY165&gt;BA165,"1",IF(AY165&lt;BA165,"2",IF(AY165=BA165,"0")))</f>
        <v>0</v>
      </c>
      <c r="BD165" s="280" t="str">
        <f t="shared" ref="BD165:BD168" si="742">IF(AY165="x","0",IF(BB165=1,"3",IF(BC165=$F165,"1","0")))</f>
        <v>1</v>
      </c>
      <c r="BE165" s="518"/>
      <c r="BF165" s="291">
        <v>2</v>
      </c>
      <c r="BG165" s="292" t="s">
        <v>0</v>
      </c>
      <c r="BH165" s="293">
        <v>1</v>
      </c>
      <c r="BI165" s="292" t="b">
        <f>IF(AND(BF165=$C165,BH165=$E165),1)</f>
        <v>0</v>
      </c>
      <c r="BJ165" s="292" t="str">
        <f>IF(BF165&gt;BH165,"1",IF(BF165&lt;BH165,"2",IF(BF165=BH165,"0")))</f>
        <v>1</v>
      </c>
      <c r="BK165" s="294" t="str">
        <f t="shared" ref="BK165:BK168" si="743">IF(BF165="x","0",IF(BI165=1,"3",IF(BJ165=$F165,"1","0")))</f>
        <v>0</v>
      </c>
      <c r="BL165" s="518"/>
      <c r="BM165" s="271">
        <v>1</v>
      </c>
      <c r="BN165" s="277" t="s">
        <v>0</v>
      </c>
      <c r="BO165" s="278">
        <v>2</v>
      </c>
      <c r="BP165" s="279" t="b">
        <f>IF(AND(BM165=$C165,BO165=$E165),1)</f>
        <v>0</v>
      </c>
      <c r="BQ165" s="277" t="str">
        <f>IF(BM165&gt;BO165,"1",IF(BM165&lt;BO165,"2",IF(BM165=BO165,"0")))</f>
        <v>2</v>
      </c>
      <c r="BR165" s="280" t="str">
        <f t="shared" ref="BR165:BR168" si="744">IF(BM165="x","0",IF(BP165=1,"3",IF(BQ165=$F165,"1","0")))</f>
        <v>0</v>
      </c>
      <c r="BS165" s="518"/>
      <c r="BT165" s="291">
        <v>1</v>
      </c>
      <c r="BU165" s="292" t="s">
        <v>0</v>
      </c>
      <c r="BV165" s="293">
        <v>1</v>
      </c>
      <c r="BW165" s="292" t="b">
        <f>IF(AND(BT165=$C165,BV165=$E165),1)</f>
        <v>0</v>
      </c>
      <c r="BX165" s="292" t="str">
        <f>IF(BT165&gt;BV165,"1",IF(BT165&lt;BV165,"2",IF(BT165=BV165,"0")))</f>
        <v>0</v>
      </c>
      <c r="BY165" s="294" t="str">
        <f t="shared" ref="BY165:BY168" si="745">IF(BT165="x","0",IF(BW165=1,"3",IF(BX165=$F165,"1","0")))</f>
        <v>1</v>
      </c>
      <c r="BZ165" s="518"/>
      <c r="CA165" s="271">
        <v>1</v>
      </c>
      <c r="CB165" s="277" t="s">
        <v>0</v>
      </c>
      <c r="CC165" s="278">
        <v>1</v>
      </c>
      <c r="CD165" s="279" t="b">
        <f>IF(AND(CA165=$C165,CC165=$E165),1)</f>
        <v>0</v>
      </c>
      <c r="CE165" s="277" t="str">
        <f>IF(CA165&gt;CC165,"1",IF(CA165&lt;CC165,"2",IF(CA165=CC165,"0")))</f>
        <v>0</v>
      </c>
      <c r="CF165" s="280" t="str">
        <f t="shared" ref="CF165:CF168" si="746">IF(CA165="x","0",IF(CD165=1,"3",IF(CE165=$F165,"1","0")))</f>
        <v>1</v>
      </c>
      <c r="CG165" s="518"/>
      <c r="CH165" s="291">
        <v>2</v>
      </c>
      <c r="CI165" s="292" t="s">
        <v>0</v>
      </c>
      <c r="CJ165" s="293">
        <v>1</v>
      </c>
      <c r="CK165" s="292" t="b">
        <f>IF(AND(CH165=$C165,CJ165=$E165),1)</f>
        <v>0</v>
      </c>
      <c r="CL165" s="292" t="str">
        <f>IF(CH165&gt;CJ165,"1",IF(CH165&lt;CJ165,"2",IF(CH165=CJ165,"0")))</f>
        <v>1</v>
      </c>
      <c r="CM165" s="294" t="str">
        <f t="shared" ref="CM165:CM168" si="747">IF(CH165="x","0",IF(CK165=1,"3",IF(CL165=$F165,"1","0")))</f>
        <v>0</v>
      </c>
      <c r="CN165" s="518"/>
      <c r="CO165" s="291">
        <v>1</v>
      </c>
      <c r="CP165" s="292" t="s">
        <v>0</v>
      </c>
      <c r="CQ165" s="293">
        <v>2</v>
      </c>
      <c r="CR165" s="292" t="b">
        <f>IF(AND(CO165=$C165,CQ165=$E165),1)</f>
        <v>0</v>
      </c>
      <c r="CS165" s="292" t="str">
        <f>IF(CO165&gt;CQ165,"1",IF(CO165&lt;CQ165,"2",IF(CO165=CQ165,"0")))</f>
        <v>2</v>
      </c>
      <c r="CT165" s="294" t="str">
        <f t="shared" ref="CT165:CT168" si="748">IF(CO165="x","0",IF(CR165=1,"3",IF(CS165=$F165,"1","0")))</f>
        <v>0</v>
      </c>
      <c r="CU165" s="518"/>
      <c r="CV165" s="291">
        <v>2</v>
      </c>
      <c r="CW165" s="292" t="s">
        <v>0</v>
      </c>
      <c r="CX165" s="293">
        <v>2</v>
      </c>
      <c r="CY165" s="292" t="b">
        <f>IF(AND(CV165=$C165,CX165=$E165),1)</f>
        <v>0</v>
      </c>
      <c r="CZ165" s="292" t="str">
        <f>IF(CV165&gt;CX165,"1",IF(CV165&lt;CX165,"2",IF(CV165=CX165,"0")))</f>
        <v>0</v>
      </c>
      <c r="DA165" s="294" t="str">
        <f t="shared" ref="DA165:DA168" si="749">IF(CV165="x","0",IF(CY165=1,"3",IF(CZ165=$F165,"1","0")))</f>
        <v>1</v>
      </c>
      <c r="DB165" s="518"/>
      <c r="DC165" s="291">
        <v>1</v>
      </c>
      <c r="DD165" s="292" t="s">
        <v>0</v>
      </c>
      <c r="DE165" s="293">
        <v>2</v>
      </c>
      <c r="DF165" s="292" t="b">
        <f>IF(AND(DC165=$C165,DE165=$E165),1)</f>
        <v>0</v>
      </c>
      <c r="DG165" s="292" t="str">
        <f>IF(DC165&gt;DE165,"1",IF(DC165&lt;DE165,"2",IF(DC165=DE165,"0")))</f>
        <v>2</v>
      </c>
      <c r="DH165" s="294" t="str">
        <f t="shared" ref="DH165:DH168" si="750">IF(DC165="x","0",IF(DF165=1,"3",IF(DG165=$F165,"1","0")))</f>
        <v>0</v>
      </c>
      <c r="DI165" s="518"/>
      <c r="DJ165" s="271">
        <v>1</v>
      </c>
      <c r="DK165" s="277" t="s">
        <v>0</v>
      </c>
      <c r="DL165" s="278">
        <v>1</v>
      </c>
      <c r="DM165" s="279" t="b">
        <f>IF(AND(DJ165=$C165,DL165=$E165),1)</f>
        <v>0</v>
      </c>
      <c r="DN165" s="277" t="str">
        <f>IF(DJ165&gt;DL165,"1",IF(DJ165&lt;DL165,"2",IF(DJ165=DL165,"0")))</f>
        <v>0</v>
      </c>
      <c r="DO165" s="280" t="str">
        <f t="shared" ref="DO165:DO168" si="751">IF(DJ165="x","0",IF(DM165=1,"3",IF(DN165=$F165,"1","0")))</f>
        <v>1</v>
      </c>
      <c r="DP165" s="518"/>
      <c r="DQ165" s="291">
        <v>0</v>
      </c>
      <c r="DR165" s="292" t="s">
        <v>0</v>
      </c>
      <c r="DS165" s="293">
        <v>0</v>
      </c>
      <c r="DT165" s="292">
        <f>IF(AND(DQ165=$C165,DS165=$E165),1)</f>
        <v>1</v>
      </c>
      <c r="DU165" s="292" t="str">
        <f>IF(DQ165&gt;DS165,"1",IF(DQ165&lt;DS165,"2",IF(DQ165=DS165,"0")))</f>
        <v>0</v>
      </c>
      <c r="DV165" s="462" t="str">
        <f t="shared" ref="DV165:DV168" si="752">IF(DQ165="x","0",IF(DT165=1,"3",IF(DU165=$F165,"1","0")))</f>
        <v>3</v>
      </c>
      <c r="DW165" s="518"/>
      <c r="DX165" s="271">
        <v>2</v>
      </c>
      <c r="DY165" s="277" t="s">
        <v>0</v>
      </c>
      <c r="DZ165" s="278">
        <v>1</v>
      </c>
      <c r="EA165" s="279" t="b">
        <f>IF(AND(DX165=$C165,DZ165=$E165),1)</f>
        <v>0</v>
      </c>
      <c r="EB165" s="277" t="str">
        <f>IF(DX165&gt;DZ165,"1",IF(DX165&lt;DZ165,"2",IF(DX165=DZ165,"0")))</f>
        <v>1</v>
      </c>
      <c r="EC165" s="280" t="str">
        <f t="shared" ref="EC165:EC168" si="753">IF(DX165="x","0",IF(EA165=1,"3",IF(EB165=$F165,"1","0")))</f>
        <v>0</v>
      </c>
      <c r="ED165" s="518"/>
      <c r="EE165" s="271">
        <v>0</v>
      </c>
      <c r="EF165" s="277" t="s">
        <v>0</v>
      </c>
      <c r="EG165" s="278">
        <v>1</v>
      </c>
      <c r="EH165" s="279" t="b">
        <f>IF(AND(EE165=$C165,EG165=$E165),1)</f>
        <v>0</v>
      </c>
      <c r="EI165" s="277" t="str">
        <f>IF(EE165&gt;EG165,"1",IF(EE165&lt;EG165,"2",IF(EE165=EG165,"0")))</f>
        <v>2</v>
      </c>
      <c r="EJ165" s="280" t="str">
        <f t="shared" ref="EJ165:EJ168" si="754">IF(EE165="x","0",IF(EH165=1,"3",IF(EI165=$F165,"1","0")))</f>
        <v>0</v>
      </c>
      <c r="EK165" s="518"/>
      <c r="EL165" s="291">
        <v>2</v>
      </c>
      <c r="EM165" s="292" t="s">
        <v>0</v>
      </c>
      <c r="EN165" s="293">
        <v>0</v>
      </c>
      <c r="EO165" s="292" t="b">
        <f>IF(AND(EL165=$C165,EN165=$E165),1)</f>
        <v>0</v>
      </c>
      <c r="EP165" s="292" t="str">
        <f>IF(EL165&gt;EN165,"1",IF(EL165&lt;EN165,"2",IF(EL165=EN165,"0")))</f>
        <v>1</v>
      </c>
      <c r="EQ165" s="294" t="str">
        <f t="shared" ref="EQ165:EQ168" si="755">IF(EL165="x","0",IF(EO165=1,"3",IF(EP165=$F165,"1","0")))</f>
        <v>0</v>
      </c>
      <c r="ER165" s="518"/>
      <c r="ES165" s="271">
        <v>2</v>
      </c>
      <c r="ET165" s="277" t="s">
        <v>0</v>
      </c>
      <c r="EU165" s="278">
        <v>1</v>
      </c>
      <c r="EV165" s="279" t="b">
        <f>IF(AND(ES165=$C165,EU165=$E165),1)</f>
        <v>0</v>
      </c>
      <c r="EW165" s="277" t="str">
        <f>IF(ES165&gt;EU165,"1",IF(ES165&lt;EU165,"2",IF(ES165=EU165,"0")))</f>
        <v>1</v>
      </c>
      <c r="EX165" s="280" t="str">
        <f t="shared" ref="EX165:EX168" si="756">IF(ES165="x","0",IF(EV165=1,"3",IF(EW165=$F165,"1","0")))</f>
        <v>0</v>
      </c>
      <c r="EY165" s="518"/>
      <c r="EZ165" s="291">
        <v>1</v>
      </c>
      <c r="FA165" s="292" t="s">
        <v>0</v>
      </c>
      <c r="FB165" s="293">
        <v>1</v>
      </c>
      <c r="FC165" s="292" t="b">
        <f>IF(AND(EZ165=$C165,FB165=$E165),1)</f>
        <v>0</v>
      </c>
      <c r="FD165" s="292" t="str">
        <f>IF(EZ165&gt;FB165,"1",IF(EZ165&lt;FB165,"2",IF(EZ165=FB165,"0")))</f>
        <v>0</v>
      </c>
      <c r="FE165" s="294" t="str">
        <f t="shared" ref="FE165:FE168" si="757">IF(EZ165="x","0",IF(FC165=1,"3",IF(FD165=$F165,"1","0")))</f>
        <v>1</v>
      </c>
      <c r="FF165" s="518"/>
      <c r="FG165" s="291">
        <v>1</v>
      </c>
      <c r="FH165" s="292" t="s">
        <v>0</v>
      </c>
      <c r="FI165" s="293">
        <v>0</v>
      </c>
      <c r="FJ165" s="292" t="b">
        <f>IF(AND(FG165=$C165,FI165=$E165),1)</f>
        <v>0</v>
      </c>
      <c r="FK165" s="292" t="str">
        <f>IF(FG165&gt;FI165,"1",IF(FG165&lt;FI165,"2",IF(FG165=FI165,"0")))</f>
        <v>1</v>
      </c>
      <c r="FL165" s="294" t="str">
        <f t="shared" ref="FL165:FL168" si="758">IF(FG165="x","0",IF(FJ165=1,"3",IF(FK165=$F165,"1","0")))</f>
        <v>0</v>
      </c>
      <c r="FM165" s="518"/>
      <c r="FN165" s="271">
        <v>1</v>
      </c>
      <c r="FO165" s="277" t="s">
        <v>0</v>
      </c>
      <c r="FP165" s="278">
        <v>0</v>
      </c>
      <c r="FQ165" s="279" t="b">
        <f>IF(AND(FN165=$C165,FP165=$E165),1)</f>
        <v>0</v>
      </c>
      <c r="FR165" s="277" t="str">
        <f>IF(FN165&gt;FP165,"1",IF(FN165&lt;FP165,"2",IF(FN165=FP165,"0")))</f>
        <v>1</v>
      </c>
      <c r="FS165" s="280" t="str">
        <f t="shared" ref="FS165:FS168" si="759">IF(FN165="x","0",IF(FQ165=1,"3",IF(FR165=$F165,"1","0")))</f>
        <v>0</v>
      </c>
      <c r="FT165" s="518"/>
      <c r="FU165" s="291">
        <v>2</v>
      </c>
      <c r="FV165" s="292" t="s">
        <v>0</v>
      </c>
      <c r="FW165" s="293">
        <v>1</v>
      </c>
      <c r="FX165" s="292" t="b">
        <f>IF(AND(FU165=$C165,FW165=$E165),1)</f>
        <v>0</v>
      </c>
      <c r="FY165" s="292" t="str">
        <f>IF(FU165&gt;FW165,"1",IF(FU165&lt;FW165,"2",IF(FU165=FW165,"0")))</f>
        <v>1</v>
      </c>
      <c r="FZ165" s="294" t="str">
        <f t="shared" ref="FZ165:FZ168" si="760">IF(FU165="x","0",IF(FX165=1,"3",IF(FY165=$F165,"1","0")))</f>
        <v>0</v>
      </c>
      <c r="GA165" s="518"/>
      <c r="GB165" s="271">
        <v>3</v>
      </c>
      <c r="GC165" s="277" t="s">
        <v>0</v>
      </c>
      <c r="GD165" s="278">
        <v>2</v>
      </c>
      <c r="GE165" s="279" t="b">
        <f>IF(AND(GB165=$C165,GD165=$E165),1)</f>
        <v>0</v>
      </c>
      <c r="GF165" s="277" t="str">
        <f>IF(GB165&gt;GD165,"1",IF(GB165&lt;GD165,"2",IF(GB165=GD165,"0")))</f>
        <v>1</v>
      </c>
      <c r="GG165" s="280" t="str">
        <f t="shared" ref="GG165:GG168" si="761">IF(GB165="x","0",IF(GE165=1,"3",IF(GF165=$F165,"1","0")))</f>
        <v>0</v>
      </c>
      <c r="GH165" s="518"/>
      <c r="GI165" s="271">
        <v>2</v>
      </c>
      <c r="GJ165" s="277" t="s">
        <v>0</v>
      </c>
      <c r="GK165" s="278">
        <v>1</v>
      </c>
      <c r="GL165" s="279" t="b">
        <f>IF(AND(GI165=$C165,GK165=$E165),1)</f>
        <v>0</v>
      </c>
      <c r="GM165" s="277" t="str">
        <f>IF(GI165&gt;GK165,"1",IF(GI165&lt;GK165,"2",IF(GI165=GK165,"0")))</f>
        <v>1</v>
      </c>
      <c r="GN165" s="280" t="str">
        <f t="shared" ref="GN165:GN168" si="762">IF(GI165="x","0",IF(GL165=1,"3",IF(GM165=$F165,"1","0")))</f>
        <v>0</v>
      </c>
      <c r="GO165" s="518"/>
      <c r="GP165" s="291">
        <v>2</v>
      </c>
      <c r="GQ165" s="292" t="s">
        <v>0</v>
      </c>
      <c r="GR165" s="293">
        <v>1</v>
      </c>
      <c r="GS165" s="292" t="b">
        <f>IF(AND(GP165=$C165,GR165=$E165),1)</f>
        <v>0</v>
      </c>
      <c r="GT165" s="292" t="str">
        <f>IF(GP165&gt;GR165,"1",IF(GP165&lt;GR165,"2",IF(GP165=GR165,"0")))</f>
        <v>1</v>
      </c>
      <c r="GU165" s="294" t="str">
        <f t="shared" ref="GU165:GU168" si="763">IF(GP165="x","0",IF(GS165=1,"3",IF(GT165=$F165,"1","0")))</f>
        <v>0</v>
      </c>
      <c r="GV165" s="518"/>
      <c r="GW165" s="271">
        <v>1</v>
      </c>
      <c r="GX165" s="277" t="s">
        <v>0</v>
      </c>
      <c r="GY165" s="278">
        <v>1</v>
      </c>
      <c r="GZ165" s="279" t="b">
        <f>IF(AND(GW165=$C165,GY165=$E165),1)</f>
        <v>0</v>
      </c>
      <c r="HA165" s="277" t="str">
        <f>IF(GW165&gt;GY165,"1",IF(GW165&lt;GY165,"2",IF(GW165=GY165,"0")))</f>
        <v>0</v>
      </c>
      <c r="HB165" s="280" t="str">
        <f t="shared" ref="HB165:HB168" si="764">IF(GW165="x","0",IF(GZ165=1,"3",IF(HA165=$F165,"1","0")))</f>
        <v>1</v>
      </c>
      <c r="HC165" s="518"/>
      <c r="HD165" s="271">
        <v>0</v>
      </c>
      <c r="HE165" s="277" t="s">
        <v>0</v>
      </c>
      <c r="HF165" s="278">
        <v>1</v>
      </c>
      <c r="HG165" s="279" t="b">
        <f>IF(AND(HD165=$C165,HF165=$E165),1)</f>
        <v>0</v>
      </c>
      <c r="HH165" s="277" t="str">
        <f>IF(HD165&gt;HF165,"1",IF(HD165&lt;HF165,"2",IF(HD165=HF165,"0")))</f>
        <v>2</v>
      </c>
      <c r="HI165" s="280" t="str">
        <f>IF(HD165="x","0",IF(HG165=1,"3",IF(HH165=$F165,"1","0")))</f>
        <v>0</v>
      </c>
      <c r="HJ165" s="518"/>
      <c r="HK165" s="291">
        <v>1</v>
      </c>
      <c r="HL165" s="292" t="s">
        <v>0</v>
      </c>
      <c r="HM165" s="293">
        <v>1</v>
      </c>
      <c r="HN165" s="292" t="b">
        <f>IF(AND(HK165=$C165,HM165=$E165),1)</f>
        <v>0</v>
      </c>
      <c r="HO165" s="292" t="str">
        <f>IF(HK165&gt;HM165,"1",IF(HK165&lt;HM165,"2",IF(HK165=HM165,"0")))</f>
        <v>0</v>
      </c>
      <c r="HP165" s="294" t="str">
        <f t="shared" ref="HP165:HP168" si="765">IF(HK165="x","0",IF(HN165=1,"3",IF(HO165=$F165,"1","0")))</f>
        <v>1</v>
      </c>
      <c r="HQ165" s="518"/>
      <c r="HR165" s="297">
        <v>1</v>
      </c>
      <c r="HS165" s="277" t="s">
        <v>0</v>
      </c>
      <c r="HT165" s="278">
        <v>2</v>
      </c>
      <c r="HU165" s="279" t="b">
        <f>IF(AND(HR165=$C165,HT165=$E165),1)</f>
        <v>0</v>
      </c>
      <c r="HV165" s="277" t="str">
        <f>IF(HR165&gt;HT165,"1",IF(HR165&lt;HT165,"2",IF(HR165=HT165,"0")))</f>
        <v>2</v>
      </c>
      <c r="HW165" s="280" t="str">
        <f t="shared" ref="HW165:HW168" si="766">IF(HR165="x","0",IF(HU165=1,"3",IF(HV165=$F165,"1","0")))</f>
        <v>0</v>
      </c>
      <c r="HX165" s="518"/>
      <c r="HY165" s="297">
        <v>0</v>
      </c>
      <c r="HZ165" s="277" t="s">
        <v>0</v>
      </c>
      <c r="IA165" s="278">
        <v>1</v>
      </c>
      <c r="IB165" s="279" t="b">
        <f>IF(AND(HY165=$C165,IA165=$E165),1)</f>
        <v>0</v>
      </c>
      <c r="IC165" s="277" t="str">
        <f>IF(HY165&gt;IA165,"1",IF(HY165&lt;IA165,"2",IF(HY165=IA165,"0")))</f>
        <v>2</v>
      </c>
      <c r="ID165" s="280" t="str">
        <f t="shared" ref="ID165:ID168" si="767">IF(HY165="x","0",IF(IB165=1,"3",IF(IC165=$F165,"1","0")))</f>
        <v>0</v>
      </c>
      <c r="IE165" s="518"/>
      <c r="IG165" s="55" t="s">
        <v>20</v>
      </c>
      <c r="IH165" s="56">
        <f>COUNTIF($N164:$N168,"3")</f>
        <v>1</v>
      </c>
      <c r="II165" s="56">
        <f>COUNTIF($U164:$U168,"3")</f>
        <v>0</v>
      </c>
      <c r="IJ165" s="56">
        <f>COUNTIF($AB164:$AB168,"3")</f>
        <v>0</v>
      </c>
      <c r="IK165" s="56">
        <f>COUNTIF($AI164:$AI168,"3")</f>
        <v>0</v>
      </c>
      <c r="IL165" s="56">
        <f>COUNTIF($AP164:$AP168,"3")</f>
        <v>0</v>
      </c>
      <c r="IM165" s="56">
        <f>COUNTIF($AW164:$AW168,"3")</f>
        <v>0</v>
      </c>
      <c r="IN165" s="56">
        <f>COUNTIF($BD164:$BD168,"3")</f>
        <v>0</v>
      </c>
      <c r="IO165" s="56">
        <f>COUNTIF($BK164:$BK168,"3")</f>
        <v>0</v>
      </c>
      <c r="IP165" s="56">
        <f>COUNTIF($BR164:$BR168,"3")</f>
        <v>0</v>
      </c>
      <c r="IQ165" s="56">
        <f>COUNTIF($BY164:$BY168,"3")</f>
        <v>0</v>
      </c>
      <c r="IR165" s="56">
        <f>COUNTIF($CF164:$CF168,"3")</f>
        <v>0</v>
      </c>
      <c r="IS165" s="56">
        <f>COUNTIF($CM164:$CM168,"3")</f>
        <v>0</v>
      </c>
      <c r="IT165" s="56">
        <f>COUNTIF($CT164:$CT168,"3")</f>
        <v>0</v>
      </c>
      <c r="IU165" s="56">
        <f>COUNTIF($DA164:$DA168,"3")</f>
        <v>0</v>
      </c>
      <c r="IV165" s="623">
        <f>COUNTIF($DH164:$DH168,"3")</f>
        <v>0</v>
      </c>
      <c r="IW165" s="56">
        <f>COUNTIF($DO164:$DO168,"3")</f>
        <v>1</v>
      </c>
      <c r="IX165" s="56">
        <f>COUNTIF($DV164:$DV168,"3")</f>
        <v>1</v>
      </c>
      <c r="IY165" s="56">
        <f>COUNTIF($EC164:$EC168,"3")</f>
        <v>0</v>
      </c>
      <c r="IZ165" s="56">
        <f>COUNTIF($EJ164:$EJ168,"3")</f>
        <v>0</v>
      </c>
      <c r="JA165" s="56">
        <f>COUNTIF($EQ164:$EQ168,"3")</f>
        <v>1</v>
      </c>
      <c r="JB165" s="56">
        <f>COUNTIF($EX164:$EX168,"3")</f>
        <v>0</v>
      </c>
      <c r="JC165" s="56">
        <f>COUNTIF($FE164:$FE168,"3")</f>
        <v>0</v>
      </c>
      <c r="JD165" s="85">
        <f>COUNTIF($FL164:$FL168,"3")</f>
        <v>0</v>
      </c>
      <c r="JE165" s="56">
        <f>COUNTIF($FS164:$FS168,"3")</f>
        <v>0</v>
      </c>
      <c r="JF165" s="56">
        <f>COUNTIF($FZ164:$FZ168,"3")</f>
        <v>1</v>
      </c>
      <c r="JG165" s="56">
        <f>COUNTIF($GG164:$GG168,"3")</f>
        <v>0</v>
      </c>
      <c r="JH165" s="56">
        <f>COUNTIF($GN164:$GN168,"3")</f>
        <v>0</v>
      </c>
      <c r="JI165" s="56">
        <f>COUNTIF($GU164:$GU168,"3")</f>
        <v>0</v>
      </c>
      <c r="JJ165" s="85">
        <f>COUNTIF($HB$164:$HB$168,"3")</f>
        <v>0</v>
      </c>
      <c r="JK165" s="56">
        <f>COUNTIF($HI164:$HI168,"3")</f>
        <v>0</v>
      </c>
      <c r="JL165" s="56">
        <f>COUNTIF($HP164:$HP168,"3")</f>
        <v>0</v>
      </c>
      <c r="JM165" s="56">
        <f>COUNTIF($HW164:$HW168,"3")</f>
        <v>0</v>
      </c>
      <c r="JN165" s="56">
        <f>COUNTIF($ID164:$ID168,"3")</f>
        <v>0</v>
      </c>
    </row>
    <row r="166" spans="1:274" ht="13">
      <c r="A166" s="661" t="s">
        <v>169</v>
      </c>
      <c r="B166" s="662"/>
      <c r="C166" s="43">
        <v>0</v>
      </c>
      <c r="D166" s="44" t="s">
        <v>0</v>
      </c>
      <c r="E166" s="43">
        <v>0</v>
      </c>
      <c r="F166" s="9" t="str">
        <f>IF(C166="x","4",IF(C166&gt;E166,"1",IF(C166&lt;E166,"2",IF(C166=E166,"0",))))</f>
        <v>0</v>
      </c>
      <c r="G166" s="50"/>
      <c r="H166" s="8"/>
      <c r="I166" s="271">
        <v>2</v>
      </c>
      <c r="J166" s="277" t="s">
        <v>0</v>
      </c>
      <c r="K166" s="278">
        <v>1</v>
      </c>
      <c r="L166" s="279" t="b">
        <f>IF(AND(I166=$C166,K166=$E166),1)</f>
        <v>0</v>
      </c>
      <c r="M166" s="277" t="str">
        <f>IF(I166&gt;K166,"1",IF(I166&lt;K166,"2",IF(I166=K166,"0")))</f>
        <v>1</v>
      </c>
      <c r="N166" s="280" t="str">
        <f t="shared" si="736"/>
        <v>0</v>
      </c>
      <c r="O166" s="518"/>
      <c r="P166" s="291">
        <v>1</v>
      </c>
      <c r="Q166" s="292" t="s">
        <v>0</v>
      </c>
      <c r="R166" s="293">
        <v>2</v>
      </c>
      <c r="S166" s="292" t="b">
        <f>IF(AND(P166=$C166,R166=$E166),1)</f>
        <v>0</v>
      </c>
      <c r="T166" s="292" t="str">
        <f>IF(P166&gt;R166,"1",IF(P166&lt;R166,"2",IF(P166=R166,"0")))</f>
        <v>2</v>
      </c>
      <c r="U166" s="294" t="str">
        <f t="shared" si="737"/>
        <v>0</v>
      </c>
      <c r="V166" s="518"/>
      <c r="W166" s="271">
        <v>1</v>
      </c>
      <c r="X166" s="277" t="s">
        <v>0</v>
      </c>
      <c r="Y166" s="278">
        <v>0</v>
      </c>
      <c r="Z166" s="279" t="b">
        <f>IF(AND(W166=$C166,Y166=$E166),1)</f>
        <v>0</v>
      </c>
      <c r="AA166" s="277" t="str">
        <f>IF(W166&gt;Y166,"1",IF(W166&lt;Y166,"2",IF(W166=Y166,"0")))</f>
        <v>1</v>
      </c>
      <c r="AB166" s="280" t="str">
        <f t="shared" si="738"/>
        <v>0</v>
      </c>
      <c r="AC166" s="518"/>
      <c r="AD166" s="291">
        <v>1</v>
      </c>
      <c r="AE166" s="292" t="s">
        <v>0</v>
      </c>
      <c r="AF166" s="293">
        <v>1</v>
      </c>
      <c r="AG166" s="292" t="b">
        <f>IF(AND(AD166=$C166,AF166=$E166),1)</f>
        <v>0</v>
      </c>
      <c r="AH166" s="292" t="str">
        <f>IF(AD166&gt;AF166,"1",IF(AD166&lt;AF166,"2",IF(AD166=AF166,"0")))</f>
        <v>0</v>
      </c>
      <c r="AI166" s="294" t="str">
        <f t="shared" si="739"/>
        <v>1</v>
      </c>
      <c r="AJ166" s="518"/>
      <c r="AK166" s="271">
        <v>1</v>
      </c>
      <c r="AL166" s="277" t="s">
        <v>0</v>
      </c>
      <c r="AM166" s="278">
        <v>1</v>
      </c>
      <c r="AN166" s="279" t="b">
        <f>IF(AND(AK166=$C$166,AM166=$E$166),1)</f>
        <v>0</v>
      </c>
      <c r="AO166" s="277" t="str">
        <f>IF(AK166&gt;AM166,"1",IF(AK166&lt;AM166,"2",IF(AK166=AM166,"0")))</f>
        <v>0</v>
      </c>
      <c r="AP166" s="280" t="str">
        <f t="shared" si="740"/>
        <v>1</v>
      </c>
      <c r="AQ166" s="518"/>
      <c r="AR166" s="291">
        <v>1</v>
      </c>
      <c r="AS166" s="292" t="s">
        <v>0</v>
      </c>
      <c r="AT166" s="293">
        <v>3</v>
      </c>
      <c r="AU166" s="292" t="b">
        <f>IF(AND(AR166=$C166,AT166=$E166),1)</f>
        <v>0</v>
      </c>
      <c r="AV166" s="292" t="str">
        <f>IF(AR166&gt;AT166,"1",IF(AR166&lt;AT166,"2",IF(AR166=AT166,"0")))</f>
        <v>2</v>
      </c>
      <c r="AW166" s="294" t="str">
        <f t="shared" si="741"/>
        <v>0</v>
      </c>
      <c r="AX166" s="518"/>
      <c r="AY166" s="271">
        <v>1</v>
      </c>
      <c r="AZ166" s="277" t="s">
        <v>0</v>
      </c>
      <c r="BA166" s="278">
        <v>2</v>
      </c>
      <c r="BB166" s="279" t="b">
        <f>IF(AND(AY166=$C166,BA166=$E166),1)</f>
        <v>0</v>
      </c>
      <c r="BC166" s="277" t="str">
        <f>IF(AY166&gt;BA166,"1",IF(AY166&lt;BA166,"2",IF(AY166=BA166,"0")))</f>
        <v>2</v>
      </c>
      <c r="BD166" s="280" t="str">
        <f t="shared" si="742"/>
        <v>0</v>
      </c>
      <c r="BE166" s="518"/>
      <c r="BF166" s="291">
        <v>1</v>
      </c>
      <c r="BG166" s="292" t="s">
        <v>0</v>
      </c>
      <c r="BH166" s="293">
        <v>1</v>
      </c>
      <c r="BI166" s="292" t="b">
        <f>IF(AND(BF166=$C166,BH166=$E166),1)</f>
        <v>0</v>
      </c>
      <c r="BJ166" s="292" t="str">
        <f>IF(BF166&gt;BH166,"1",IF(BF166&lt;BH166,"2",IF(BF166=BH166,"0")))</f>
        <v>0</v>
      </c>
      <c r="BK166" s="294" t="str">
        <f t="shared" si="743"/>
        <v>1</v>
      </c>
      <c r="BL166" s="518"/>
      <c r="BM166" s="271">
        <v>2</v>
      </c>
      <c r="BN166" s="277" t="s">
        <v>0</v>
      </c>
      <c r="BO166" s="278">
        <v>0</v>
      </c>
      <c r="BP166" s="279" t="b">
        <f>IF(AND(BM166=$C166,BO166=$E166),1)</f>
        <v>0</v>
      </c>
      <c r="BQ166" s="277" t="str">
        <f>IF(BM166&gt;BO166,"1",IF(BM166&lt;BO166,"2",IF(BM166=BO166,"0")))</f>
        <v>1</v>
      </c>
      <c r="BR166" s="280" t="str">
        <f t="shared" si="744"/>
        <v>0</v>
      </c>
      <c r="BS166" s="518"/>
      <c r="BT166" s="291">
        <v>1</v>
      </c>
      <c r="BU166" s="292" t="s">
        <v>0</v>
      </c>
      <c r="BV166" s="293">
        <v>0</v>
      </c>
      <c r="BW166" s="292" t="b">
        <f>IF(AND(BT166=$C166,BV166=$E166),1)</f>
        <v>0</v>
      </c>
      <c r="BX166" s="292" t="str">
        <f>IF(BT166&gt;BV166,"1",IF(BT166&lt;BV166,"2",IF(BT166=BV166,"0")))</f>
        <v>1</v>
      </c>
      <c r="BY166" s="294" t="str">
        <f t="shared" si="745"/>
        <v>0</v>
      </c>
      <c r="BZ166" s="518"/>
      <c r="CA166" s="271">
        <v>1</v>
      </c>
      <c r="CB166" s="277" t="s">
        <v>0</v>
      </c>
      <c r="CC166" s="278">
        <v>1</v>
      </c>
      <c r="CD166" s="279" t="b">
        <f>IF(AND(CA166=$C166,CC166=$E166),1)</f>
        <v>0</v>
      </c>
      <c r="CE166" s="277" t="str">
        <f>IF(CA166&gt;CC166,"1",IF(CA166&lt;CC166,"2",IF(CA166=CC166,"0")))</f>
        <v>0</v>
      </c>
      <c r="CF166" s="280" t="str">
        <f t="shared" si="746"/>
        <v>1</v>
      </c>
      <c r="CG166" s="518"/>
      <c r="CH166" s="291">
        <v>1</v>
      </c>
      <c r="CI166" s="292" t="s">
        <v>0</v>
      </c>
      <c r="CJ166" s="293">
        <v>0</v>
      </c>
      <c r="CK166" s="292" t="b">
        <f>IF(AND(CH166=$C166,CJ166=$E166),1)</f>
        <v>0</v>
      </c>
      <c r="CL166" s="292" t="str">
        <f>IF(CH166&gt;CJ166,"1",IF(CH166&lt;CJ166,"2",IF(CH166=CJ166,"0")))</f>
        <v>1</v>
      </c>
      <c r="CM166" s="294" t="str">
        <f t="shared" si="747"/>
        <v>0</v>
      </c>
      <c r="CN166" s="518"/>
      <c r="CO166" s="291">
        <v>2</v>
      </c>
      <c r="CP166" s="292" t="s">
        <v>0</v>
      </c>
      <c r="CQ166" s="293">
        <v>1</v>
      </c>
      <c r="CR166" s="292" t="b">
        <f>IF(AND(CO166=$C166,CQ166=$E166),1)</f>
        <v>0</v>
      </c>
      <c r="CS166" s="292" t="str">
        <f>IF(CO166&gt;CQ166,"1",IF(CO166&lt;CQ166,"2",IF(CO166=CQ166,"0")))</f>
        <v>1</v>
      </c>
      <c r="CT166" s="294" t="str">
        <f t="shared" si="748"/>
        <v>0</v>
      </c>
      <c r="CU166" s="518"/>
      <c r="CV166" s="291">
        <v>0</v>
      </c>
      <c r="CW166" s="292" t="s">
        <v>0</v>
      </c>
      <c r="CX166" s="293">
        <v>2</v>
      </c>
      <c r="CY166" s="292" t="b">
        <f>IF(AND(CV166=$C166,CX166=$E166),1)</f>
        <v>0</v>
      </c>
      <c r="CZ166" s="292" t="str">
        <f>IF(CV166&gt;CX166,"1",IF(CV166&lt;CX166,"2",IF(CV166=CX166,"0")))</f>
        <v>2</v>
      </c>
      <c r="DA166" s="294" t="str">
        <f t="shared" si="749"/>
        <v>0</v>
      </c>
      <c r="DB166" s="518"/>
      <c r="DC166" s="291">
        <v>2</v>
      </c>
      <c r="DD166" s="292" t="s">
        <v>0</v>
      </c>
      <c r="DE166" s="293">
        <v>2</v>
      </c>
      <c r="DF166" s="292" t="b">
        <f>IF(AND(DC166=$C166,DE166=$E166),1)</f>
        <v>0</v>
      </c>
      <c r="DG166" s="292" t="str">
        <f>IF(DC166&gt;DE166,"1",IF(DC166&lt;DE166,"2",IF(DC166=DE166,"0")))</f>
        <v>0</v>
      </c>
      <c r="DH166" s="294" t="str">
        <f t="shared" si="750"/>
        <v>1</v>
      </c>
      <c r="DI166" s="518"/>
      <c r="DJ166" s="271">
        <v>1</v>
      </c>
      <c r="DK166" s="277" t="s">
        <v>0</v>
      </c>
      <c r="DL166" s="278">
        <v>0</v>
      </c>
      <c r="DM166" s="279" t="b">
        <f>IF(AND(DJ166=$C166,DL166=$E166),1)</f>
        <v>0</v>
      </c>
      <c r="DN166" s="277" t="str">
        <f>IF(DJ166&gt;DL166,"1",IF(DJ166&lt;DL166,"2",IF(DJ166=DL166,"0")))</f>
        <v>1</v>
      </c>
      <c r="DO166" s="280" t="str">
        <f t="shared" si="751"/>
        <v>0</v>
      </c>
      <c r="DP166" s="518"/>
      <c r="DQ166" s="291">
        <v>2</v>
      </c>
      <c r="DR166" s="292" t="s">
        <v>0</v>
      </c>
      <c r="DS166" s="293">
        <v>2</v>
      </c>
      <c r="DT166" s="292" t="b">
        <f>IF(AND(DQ166=$C166,DS166=$E166),1)</f>
        <v>0</v>
      </c>
      <c r="DU166" s="292" t="str">
        <f>IF(DQ166&gt;DS166,"1",IF(DQ166&lt;DS166,"2",IF(DQ166=DS166,"0")))</f>
        <v>0</v>
      </c>
      <c r="DV166" s="462" t="str">
        <f t="shared" si="752"/>
        <v>1</v>
      </c>
      <c r="DW166" s="518"/>
      <c r="DX166" s="271">
        <v>2</v>
      </c>
      <c r="DY166" s="277" t="s">
        <v>0</v>
      </c>
      <c r="DZ166" s="278">
        <v>0</v>
      </c>
      <c r="EA166" s="279" t="b">
        <f>IF(AND(DX166=$C166,DZ166=$E166),1)</f>
        <v>0</v>
      </c>
      <c r="EB166" s="277" t="str">
        <f>IF(DX166&gt;DZ166,"1",IF(DX166&lt;DZ166,"2",IF(DX166=DZ166,"0")))</f>
        <v>1</v>
      </c>
      <c r="EC166" s="280" t="str">
        <f t="shared" si="753"/>
        <v>0</v>
      </c>
      <c r="ED166" s="518"/>
      <c r="EE166" s="271">
        <v>2</v>
      </c>
      <c r="EF166" s="277" t="s">
        <v>0</v>
      </c>
      <c r="EG166" s="278">
        <v>1</v>
      </c>
      <c r="EH166" s="279" t="b">
        <f>IF(AND(EE166=$C166,EG166=$E166),1)</f>
        <v>0</v>
      </c>
      <c r="EI166" s="277" t="str">
        <f>IF(EE166&gt;EG166,"1",IF(EE166&lt;EG166,"2",IF(EE166=EG166,"0")))</f>
        <v>1</v>
      </c>
      <c r="EJ166" s="280" t="str">
        <f t="shared" si="754"/>
        <v>0</v>
      </c>
      <c r="EK166" s="518"/>
      <c r="EL166" s="291">
        <v>0</v>
      </c>
      <c r="EM166" s="292" t="s">
        <v>0</v>
      </c>
      <c r="EN166" s="293">
        <v>0</v>
      </c>
      <c r="EO166" s="292">
        <f>IF(AND(EL166=$C166,EN166=$E166),1)</f>
        <v>1</v>
      </c>
      <c r="EP166" s="292" t="str">
        <f>IF(EL166&gt;EN166,"1",IF(EL166&lt;EN166,"2",IF(EL166=EN166,"0")))</f>
        <v>0</v>
      </c>
      <c r="EQ166" s="294" t="str">
        <f t="shared" si="755"/>
        <v>3</v>
      </c>
      <c r="ER166" s="518"/>
      <c r="ES166" s="271">
        <v>1</v>
      </c>
      <c r="ET166" s="277" t="s">
        <v>0</v>
      </c>
      <c r="EU166" s="278">
        <v>2</v>
      </c>
      <c r="EV166" s="279" t="b">
        <f>IF(AND(ES166=$C166,EU166=$E166),1)</f>
        <v>0</v>
      </c>
      <c r="EW166" s="277" t="str">
        <f>IF(ES166&gt;EU166,"1",IF(ES166&lt;EU166,"2",IF(ES166=EU166,"0")))</f>
        <v>2</v>
      </c>
      <c r="EX166" s="280" t="str">
        <f t="shared" si="756"/>
        <v>0</v>
      </c>
      <c r="EY166" s="518"/>
      <c r="EZ166" s="291">
        <v>1</v>
      </c>
      <c r="FA166" s="292" t="s">
        <v>0</v>
      </c>
      <c r="FB166" s="293">
        <v>1</v>
      </c>
      <c r="FC166" s="292" t="b">
        <f>IF(AND(EZ166=$C166,FB166=$E166),1)</f>
        <v>0</v>
      </c>
      <c r="FD166" s="292" t="str">
        <f>IF(EZ166&gt;FB166,"1",IF(EZ166&lt;FB166,"2",IF(EZ166=FB166,"0")))</f>
        <v>0</v>
      </c>
      <c r="FE166" s="294" t="str">
        <f t="shared" si="757"/>
        <v>1</v>
      </c>
      <c r="FF166" s="518"/>
      <c r="FG166" s="291">
        <v>2</v>
      </c>
      <c r="FH166" s="292" t="s">
        <v>0</v>
      </c>
      <c r="FI166" s="293">
        <v>1</v>
      </c>
      <c r="FJ166" s="292" t="b">
        <f>IF(AND(FG166=$C166,FI166=$E166),1)</f>
        <v>0</v>
      </c>
      <c r="FK166" s="292" t="str">
        <f>IF(FG166&gt;FI166,"1",IF(FG166&lt;FI166,"2",IF(FG166=FI166,"0")))</f>
        <v>1</v>
      </c>
      <c r="FL166" s="294" t="str">
        <f t="shared" si="758"/>
        <v>0</v>
      </c>
      <c r="FM166" s="518"/>
      <c r="FN166" s="271">
        <v>2</v>
      </c>
      <c r="FO166" s="277" t="s">
        <v>0</v>
      </c>
      <c r="FP166" s="278">
        <v>1</v>
      </c>
      <c r="FQ166" s="279" t="b">
        <f>IF(AND(FN166=$C166,FP166=$E166),1)</f>
        <v>0</v>
      </c>
      <c r="FR166" s="277" t="str">
        <f>IF(FN166&gt;FP166,"1",IF(FN166&lt;FP166,"2",IF(FN166=FP166,"0")))</f>
        <v>1</v>
      </c>
      <c r="FS166" s="280" t="str">
        <f t="shared" si="759"/>
        <v>0</v>
      </c>
      <c r="FT166" s="518"/>
      <c r="FU166" s="291">
        <v>1</v>
      </c>
      <c r="FV166" s="292" t="s">
        <v>0</v>
      </c>
      <c r="FW166" s="293">
        <v>2</v>
      </c>
      <c r="FX166" s="292" t="b">
        <f>IF(AND(FU166=$C166,FW166=$E166),1)</f>
        <v>0</v>
      </c>
      <c r="FY166" s="292" t="str">
        <f>IF(FU166&gt;FW166,"1",IF(FU166&lt;FW166,"2",IF(FU166=FW166,"0")))</f>
        <v>2</v>
      </c>
      <c r="FZ166" s="294" t="str">
        <f t="shared" si="760"/>
        <v>0</v>
      </c>
      <c r="GA166" s="518"/>
      <c r="GB166" s="271">
        <v>1</v>
      </c>
      <c r="GC166" s="277" t="s">
        <v>0</v>
      </c>
      <c r="GD166" s="278">
        <v>1</v>
      </c>
      <c r="GE166" s="279" t="b">
        <f>IF(AND(GB166=$C166,GD166=$E166),1)</f>
        <v>0</v>
      </c>
      <c r="GF166" s="277" t="str">
        <f>IF(GB166&gt;GD166,"1",IF(GB166&lt;GD166,"2",IF(GB166=GD166,"0")))</f>
        <v>0</v>
      </c>
      <c r="GG166" s="280" t="str">
        <f t="shared" si="761"/>
        <v>1</v>
      </c>
      <c r="GH166" s="518"/>
      <c r="GI166" s="271">
        <v>2</v>
      </c>
      <c r="GJ166" s="277" t="s">
        <v>0</v>
      </c>
      <c r="GK166" s="278">
        <v>2</v>
      </c>
      <c r="GL166" s="279" t="b">
        <f>IF(AND(GI166=$C166,GK166=$E166),1)</f>
        <v>0</v>
      </c>
      <c r="GM166" s="277" t="str">
        <f>IF(GI166&gt;GK166,"1",IF(GI166&lt;GK166,"2",IF(GI166=GK166,"0")))</f>
        <v>0</v>
      </c>
      <c r="GN166" s="280" t="str">
        <f t="shared" si="762"/>
        <v>1</v>
      </c>
      <c r="GO166" s="518"/>
      <c r="GP166" s="291">
        <v>1</v>
      </c>
      <c r="GQ166" s="292" t="s">
        <v>0</v>
      </c>
      <c r="GR166" s="293">
        <v>1</v>
      </c>
      <c r="GS166" s="292" t="b">
        <f>IF(AND(GP166=$C166,GR166=$E166),1)</f>
        <v>0</v>
      </c>
      <c r="GT166" s="292" t="str">
        <f>IF(GP166&gt;GR166,"1",IF(GP166&lt;GR166,"2",IF(GP166=GR166,"0")))</f>
        <v>0</v>
      </c>
      <c r="GU166" s="294" t="str">
        <f t="shared" si="763"/>
        <v>1</v>
      </c>
      <c r="GV166" s="518"/>
      <c r="GW166" s="271">
        <v>2</v>
      </c>
      <c r="GX166" s="277" t="s">
        <v>0</v>
      </c>
      <c r="GY166" s="278">
        <v>0</v>
      </c>
      <c r="GZ166" s="279" t="b">
        <f>IF(AND(GW166=$C166,GY166=$E166),1)</f>
        <v>0</v>
      </c>
      <c r="HA166" s="277" t="str">
        <f>IF(GW166&gt;GY166,"1",IF(GW166&lt;GY166,"2",IF(GW166=GY166,"0")))</f>
        <v>1</v>
      </c>
      <c r="HB166" s="280" t="str">
        <f t="shared" si="764"/>
        <v>0</v>
      </c>
      <c r="HC166" s="518"/>
      <c r="HD166" s="271">
        <v>1</v>
      </c>
      <c r="HE166" s="277" t="s">
        <v>0</v>
      </c>
      <c r="HF166" s="278">
        <v>1</v>
      </c>
      <c r="HG166" s="279" t="b">
        <f>IF(AND(HD166=$C166,HF166=$E166),1)</f>
        <v>0</v>
      </c>
      <c r="HH166" s="277" t="str">
        <f>IF(HD166&gt;HF166,"1",IF(HD166&lt;HF166,"2",IF(HD166=HF166,"0")))</f>
        <v>0</v>
      </c>
      <c r="HI166" s="280" t="str">
        <f>IF(HD166="x","0",IF(HG166=1,"3",IF(HH166=$F166,"1","0")))</f>
        <v>1</v>
      </c>
      <c r="HJ166" s="518"/>
      <c r="HK166" s="291">
        <v>2</v>
      </c>
      <c r="HL166" s="292" t="s">
        <v>0</v>
      </c>
      <c r="HM166" s="293">
        <v>2</v>
      </c>
      <c r="HN166" s="292" t="b">
        <f>IF(AND(HK166=$C166,HM166=$E166),1)</f>
        <v>0</v>
      </c>
      <c r="HO166" s="292" t="str">
        <f>IF(HK166&gt;HM166,"1",IF(HK166&lt;HM166,"2",IF(HK166=HM166,"0")))</f>
        <v>0</v>
      </c>
      <c r="HP166" s="294" t="str">
        <f t="shared" si="765"/>
        <v>1</v>
      </c>
      <c r="HQ166" s="518"/>
      <c r="HR166" s="297">
        <v>2</v>
      </c>
      <c r="HS166" s="277" t="s">
        <v>0</v>
      </c>
      <c r="HT166" s="278">
        <v>1</v>
      </c>
      <c r="HU166" s="279" t="b">
        <f>IF(AND(HR166=$C166,HT166=$E166),1)</f>
        <v>0</v>
      </c>
      <c r="HV166" s="277" t="str">
        <f>IF(HR166&gt;HT166,"1",IF(HR166&lt;HT166,"2",IF(HR166=HT166,"0")))</f>
        <v>1</v>
      </c>
      <c r="HW166" s="280" t="str">
        <f t="shared" si="766"/>
        <v>0</v>
      </c>
      <c r="HX166" s="518"/>
      <c r="HY166" s="297">
        <v>1</v>
      </c>
      <c r="HZ166" s="277" t="s">
        <v>0</v>
      </c>
      <c r="IA166" s="278">
        <v>1</v>
      </c>
      <c r="IB166" s="279" t="b">
        <f>IF(AND(HY166=$C166,IA166=$E166),1)</f>
        <v>0</v>
      </c>
      <c r="IC166" s="277" t="str">
        <f>IF(HY166&gt;IA166,"1",IF(HY166&lt;IA166,"2",IF(HY166=IA166,"0")))</f>
        <v>0</v>
      </c>
      <c r="ID166" s="280" t="str">
        <f t="shared" si="767"/>
        <v>1</v>
      </c>
      <c r="IE166" s="518"/>
      <c r="IG166" s="55" t="s">
        <v>21</v>
      </c>
      <c r="IH166" s="57">
        <f>COUNTIF($N164:$N168,"1")</f>
        <v>2</v>
      </c>
      <c r="II166" s="57">
        <f>COUNTIF($U164:$U168,"1")</f>
        <v>1</v>
      </c>
      <c r="IJ166" s="57">
        <f>COUNTIF($AB164:$AB168,"1")</f>
        <v>3</v>
      </c>
      <c r="IK166" s="57">
        <f>COUNTIF($AI164:$AI168,"1")</f>
        <v>4</v>
      </c>
      <c r="IL166" s="57">
        <f>COUNTIF($AP164:$AP168,"1")</f>
        <v>2</v>
      </c>
      <c r="IM166" s="57">
        <f>COUNTIF($AW164:$AW168,"1")</f>
        <v>2</v>
      </c>
      <c r="IN166" s="57">
        <f>COUNTIF($BD164:$BD168,"1")</f>
        <v>2</v>
      </c>
      <c r="IO166" s="57">
        <f>COUNTIF($BK164:$BK168,"1")</f>
        <v>3</v>
      </c>
      <c r="IP166" s="57">
        <f>COUNTIF($BR164:$BR168,"1")</f>
        <v>1</v>
      </c>
      <c r="IQ166" s="57">
        <f>COUNTIF($BY164:$BY168,"1")</f>
        <v>3</v>
      </c>
      <c r="IR166" s="57">
        <f>COUNTIF($CF164:$CF168,"1")</f>
        <v>4</v>
      </c>
      <c r="IS166" s="57">
        <f>COUNTIF($CM164:$CM168,"1")</f>
        <v>3</v>
      </c>
      <c r="IT166" s="57">
        <f>COUNTIF($CT164:$CT168,"1")</f>
        <v>2</v>
      </c>
      <c r="IU166" s="57">
        <f>COUNTIF($DA164:$DA168,"1")</f>
        <v>3</v>
      </c>
      <c r="IV166" s="624">
        <f>COUNTIF(DH164:$DH168,"1")</f>
        <v>3</v>
      </c>
      <c r="IW166" s="57">
        <f>COUNTIF($DO164:$DO168,"1")</f>
        <v>2</v>
      </c>
      <c r="IX166" s="57">
        <f>COUNTIF($DV164:$DV168,"1")</f>
        <v>4</v>
      </c>
      <c r="IY166" s="57">
        <f>COUNTIF($EC164:$EC168,"1")</f>
        <v>2</v>
      </c>
      <c r="IZ166" s="57">
        <f>COUNTIF($EJ164:$EJ168,"1")</f>
        <v>3</v>
      </c>
      <c r="JA166" s="57">
        <f>COUNTIF($EQ164:$EQ168,"1")</f>
        <v>3</v>
      </c>
      <c r="JB166" s="57">
        <f>COUNTIF($EX164:$EX168,"1")</f>
        <v>3</v>
      </c>
      <c r="JC166" s="57">
        <f>COUNTIF($FE164:$FE168,"1")</f>
        <v>4</v>
      </c>
      <c r="JD166" s="86">
        <f>COUNTIF($FL164:$FL168,"1")</f>
        <v>2</v>
      </c>
      <c r="JE166" s="57">
        <f>COUNTIF($FS164:$FS168,"1")</f>
        <v>2</v>
      </c>
      <c r="JF166" s="57">
        <f>COUNTIF($FZ164:$FZ168,"1")</f>
        <v>1</v>
      </c>
      <c r="JG166" s="57">
        <f>COUNTIF($GG164:$GG168,"1")</f>
        <v>3</v>
      </c>
      <c r="JH166" s="57">
        <f>COUNTIF($GN164:$GN168,"1")</f>
        <v>4</v>
      </c>
      <c r="JI166" s="57">
        <f>COUNTIF($GU164:$GU168,"1")</f>
        <v>4</v>
      </c>
      <c r="JJ166" s="86">
        <f>COUNTIF($HB164:$HB168,"1")</f>
        <v>3</v>
      </c>
      <c r="JK166" s="57">
        <f>COUNTIF($HI164:$HI168,"1")</f>
        <v>3</v>
      </c>
      <c r="JL166" s="57">
        <f>COUNTIF($HP164:$HP168,"1")</f>
        <v>3</v>
      </c>
      <c r="JM166" s="57">
        <f>COUNTIF($HW164:$HW168,"1")</f>
        <v>3</v>
      </c>
      <c r="JN166" s="57">
        <f>COUNTIF($ID164:$ID168,"1")</f>
        <v>4</v>
      </c>
    </row>
    <row r="167" spans="1:274" ht="13">
      <c r="A167" s="661" t="s">
        <v>170</v>
      </c>
      <c r="B167" s="662"/>
      <c r="C167" s="43">
        <v>4</v>
      </c>
      <c r="D167" s="44" t="s">
        <v>0</v>
      </c>
      <c r="E167" s="43">
        <v>0</v>
      </c>
      <c r="F167" s="9" t="str">
        <f>IF(C167="x","4",IF(C167&gt;E167,"1",IF(C167&lt;E167,"2",IF(C167=E167,"0",))))</f>
        <v>1</v>
      </c>
      <c r="G167" s="50"/>
      <c r="H167" s="8"/>
      <c r="I167" s="271">
        <v>2</v>
      </c>
      <c r="J167" s="277" t="s">
        <v>0</v>
      </c>
      <c r="K167" s="278">
        <v>0</v>
      </c>
      <c r="L167" s="279" t="b">
        <f>IF(AND(I167=$C167,K167=$E167),1)</f>
        <v>0</v>
      </c>
      <c r="M167" s="277" t="str">
        <f>IF(I167&gt;K167,"1",IF(I167&lt;K167,"2",IF(I167=K167,"0")))</f>
        <v>1</v>
      </c>
      <c r="N167" s="280" t="str">
        <f t="shared" si="736"/>
        <v>1</v>
      </c>
      <c r="O167" s="518"/>
      <c r="P167" s="291">
        <v>2</v>
      </c>
      <c r="Q167" s="292" t="s">
        <v>0</v>
      </c>
      <c r="R167" s="293">
        <v>0</v>
      </c>
      <c r="S167" s="292" t="b">
        <f>IF(AND(P167=$C167,R167=$E167),1)</f>
        <v>0</v>
      </c>
      <c r="T167" s="292" t="str">
        <f>IF(P167&gt;R167,"1",IF(P167&lt;R167,"2",IF(P167=R167,"0")))</f>
        <v>1</v>
      </c>
      <c r="U167" s="294" t="str">
        <f t="shared" si="737"/>
        <v>1</v>
      </c>
      <c r="V167" s="518"/>
      <c r="W167" s="271">
        <v>2</v>
      </c>
      <c r="X167" s="277" t="s">
        <v>0</v>
      </c>
      <c r="Y167" s="278">
        <v>1</v>
      </c>
      <c r="Z167" s="279" t="b">
        <f>IF(AND(W167=$C167,Y167=$E167),1)</f>
        <v>0</v>
      </c>
      <c r="AA167" s="277" t="str">
        <f>IF(W167&gt;Y167,"1",IF(W167&lt;Y167,"2",IF(W167=Y167,"0")))</f>
        <v>1</v>
      </c>
      <c r="AB167" s="280" t="str">
        <f t="shared" si="738"/>
        <v>1</v>
      </c>
      <c r="AC167" s="518"/>
      <c r="AD167" s="291">
        <v>2</v>
      </c>
      <c r="AE167" s="292" t="s">
        <v>0</v>
      </c>
      <c r="AF167" s="293">
        <v>0</v>
      </c>
      <c r="AG167" s="292" t="b">
        <f>IF(AND(AD167=$C167,AF167=$E167),1)</f>
        <v>0</v>
      </c>
      <c r="AH167" s="292" t="str">
        <f>IF(AD167&gt;AF167,"1",IF(AD167&lt;AF167,"2",IF(AD167=AF167,"0")))</f>
        <v>1</v>
      </c>
      <c r="AI167" s="294" t="str">
        <f t="shared" si="739"/>
        <v>1</v>
      </c>
      <c r="AJ167" s="518"/>
      <c r="AK167" s="271">
        <v>2</v>
      </c>
      <c r="AL167" s="277" t="s">
        <v>0</v>
      </c>
      <c r="AM167" s="278">
        <v>2</v>
      </c>
      <c r="AN167" s="279" t="b">
        <f>IF(AND(AK167=$C$167,AM167=$E$167),1)</f>
        <v>0</v>
      </c>
      <c r="AO167" s="277" t="str">
        <f>IF(AK167&gt;AM167,"1",IF(AK167&lt;AM167,"2",IF(AK167=AM167,"0")))</f>
        <v>0</v>
      </c>
      <c r="AP167" s="280" t="str">
        <f t="shared" si="740"/>
        <v>0</v>
      </c>
      <c r="AQ167" s="518"/>
      <c r="AR167" s="291">
        <v>1</v>
      </c>
      <c r="AS167" s="292" t="s">
        <v>0</v>
      </c>
      <c r="AT167" s="293">
        <v>1</v>
      </c>
      <c r="AU167" s="292" t="b">
        <f>IF(AND(AR167=$C167,AT167=$E167),1)</f>
        <v>0</v>
      </c>
      <c r="AV167" s="292" t="str">
        <f>IF(AR167&gt;AT167,"1",IF(AR167&lt;AT167,"2",IF(AR167=AT167,"0")))</f>
        <v>0</v>
      </c>
      <c r="AW167" s="294" t="str">
        <f t="shared" si="741"/>
        <v>0</v>
      </c>
      <c r="AX167" s="518"/>
      <c r="AY167" s="271">
        <v>3</v>
      </c>
      <c r="AZ167" s="277" t="s">
        <v>0</v>
      </c>
      <c r="BA167" s="278">
        <v>1</v>
      </c>
      <c r="BB167" s="279" t="b">
        <f>IF(AND(AY167=$C167,BA167=$E167),1)</f>
        <v>0</v>
      </c>
      <c r="BC167" s="277" t="str">
        <f>IF(AY167&gt;BA167,"1",IF(AY167&lt;BA167,"2",IF(AY167=BA167,"0")))</f>
        <v>1</v>
      </c>
      <c r="BD167" s="280" t="str">
        <f t="shared" si="742"/>
        <v>1</v>
      </c>
      <c r="BE167" s="518"/>
      <c r="BF167" s="291">
        <v>3</v>
      </c>
      <c r="BG167" s="292" t="s">
        <v>0</v>
      </c>
      <c r="BH167" s="293">
        <v>1</v>
      </c>
      <c r="BI167" s="292" t="b">
        <f>IF(AND(BF167=$C167,BH167=$E167),1)</f>
        <v>0</v>
      </c>
      <c r="BJ167" s="292" t="str">
        <f>IF(BF167&gt;BH167,"1",IF(BF167&lt;BH167,"2",IF(BF167=BH167,"0")))</f>
        <v>1</v>
      </c>
      <c r="BK167" s="294" t="str">
        <f t="shared" si="743"/>
        <v>1</v>
      </c>
      <c r="BL167" s="518"/>
      <c r="BM167" s="271">
        <v>1</v>
      </c>
      <c r="BN167" s="277" t="s">
        <v>0</v>
      </c>
      <c r="BO167" s="278">
        <v>1</v>
      </c>
      <c r="BP167" s="279" t="b">
        <f>IF(AND(BM167=$C167,BO167=$E167),1)</f>
        <v>0</v>
      </c>
      <c r="BQ167" s="277" t="str">
        <f>IF(BM167&gt;BO167,"1",IF(BM167&lt;BO167,"2",IF(BM167=BO167,"0")))</f>
        <v>0</v>
      </c>
      <c r="BR167" s="280" t="str">
        <f t="shared" si="744"/>
        <v>0</v>
      </c>
      <c r="BS167" s="518"/>
      <c r="BT167" s="291">
        <v>2</v>
      </c>
      <c r="BU167" s="292" t="s">
        <v>0</v>
      </c>
      <c r="BV167" s="293">
        <v>0</v>
      </c>
      <c r="BW167" s="292" t="b">
        <f>IF(AND(BT167=$C167,BV167=$E167),1)</f>
        <v>0</v>
      </c>
      <c r="BX167" s="292" t="str">
        <f>IF(BT167&gt;BV167,"1",IF(BT167&lt;BV167,"2",IF(BT167=BV167,"0")))</f>
        <v>1</v>
      </c>
      <c r="BY167" s="294" t="str">
        <f t="shared" si="745"/>
        <v>1</v>
      </c>
      <c r="BZ167" s="518"/>
      <c r="CA167" s="271">
        <v>3</v>
      </c>
      <c r="CB167" s="277" t="s">
        <v>0</v>
      </c>
      <c r="CC167" s="278">
        <v>0</v>
      </c>
      <c r="CD167" s="279" t="b">
        <f>IF(AND(CA167=$C167,CC167=$E167),1)</f>
        <v>0</v>
      </c>
      <c r="CE167" s="277" t="str">
        <f>IF(CA167&gt;CC167,"1",IF(CA167&lt;CC167,"2",IF(CA167=CC167,"0")))</f>
        <v>1</v>
      </c>
      <c r="CF167" s="280" t="str">
        <f t="shared" si="746"/>
        <v>1</v>
      </c>
      <c r="CG167" s="518"/>
      <c r="CH167" s="291">
        <v>2</v>
      </c>
      <c r="CI167" s="292" t="s">
        <v>0</v>
      </c>
      <c r="CJ167" s="293">
        <v>0</v>
      </c>
      <c r="CK167" s="292" t="b">
        <f>IF(AND(CH167=$C167,CJ167=$E167),1)</f>
        <v>0</v>
      </c>
      <c r="CL167" s="292" t="str">
        <f>IF(CH167&gt;CJ167,"1",IF(CH167&lt;CJ167,"2",IF(CH167=CJ167,"0")))</f>
        <v>1</v>
      </c>
      <c r="CM167" s="294" t="str">
        <f t="shared" si="747"/>
        <v>1</v>
      </c>
      <c r="CN167" s="518"/>
      <c r="CO167" s="291">
        <v>3</v>
      </c>
      <c r="CP167" s="292" t="s">
        <v>0</v>
      </c>
      <c r="CQ167" s="293">
        <v>0</v>
      </c>
      <c r="CR167" s="292" t="b">
        <f>IF(AND(CO167=$C167,CQ167=$E167),1)</f>
        <v>0</v>
      </c>
      <c r="CS167" s="292" t="str">
        <f>IF(CO167&gt;CQ167,"1",IF(CO167&lt;CQ167,"2",IF(CO167=CQ167,"0")))</f>
        <v>1</v>
      </c>
      <c r="CT167" s="294" t="str">
        <f t="shared" si="748"/>
        <v>1</v>
      </c>
      <c r="CU167" s="518"/>
      <c r="CV167" s="291">
        <v>2</v>
      </c>
      <c r="CW167" s="292" t="s">
        <v>0</v>
      </c>
      <c r="CX167" s="293">
        <v>0</v>
      </c>
      <c r="CY167" s="292" t="b">
        <f>IF(AND(CV167=$C167,CX167=$E167),1)</f>
        <v>0</v>
      </c>
      <c r="CZ167" s="292" t="str">
        <f>IF(CV167&gt;CX167,"1",IF(CV167&lt;CX167,"2",IF(CV167=CX167,"0")))</f>
        <v>1</v>
      </c>
      <c r="DA167" s="294" t="str">
        <f t="shared" si="749"/>
        <v>1</v>
      </c>
      <c r="DB167" s="518"/>
      <c r="DC167" s="291">
        <v>1</v>
      </c>
      <c r="DD167" s="292" t="s">
        <v>0</v>
      </c>
      <c r="DE167" s="293">
        <v>2</v>
      </c>
      <c r="DF167" s="292" t="b">
        <f>IF(AND(DC167=$C167,DE167=$E167),1)</f>
        <v>0</v>
      </c>
      <c r="DG167" s="292" t="str">
        <f>IF(DC167&gt;DE167,"1",IF(DC167&lt;DE167,"2",IF(DC167=DE167,"0")))</f>
        <v>2</v>
      </c>
      <c r="DH167" s="294" t="str">
        <f t="shared" si="750"/>
        <v>0</v>
      </c>
      <c r="DI167" s="518"/>
      <c r="DJ167" s="271">
        <v>2</v>
      </c>
      <c r="DK167" s="277" t="s">
        <v>0</v>
      </c>
      <c r="DL167" s="278">
        <v>0</v>
      </c>
      <c r="DM167" s="279" t="b">
        <f>IF(AND(DJ167=$C167,DL167=$E167),1)</f>
        <v>0</v>
      </c>
      <c r="DN167" s="277" t="str">
        <f>IF(DJ167&gt;DL167,"1",IF(DJ167&lt;DL167,"2",IF(DJ167=DL167,"0")))</f>
        <v>1</v>
      </c>
      <c r="DO167" s="280" t="str">
        <f t="shared" si="751"/>
        <v>1</v>
      </c>
      <c r="DP167" s="518"/>
      <c r="DQ167" s="291">
        <v>2</v>
      </c>
      <c r="DR167" s="292" t="s">
        <v>0</v>
      </c>
      <c r="DS167" s="293">
        <v>0</v>
      </c>
      <c r="DT167" s="292" t="b">
        <f>IF(AND(DQ167=$C167,DS167=$E167),1)</f>
        <v>0</v>
      </c>
      <c r="DU167" s="292" t="str">
        <f>IF(DQ167&gt;DS167,"1",IF(DQ167&lt;DS167,"2",IF(DQ167=DS167,"0")))</f>
        <v>1</v>
      </c>
      <c r="DV167" s="462" t="str">
        <f t="shared" si="752"/>
        <v>1</v>
      </c>
      <c r="DW167" s="518"/>
      <c r="DX167" s="271">
        <v>2</v>
      </c>
      <c r="DY167" s="277" t="s">
        <v>0</v>
      </c>
      <c r="DZ167" s="278">
        <v>0</v>
      </c>
      <c r="EA167" s="279" t="b">
        <f>IF(AND(DX167=$C167,DZ167=$E167),1)</f>
        <v>0</v>
      </c>
      <c r="EB167" s="277" t="str">
        <f>IF(DX167&gt;DZ167,"1",IF(DX167&lt;DZ167,"2",IF(DX167=DZ167,"0")))</f>
        <v>1</v>
      </c>
      <c r="EC167" s="280" t="str">
        <f t="shared" si="753"/>
        <v>1</v>
      </c>
      <c r="ED167" s="518"/>
      <c r="EE167" s="271">
        <v>2</v>
      </c>
      <c r="EF167" s="277" t="s">
        <v>0</v>
      </c>
      <c r="EG167" s="278">
        <v>0</v>
      </c>
      <c r="EH167" s="279" t="b">
        <f>IF(AND(EE167=$C167,EG167=$E167),1)</f>
        <v>0</v>
      </c>
      <c r="EI167" s="277" t="str">
        <f>IF(EE167&gt;EG167,"1",IF(EE167&lt;EG167,"2",IF(EE167=EG167,"0")))</f>
        <v>1</v>
      </c>
      <c r="EJ167" s="280" t="str">
        <f t="shared" si="754"/>
        <v>1</v>
      </c>
      <c r="EK167" s="518"/>
      <c r="EL167" s="291">
        <v>2</v>
      </c>
      <c r="EM167" s="292" t="s">
        <v>0</v>
      </c>
      <c r="EN167" s="293">
        <v>0</v>
      </c>
      <c r="EO167" s="292" t="b">
        <f>IF(AND(EL167=$C167,EN167=$E167),1)</f>
        <v>0</v>
      </c>
      <c r="EP167" s="292" t="str">
        <f>IF(EL167&gt;EN167,"1",IF(EL167&lt;EN167,"2",IF(EL167=EN167,"0")))</f>
        <v>1</v>
      </c>
      <c r="EQ167" s="294" t="str">
        <f t="shared" si="755"/>
        <v>1</v>
      </c>
      <c r="ER167" s="518"/>
      <c r="ES167" s="271">
        <v>2</v>
      </c>
      <c r="ET167" s="277" t="s">
        <v>0</v>
      </c>
      <c r="EU167" s="278">
        <v>1</v>
      </c>
      <c r="EV167" s="279" t="b">
        <f>IF(AND(ES167=$C167,EU167=$E167),1)</f>
        <v>0</v>
      </c>
      <c r="EW167" s="277" t="str">
        <f>IF(ES167&gt;EU167,"1",IF(ES167&lt;EU167,"2",IF(ES167=EU167,"0")))</f>
        <v>1</v>
      </c>
      <c r="EX167" s="280" t="str">
        <f t="shared" si="756"/>
        <v>1</v>
      </c>
      <c r="EY167" s="518"/>
      <c r="EZ167" s="291">
        <v>3</v>
      </c>
      <c r="FA167" s="292" t="s">
        <v>0</v>
      </c>
      <c r="FB167" s="293">
        <v>0</v>
      </c>
      <c r="FC167" s="292" t="b">
        <f>IF(AND(EZ167=$C167,FB167=$E167),1)</f>
        <v>0</v>
      </c>
      <c r="FD167" s="292" t="str">
        <f>IF(EZ167&gt;FB167,"1",IF(EZ167&lt;FB167,"2",IF(EZ167=FB167,"0")))</f>
        <v>1</v>
      </c>
      <c r="FE167" s="294" t="str">
        <f t="shared" si="757"/>
        <v>1</v>
      </c>
      <c r="FF167" s="518"/>
      <c r="FG167" s="291">
        <v>3</v>
      </c>
      <c r="FH167" s="292" t="s">
        <v>0</v>
      </c>
      <c r="FI167" s="293">
        <v>1</v>
      </c>
      <c r="FJ167" s="292" t="b">
        <f>IF(AND(FG167=$C167,FI167=$E167),1)</f>
        <v>0</v>
      </c>
      <c r="FK167" s="292" t="str">
        <f>IF(FG167&gt;FI167,"1",IF(FG167&lt;FI167,"2",IF(FG167=FI167,"0")))</f>
        <v>1</v>
      </c>
      <c r="FL167" s="294" t="str">
        <f t="shared" si="758"/>
        <v>1</v>
      </c>
      <c r="FM167" s="518"/>
      <c r="FN167" s="271">
        <v>2</v>
      </c>
      <c r="FO167" s="277" t="s">
        <v>0</v>
      </c>
      <c r="FP167" s="278">
        <v>1</v>
      </c>
      <c r="FQ167" s="279" t="b">
        <f>IF(AND(FN167=$C167,FP167=$E167),1)</f>
        <v>0</v>
      </c>
      <c r="FR167" s="277" t="str">
        <f>IF(FN167&gt;FP167,"1",IF(FN167&lt;FP167,"2",IF(FN167=FP167,"0")))</f>
        <v>1</v>
      </c>
      <c r="FS167" s="280" t="str">
        <f t="shared" si="759"/>
        <v>1</v>
      </c>
      <c r="FT167" s="518"/>
      <c r="FU167" s="291">
        <v>1</v>
      </c>
      <c r="FV167" s="292" t="s">
        <v>0</v>
      </c>
      <c r="FW167" s="293">
        <v>0</v>
      </c>
      <c r="FX167" s="292" t="b">
        <f>IF(AND(FU167=$C167,FW167=$E167),1)</f>
        <v>0</v>
      </c>
      <c r="FY167" s="292" t="str">
        <f>IF(FU167&gt;FW167,"1",IF(FU167&lt;FW167,"2",IF(FU167=FW167,"0")))</f>
        <v>1</v>
      </c>
      <c r="FZ167" s="294" t="str">
        <f t="shared" si="760"/>
        <v>1</v>
      </c>
      <c r="GA167" s="518"/>
      <c r="GB167" s="271">
        <v>3</v>
      </c>
      <c r="GC167" s="277" t="s">
        <v>0</v>
      </c>
      <c r="GD167" s="278">
        <v>1</v>
      </c>
      <c r="GE167" s="279" t="b">
        <f>IF(AND(GB167=$C167,GD167=$E167),1)</f>
        <v>0</v>
      </c>
      <c r="GF167" s="277" t="str">
        <f>IF(GB167&gt;GD167,"1",IF(GB167&lt;GD167,"2",IF(GB167=GD167,"0")))</f>
        <v>1</v>
      </c>
      <c r="GG167" s="280" t="str">
        <f t="shared" si="761"/>
        <v>1</v>
      </c>
      <c r="GH167" s="518"/>
      <c r="GI167" s="271">
        <v>2</v>
      </c>
      <c r="GJ167" s="277" t="s">
        <v>0</v>
      </c>
      <c r="GK167" s="278">
        <v>1</v>
      </c>
      <c r="GL167" s="279" t="b">
        <f>IF(AND(GI167=$C167,GK167=$E167),1)</f>
        <v>0</v>
      </c>
      <c r="GM167" s="277" t="str">
        <f>IF(GI167&gt;GK167,"1",IF(GI167&lt;GK167,"2",IF(GI167=GK167,"0")))</f>
        <v>1</v>
      </c>
      <c r="GN167" s="280" t="str">
        <f t="shared" si="762"/>
        <v>1</v>
      </c>
      <c r="GO167" s="518"/>
      <c r="GP167" s="291">
        <v>3</v>
      </c>
      <c r="GQ167" s="292" t="s">
        <v>0</v>
      </c>
      <c r="GR167" s="293">
        <v>1</v>
      </c>
      <c r="GS167" s="292" t="b">
        <f>IF(AND(GP167=$C167,GR167=$E167),1)</f>
        <v>0</v>
      </c>
      <c r="GT167" s="292" t="str">
        <f>IF(GP167&gt;GR167,"1",IF(GP167&lt;GR167,"2",IF(GP167=GR167,"0")))</f>
        <v>1</v>
      </c>
      <c r="GU167" s="294" t="str">
        <f t="shared" si="763"/>
        <v>1</v>
      </c>
      <c r="GV167" s="518"/>
      <c r="GW167" s="271">
        <v>2</v>
      </c>
      <c r="GX167" s="277" t="s">
        <v>0</v>
      </c>
      <c r="GY167" s="278">
        <v>0</v>
      </c>
      <c r="GZ167" s="279" t="b">
        <f>IF(AND(GW167=$C167,GY167=$E167),1)</f>
        <v>0</v>
      </c>
      <c r="HA167" s="277" t="str">
        <f>IF(GW167&gt;GY167,"1",IF(GW167&lt;GY167,"2",IF(GW167=GY167,"0")))</f>
        <v>1</v>
      </c>
      <c r="HB167" s="280" t="str">
        <f t="shared" si="764"/>
        <v>1</v>
      </c>
      <c r="HC167" s="518"/>
      <c r="HD167" s="271">
        <v>2</v>
      </c>
      <c r="HE167" s="277" t="s">
        <v>0</v>
      </c>
      <c r="HF167" s="278">
        <v>0</v>
      </c>
      <c r="HG167" s="279" t="b">
        <f>IF(AND(HD167=$C167,HF167=$E167),1)</f>
        <v>0</v>
      </c>
      <c r="HH167" s="277" t="str">
        <f>IF(HD167&gt;HF167,"1",IF(HD167&lt;HF167,"2",IF(HD167=HF167,"0")))</f>
        <v>1</v>
      </c>
      <c r="HI167" s="280" t="str">
        <f>IF(HD167="x","0",IF(HG167=1,"3",IF(HH167=$F167,"1","0")))</f>
        <v>1</v>
      </c>
      <c r="HJ167" s="518"/>
      <c r="HK167" s="291">
        <v>3</v>
      </c>
      <c r="HL167" s="292" t="s">
        <v>0</v>
      </c>
      <c r="HM167" s="293">
        <v>1</v>
      </c>
      <c r="HN167" s="292" t="b">
        <f>IF(AND(HK167=$C167,HM167=$E167),1)</f>
        <v>0</v>
      </c>
      <c r="HO167" s="292" t="str">
        <f>IF(HK167&gt;HM167,"1",IF(HK167&lt;HM167,"2",IF(HK167=HM167,"0")))</f>
        <v>1</v>
      </c>
      <c r="HP167" s="294" t="str">
        <f t="shared" si="765"/>
        <v>1</v>
      </c>
      <c r="HQ167" s="518"/>
      <c r="HR167" s="297">
        <v>2</v>
      </c>
      <c r="HS167" s="277" t="s">
        <v>0</v>
      </c>
      <c r="HT167" s="278">
        <v>1</v>
      </c>
      <c r="HU167" s="279" t="b">
        <f>IF(AND(HR167=$C167,HT167=$E167),1)</f>
        <v>0</v>
      </c>
      <c r="HV167" s="277" t="str">
        <f>IF(HR167&gt;HT167,"1",IF(HR167&lt;HT167,"2",IF(HR167=HT167,"0")))</f>
        <v>1</v>
      </c>
      <c r="HW167" s="280" t="str">
        <f t="shared" si="766"/>
        <v>1</v>
      </c>
      <c r="HX167" s="518"/>
      <c r="HY167" s="297">
        <v>3</v>
      </c>
      <c r="HZ167" s="277" t="s">
        <v>0</v>
      </c>
      <c r="IA167" s="278">
        <v>1</v>
      </c>
      <c r="IB167" s="279" t="b">
        <f>IF(AND(HY167=$C167,IA167=$E167),1)</f>
        <v>0</v>
      </c>
      <c r="IC167" s="277" t="str">
        <f>IF(HY167&gt;IA167,"1",IF(HY167&lt;IA167,"2",IF(HY167=IA167,"0")))</f>
        <v>1</v>
      </c>
      <c r="ID167" s="280" t="str">
        <f t="shared" si="767"/>
        <v>1</v>
      </c>
      <c r="IE167" s="518"/>
      <c r="IG167" s="60"/>
      <c r="IH167" s="61"/>
      <c r="II167" s="61"/>
      <c r="IJ167" s="61"/>
      <c r="IK167" s="61"/>
      <c r="IL167" s="61"/>
      <c r="IM167" s="61"/>
      <c r="IN167" s="61"/>
      <c r="IO167" s="61"/>
      <c r="IP167" s="61"/>
      <c r="IQ167" s="61"/>
      <c r="IR167" s="61"/>
      <c r="IS167" s="61"/>
      <c r="IT167" s="61"/>
      <c r="IU167" s="61"/>
      <c r="IV167" s="627"/>
      <c r="IW167" s="61"/>
      <c r="IX167" s="61"/>
      <c r="IY167" s="61"/>
      <c r="IZ167" s="61"/>
      <c r="JA167" s="61"/>
      <c r="JB167" s="61"/>
      <c r="JC167" s="61"/>
      <c r="JD167" s="89"/>
      <c r="JE167" s="61"/>
      <c r="JF167" s="61"/>
      <c r="JG167" s="61"/>
      <c r="JH167" s="61"/>
      <c r="JI167" s="61"/>
      <c r="JJ167" s="89"/>
      <c r="JK167" s="61"/>
      <c r="JL167" s="61"/>
      <c r="JM167" s="61"/>
      <c r="JN167" s="61"/>
    </row>
    <row r="168" spans="1:274" ht="12">
      <c r="A168" s="661" t="s">
        <v>171</v>
      </c>
      <c r="B168" s="662"/>
      <c r="C168" s="43">
        <v>0</v>
      </c>
      <c r="D168" s="44" t="s">
        <v>0</v>
      </c>
      <c r="E168" s="43">
        <v>1</v>
      </c>
      <c r="F168" s="9" t="str">
        <f>IF(C168="x","4",IF(C168&gt;E168,"1",IF(C168&lt;E168,"2",IF(C168=E168,"0",))))</f>
        <v>2</v>
      </c>
      <c r="G168" s="50"/>
      <c r="H168" s="8"/>
      <c r="I168" s="271">
        <v>0</v>
      </c>
      <c r="J168" s="277" t="s">
        <v>0</v>
      </c>
      <c r="K168" s="278">
        <v>1</v>
      </c>
      <c r="L168" s="279">
        <f>IF(AND(I168=$C168,K168=$E168),1)</f>
        <v>1</v>
      </c>
      <c r="M168" s="277" t="str">
        <f>IF(I168&gt;K168,"1",IF(I168&lt;K168,"2",IF(I168=K168,"0")))</f>
        <v>2</v>
      </c>
      <c r="N168" s="280" t="str">
        <f t="shared" si="736"/>
        <v>3</v>
      </c>
      <c r="O168" s="518"/>
      <c r="P168" s="291">
        <v>3</v>
      </c>
      <c r="Q168" s="292" t="s">
        <v>0</v>
      </c>
      <c r="R168" s="293">
        <v>2</v>
      </c>
      <c r="S168" s="292" t="b">
        <f>IF(AND(P168=$C168,R168=$E168),1)</f>
        <v>0</v>
      </c>
      <c r="T168" s="292" t="str">
        <f>IF(P168&gt;R168,"1",IF(P168&lt;R168,"2",IF(P168=R168,"0")))</f>
        <v>1</v>
      </c>
      <c r="U168" s="294" t="str">
        <f t="shared" si="737"/>
        <v>0</v>
      </c>
      <c r="V168" s="518"/>
      <c r="W168" s="271">
        <v>1</v>
      </c>
      <c r="X168" s="277" t="s">
        <v>0</v>
      </c>
      <c r="Y168" s="278">
        <v>3</v>
      </c>
      <c r="Z168" s="279" t="b">
        <f>IF(AND(W168=$C168,Y168=$E168),1)</f>
        <v>0</v>
      </c>
      <c r="AA168" s="277" t="str">
        <f>IF(W168&gt;Y168,"1",IF(W168&lt;Y168,"2",IF(W168=Y168,"0")))</f>
        <v>2</v>
      </c>
      <c r="AB168" s="280" t="str">
        <f t="shared" si="738"/>
        <v>1</v>
      </c>
      <c r="AC168" s="518"/>
      <c r="AD168" s="291">
        <v>0</v>
      </c>
      <c r="AE168" s="292" t="s">
        <v>0</v>
      </c>
      <c r="AF168" s="293">
        <v>2</v>
      </c>
      <c r="AG168" s="292" t="b">
        <f>IF(AND(AD168=$C168,AF168=$E168),1)</f>
        <v>0</v>
      </c>
      <c r="AH168" s="292" t="str">
        <f>IF(AD168&gt;AF168,"1",IF(AD168&lt;AF168,"2",IF(AD168=AF168,"0")))</f>
        <v>2</v>
      </c>
      <c r="AI168" s="294" t="str">
        <f t="shared" si="739"/>
        <v>1</v>
      </c>
      <c r="AJ168" s="518"/>
      <c r="AK168" s="271">
        <v>2</v>
      </c>
      <c r="AL168" s="277" t="s">
        <v>0</v>
      </c>
      <c r="AM168" s="278">
        <v>2</v>
      </c>
      <c r="AN168" s="279" t="b">
        <f>IF(AND(AK168=$C$168,AM168=$E$168),1)</f>
        <v>0</v>
      </c>
      <c r="AO168" s="277" t="str">
        <f>IF(AK168&gt;AM168,"1",IF(AK168&lt;AM168,"2",IF(AK168=AM168,"0")))</f>
        <v>0</v>
      </c>
      <c r="AP168" s="280" t="str">
        <f t="shared" si="740"/>
        <v>0</v>
      </c>
      <c r="AQ168" s="518"/>
      <c r="AR168" s="291">
        <v>0</v>
      </c>
      <c r="AS168" s="292" t="s">
        <v>0</v>
      </c>
      <c r="AT168" s="293">
        <v>3</v>
      </c>
      <c r="AU168" s="292" t="b">
        <f>IF(AND(AR168=$C168,AT168=$E168),1)</f>
        <v>0</v>
      </c>
      <c r="AV168" s="292" t="str">
        <f>IF(AR168&gt;AT168,"1",IF(AR168&lt;AT168,"2",IF(AR168=AT168,"0")))</f>
        <v>2</v>
      </c>
      <c r="AW168" s="294" t="str">
        <f t="shared" si="741"/>
        <v>1</v>
      </c>
      <c r="AX168" s="518"/>
      <c r="AY168" s="271">
        <v>2</v>
      </c>
      <c r="AZ168" s="277" t="s">
        <v>0</v>
      </c>
      <c r="BA168" s="278">
        <v>2</v>
      </c>
      <c r="BB168" s="279" t="b">
        <f>IF(AND(AY168=$C168,BA168=$E168),1)</f>
        <v>0</v>
      </c>
      <c r="BC168" s="277" t="str">
        <f>IF(AY168&gt;BA168,"1",IF(AY168&lt;BA168,"2",IF(AY168=BA168,"0")))</f>
        <v>0</v>
      </c>
      <c r="BD168" s="280" t="str">
        <f t="shared" si="742"/>
        <v>0</v>
      </c>
      <c r="BE168" s="518"/>
      <c r="BF168" s="291">
        <v>1</v>
      </c>
      <c r="BG168" s="292" t="s">
        <v>0</v>
      </c>
      <c r="BH168" s="293">
        <v>3</v>
      </c>
      <c r="BI168" s="292" t="b">
        <f>IF(AND(BF168=$C168,BH168=$E168),1)</f>
        <v>0</v>
      </c>
      <c r="BJ168" s="292" t="str">
        <f>IF(BF168&gt;BH168,"1",IF(BF168&lt;BH168,"2",IF(BF168=BH168,"0")))</f>
        <v>2</v>
      </c>
      <c r="BK168" s="294" t="str">
        <f t="shared" si="743"/>
        <v>1</v>
      </c>
      <c r="BL168" s="518"/>
      <c r="BM168" s="271">
        <v>2</v>
      </c>
      <c r="BN168" s="277" t="s">
        <v>0</v>
      </c>
      <c r="BO168" s="278">
        <v>3</v>
      </c>
      <c r="BP168" s="279" t="b">
        <f>IF(AND(BM168=$C168,BO168=$E168),1)</f>
        <v>0</v>
      </c>
      <c r="BQ168" s="277" t="str">
        <f>IF(BM168&gt;BO168,"1",IF(BM168&lt;BO168,"2",IF(BM168=BO168,"0")))</f>
        <v>2</v>
      </c>
      <c r="BR168" s="280" t="str">
        <f t="shared" si="744"/>
        <v>1</v>
      </c>
      <c r="BS168" s="518"/>
      <c r="BT168" s="291">
        <v>1</v>
      </c>
      <c r="BU168" s="292" t="s">
        <v>0</v>
      </c>
      <c r="BV168" s="293">
        <v>3</v>
      </c>
      <c r="BW168" s="292" t="b">
        <f>IF(AND(BT168=$C168,BV168=$E168),1)</f>
        <v>0</v>
      </c>
      <c r="BX168" s="292" t="str">
        <f>IF(BT168&gt;BV168,"1",IF(BT168&lt;BV168,"2",IF(BT168=BV168,"0")))</f>
        <v>2</v>
      </c>
      <c r="BY168" s="294" t="str">
        <f t="shared" si="745"/>
        <v>1</v>
      </c>
      <c r="BZ168" s="518"/>
      <c r="CA168" s="271">
        <v>1</v>
      </c>
      <c r="CB168" s="277" t="s">
        <v>0</v>
      </c>
      <c r="CC168" s="278">
        <v>2</v>
      </c>
      <c r="CD168" s="279" t="b">
        <f>IF(AND(CA168=$C168,CC168=$E168),1)</f>
        <v>0</v>
      </c>
      <c r="CE168" s="277" t="str">
        <f>IF(CA168&gt;CC168,"1",IF(CA168&lt;CC168,"2",IF(CA168=CC168,"0")))</f>
        <v>2</v>
      </c>
      <c r="CF168" s="280" t="str">
        <f t="shared" si="746"/>
        <v>1</v>
      </c>
      <c r="CG168" s="518"/>
      <c r="CH168" s="291">
        <v>0</v>
      </c>
      <c r="CI168" s="292" t="s">
        <v>0</v>
      </c>
      <c r="CJ168" s="293">
        <v>2</v>
      </c>
      <c r="CK168" s="292" t="b">
        <f>IF(AND(CH168=$C168,CJ168=$E168),1)</f>
        <v>0</v>
      </c>
      <c r="CL168" s="292" t="str">
        <f>IF(CH168&gt;CJ168,"1",IF(CH168&lt;CJ168,"2",IF(CH168=CJ168,"0")))</f>
        <v>2</v>
      </c>
      <c r="CM168" s="294" t="str">
        <f t="shared" si="747"/>
        <v>1</v>
      </c>
      <c r="CN168" s="518"/>
      <c r="CO168" s="291">
        <v>1</v>
      </c>
      <c r="CP168" s="292" t="s">
        <v>0</v>
      </c>
      <c r="CQ168" s="293">
        <v>2</v>
      </c>
      <c r="CR168" s="292" t="b">
        <f>IF(AND(CO168=$C168,CQ168=$E168),1)</f>
        <v>0</v>
      </c>
      <c r="CS168" s="292" t="str">
        <f>IF(CO168&gt;CQ168,"1",IF(CO168&lt;CQ168,"2",IF(CO168=CQ168,"0")))</f>
        <v>2</v>
      </c>
      <c r="CT168" s="294" t="str">
        <f t="shared" si="748"/>
        <v>1</v>
      </c>
      <c r="CU168" s="518"/>
      <c r="CV168" s="291">
        <v>1</v>
      </c>
      <c r="CW168" s="292" t="s">
        <v>0</v>
      </c>
      <c r="CX168" s="293">
        <v>3</v>
      </c>
      <c r="CY168" s="292" t="b">
        <f>IF(AND(CV168=$C168,CX168=$E168),1)</f>
        <v>0</v>
      </c>
      <c r="CZ168" s="292" t="str">
        <f>IF(CV168&gt;CX168,"1",IF(CV168&lt;CX168,"2",IF(CV168=CX168,"0")))</f>
        <v>2</v>
      </c>
      <c r="DA168" s="294" t="str">
        <f t="shared" si="749"/>
        <v>1</v>
      </c>
      <c r="DB168" s="518"/>
      <c r="DC168" s="291">
        <v>1</v>
      </c>
      <c r="DD168" s="292" t="s">
        <v>0</v>
      </c>
      <c r="DE168" s="293">
        <v>3</v>
      </c>
      <c r="DF168" s="292" t="b">
        <f>IF(AND(DC168=$C168,DE168=$E168),1)</f>
        <v>0</v>
      </c>
      <c r="DG168" s="292" t="str">
        <f>IF(DC168&gt;DE168,"1",IF(DC168&lt;DE168,"2",IF(DC168=DE168,"0")))</f>
        <v>2</v>
      </c>
      <c r="DH168" s="294" t="str">
        <f t="shared" si="750"/>
        <v>1</v>
      </c>
      <c r="DI168" s="518"/>
      <c r="DJ168" s="271">
        <v>0</v>
      </c>
      <c r="DK168" s="277" t="s">
        <v>0</v>
      </c>
      <c r="DL168" s="278">
        <v>1</v>
      </c>
      <c r="DM168" s="279">
        <f>IF(AND(DJ168=$C168,DL168=$E168),1)</f>
        <v>1</v>
      </c>
      <c r="DN168" s="277" t="str">
        <f>IF(DJ168&gt;DL168,"1",IF(DJ168&lt;DL168,"2",IF(DJ168=DL168,"0")))</f>
        <v>2</v>
      </c>
      <c r="DO168" s="280" t="str">
        <f t="shared" si="751"/>
        <v>3</v>
      </c>
      <c r="DP168" s="518"/>
      <c r="DQ168" s="291">
        <v>0</v>
      </c>
      <c r="DR168" s="292" t="s">
        <v>0</v>
      </c>
      <c r="DS168" s="293">
        <v>2</v>
      </c>
      <c r="DT168" s="292" t="b">
        <f>IF(AND(DQ168=$C168,DS168=$E168),1)</f>
        <v>0</v>
      </c>
      <c r="DU168" s="292" t="str">
        <f>IF(DQ168&gt;DS168,"1",IF(DQ168&lt;DS168,"2",IF(DQ168=DS168,"0")))</f>
        <v>2</v>
      </c>
      <c r="DV168" s="462" t="str">
        <f t="shared" si="752"/>
        <v>1</v>
      </c>
      <c r="DW168" s="518"/>
      <c r="DX168" s="271">
        <v>1</v>
      </c>
      <c r="DY168" s="277" t="s">
        <v>0</v>
      </c>
      <c r="DZ168" s="278">
        <v>2</v>
      </c>
      <c r="EA168" s="279" t="b">
        <f>IF(AND(DX168=$C168,DZ168=$E168),1)</f>
        <v>0</v>
      </c>
      <c r="EB168" s="277" t="str">
        <f>IF(DX168&gt;DZ168,"1",IF(DX168&lt;DZ168,"2",IF(DX168=DZ168,"0")))</f>
        <v>2</v>
      </c>
      <c r="EC168" s="280" t="str">
        <f t="shared" si="753"/>
        <v>1</v>
      </c>
      <c r="ED168" s="518"/>
      <c r="EE168" s="271">
        <v>0</v>
      </c>
      <c r="EF168" s="277" t="s">
        <v>0</v>
      </c>
      <c r="EG168" s="278">
        <v>2</v>
      </c>
      <c r="EH168" s="279" t="b">
        <f>IF(AND(EE168=$C168,EG168=$E168),1)</f>
        <v>0</v>
      </c>
      <c r="EI168" s="277" t="str">
        <f>IF(EE168&gt;EG168,"1",IF(EE168&lt;EG168,"2",IF(EE168=EG168,"0")))</f>
        <v>2</v>
      </c>
      <c r="EJ168" s="280" t="str">
        <f t="shared" si="754"/>
        <v>1</v>
      </c>
      <c r="EK168" s="518"/>
      <c r="EL168" s="291">
        <v>0</v>
      </c>
      <c r="EM168" s="292" t="s">
        <v>0</v>
      </c>
      <c r="EN168" s="293">
        <v>2</v>
      </c>
      <c r="EO168" s="292" t="b">
        <f>IF(AND(EL168=$C168,EN168=$E168),1)</f>
        <v>0</v>
      </c>
      <c r="EP168" s="292" t="str">
        <f>IF(EL168&gt;EN168,"1",IF(EL168&lt;EN168,"2",IF(EL168=EN168,"0")))</f>
        <v>2</v>
      </c>
      <c r="EQ168" s="294" t="str">
        <f t="shared" si="755"/>
        <v>1</v>
      </c>
      <c r="ER168" s="518"/>
      <c r="ES168" s="271">
        <v>1</v>
      </c>
      <c r="ET168" s="277" t="s">
        <v>0</v>
      </c>
      <c r="EU168" s="278">
        <v>3</v>
      </c>
      <c r="EV168" s="279" t="b">
        <f>IF(AND(ES168=$C168,EU168=$E168),1)</f>
        <v>0</v>
      </c>
      <c r="EW168" s="277" t="str">
        <f>IF(ES168&gt;EU168,"1",IF(ES168&lt;EU168,"2",IF(ES168=EU168,"0")))</f>
        <v>2</v>
      </c>
      <c r="EX168" s="280" t="str">
        <f t="shared" si="756"/>
        <v>1</v>
      </c>
      <c r="EY168" s="518"/>
      <c r="EZ168" s="291">
        <v>0</v>
      </c>
      <c r="FA168" s="292" t="s">
        <v>0</v>
      </c>
      <c r="FB168" s="293">
        <v>2</v>
      </c>
      <c r="FC168" s="292" t="b">
        <f>IF(AND(EZ168=$C168,FB168=$E168),1)</f>
        <v>0</v>
      </c>
      <c r="FD168" s="292" t="str">
        <f>IF(EZ168&gt;FB168,"1",IF(EZ168&lt;FB168,"2",IF(EZ168=FB168,"0")))</f>
        <v>2</v>
      </c>
      <c r="FE168" s="294" t="str">
        <f t="shared" si="757"/>
        <v>1</v>
      </c>
      <c r="FF168" s="518"/>
      <c r="FG168" s="291">
        <v>0</v>
      </c>
      <c r="FH168" s="292" t="s">
        <v>0</v>
      </c>
      <c r="FI168" s="293">
        <v>2</v>
      </c>
      <c r="FJ168" s="292" t="b">
        <f>IF(AND(FG168=$C168,FI168=$E168),1)</f>
        <v>0</v>
      </c>
      <c r="FK168" s="292" t="str">
        <f>IF(FG168&gt;FI168,"1",IF(FG168&lt;FI168,"2",IF(FG168=FI168,"0")))</f>
        <v>2</v>
      </c>
      <c r="FL168" s="294" t="str">
        <f t="shared" si="758"/>
        <v>1</v>
      </c>
      <c r="FM168" s="518"/>
      <c r="FN168" s="271">
        <v>1</v>
      </c>
      <c r="FO168" s="277" t="s">
        <v>0</v>
      </c>
      <c r="FP168" s="278">
        <v>3</v>
      </c>
      <c r="FQ168" s="279" t="b">
        <f>IF(AND(FN168=$C168,FP168=$E168),1)</f>
        <v>0</v>
      </c>
      <c r="FR168" s="277" t="str">
        <f>IF(FN168&gt;FP168,"1",IF(FN168&lt;FP168,"2",IF(FN168=FP168,"0")))</f>
        <v>2</v>
      </c>
      <c r="FS168" s="280" t="str">
        <f t="shared" si="759"/>
        <v>1</v>
      </c>
      <c r="FT168" s="518"/>
      <c r="FU168" s="291">
        <v>0</v>
      </c>
      <c r="FV168" s="292" t="s">
        <v>0</v>
      </c>
      <c r="FW168" s="293">
        <v>1</v>
      </c>
      <c r="FX168" s="292">
        <f>IF(AND(FU168=$C168,FW168=$E168),1)</f>
        <v>1</v>
      </c>
      <c r="FY168" s="292" t="str">
        <f>IF(FU168&gt;FW168,"1",IF(FU168&lt;FW168,"2",IF(FU168=FW168,"0")))</f>
        <v>2</v>
      </c>
      <c r="FZ168" s="294" t="str">
        <f t="shared" si="760"/>
        <v>3</v>
      </c>
      <c r="GA168" s="518"/>
      <c r="GB168" s="271">
        <v>1</v>
      </c>
      <c r="GC168" s="277" t="s">
        <v>0</v>
      </c>
      <c r="GD168" s="278">
        <v>2</v>
      </c>
      <c r="GE168" s="279" t="b">
        <f>IF(AND(GB168=$C168,GD168=$E168),1)</f>
        <v>0</v>
      </c>
      <c r="GF168" s="277" t="str">
        <f>IF(GB168&gt;GD168,"1",IF(GB168&lt;GD168,"2",IF(GB168=GD168,"0")))</f>
        <v>2</v>
      </c>
      <c r="GG168" s="280" t="str">
        <f t="shared" si="761"/>
        <v>1</v>
      </c>
      <c r="GH168" s="518"/>
      <c r="GI168" s="271">
        <v>1</v>
      </c>
      <c r="GJ168" s="277" t="s">
        <v>0</v>
      </c>
      <c r="GK168" s="278">
        <v>2</v>
      </c>
      <c r="GL168" s="279" t="b">
        <f>IF(AND(GI168=$C168,GK168=$E168),1)</f>
        <v>0</v>
      </c>
      <c r="GM168" s="277" t="str">
        <f>IF(GI168&gt;GK168,"1",IF(GI168&lt;GK168,"2",IF(GI168=GK168,"0")))</f>
        <v>2</v>
      </c>
      <c r="GN168" s="280" t="str">
        <f t="shared" si="762"/>
        <v>1</v>
      </c>
      <c r="GO168" s="518"/>
      <c r="GP168" s="291">
        <v>0</v>
      </c>
      <c r="GQ168" s="292" t="s">
        <v>0</v>
      </c>
      <c r="GR168" s="293">
        <v>2</v>
      </c>
      <c r="GS168" s="292" t="b">
        <f>IF(AND(GP168=$C168,GR168=$E168),1)</f>
        <v>0</v>
      </c>
      <c r="GT168" s="292" t="str">
        <f>IF(GP168&gt;GR168,"1",IF(GP168&lt;GR168,"2",IF(GP168=GR168,"0")))</f>
        <v>2</v>
      </c>
      <c r="GU168" s="294" t="str">
        <f t="shared" si="763"/>
        <v>1</v>
      </c>
      <c r="GV168" s="518"/>
      <c r="GW168" s="271">
        <v>1</v>
      </c>
      <c r="GX168" s="277" t="s">
        <v>0</v>
      </c>
      <c r="GY168" s="278">
        <v>3</v>
      </c>
      <c r="GZ168" s="279" t="b">
        <f>IF(AND(GW168=$C168,GY168=$E168),1)</f>
        <v>0</v>
      </c>
      <c r="HA168" s="277" t="str">
        <f>IF(GW168&gt;GY168,"1",IF(GW168&lt;GY168,"2",IF(GW168=GY168,"0")))</f>
        <v>2</v>
      </c>
      <c r="HB168" s="280" t="str">
        <f t="shared" si="764"/>
        <v>1</v>
      </c>
      <c r="HC168" s="518"/>
      <c r="HD168" s="271">
        <v>1</v>
      </c>
      <c r="HE168" s="277" t="s">
        <v>0</v>
      </c>
      <c r="HF168" s="278">
        <v>2</v>
      </c>
      <c r="HG168" s="279" t="b">
        <f>IF(AND(HD168=$C168,HF168=$E168),1)</f>
        <v>0</v>
      </c>
      <c r="HH168" s="277" t="str">
        <f>IF(HD168&gt;HF168,"1",IF(HD168&lt;HF168,"2",IF(HD168=HF168,"0")))</f>
        <v>2</v>
      </c>
      <c r="HI168" s="280" t="str">
        <f>IF(HD168="x","0",IF(HG168=1,"3",IF(HH168=$F168,"1","0")))</f>
        <v>1</v>
      </c>
      <c r="HJ168" s="518"/>
      <c r="HK168" s="291">
        <v>2</v>
      </c>
      <c r="HL168" s="292" t="s">
        <v>0</v>
      </c>
      <c r="HM168" s="293">
        <v>1</v>
      </c>
      <c r="HN168" s="292" t="b">
        <f>IF(AND(HK168=$C168,HM168=$E168),1)</f>
        <v>0</v>
      </c>
      <c r="HO168" s="292" t="str">
        <f>IF(HK168&gt;HM168,"1",IF(HK168&lt;HM168,"2",IF(HK168=HM168,"0")))</f>
        <v>1</v>
      </c>
      <c r="HP168" s="294" t="str">
        <f t="shared" si="765"/>
        <v>0</v>
      </c>
      <c r="HQ168" s="518"/>
      <c r="HR168" s="297">
        <v>1</v>
      </c>
      <c r="HS168" s="277" t="s">
        <v>0</v>
      </c>
      <c r="HT168" s="278">
        <v>3</v>
      </c>
      <c r="HU168" s="279" t="b">
        <f>IF(AND(HR168=$C168,HT168=$E168),1)</f>
        <v>0</v>
      </c>
      <c r="HV168" s="277" t="str">
        <f>IF(HR168&gt;HT168,"1",IF(HR168&lt;HT168,"2",IF(HR168=HT168,"0")))</f>
        <v>2</v>
      </c>
      <c r="HW168" s="280" t="str">
        <f t="shared" si="766"/>
        <v>1</v>
      </c>
      <c r="HX168" s="518"/>
      <c r="HY168" s="297">
        <v>1</v>
      </c>
      <c r="HZ168" s="277" t="s">
        <v>0</v>
      </c>
      <c r="IA168" s="278">
        <v>2</v>
      </c>
      <c r="IB168" s="279" t="b">
        <f>IF(AND(HY168=$C168,IA168=$E168),1)</f>
        <v>0</v>
      </c>
      <c r="IC168" s="277" t="str">
        <f>IF(HY168&gt;IA168,"1",IF(HY168&lt;IA168,"2",IF(HY168=IA168,"0")))</f>
        <v>2</v>
      </c>
      <c r="ID168" s="280" t="str">
        <f t="shared" si="767"/>
        <v>1</v>
      </c>
      <c r="IE168" s="518"/>
      <c r="IG168" s="58" t="s">
        <v>28</v>
      </c>
      <c r="IH168" s="59" t="str">
        <f>IF(COUNTBLANK($I164:$I168)&gt;=1,"0",IF(COUNTIF($I164:$I168,"x")&gt;0,"0","1"))</f>
        <v>1</v>
      </c>
      <c r="II168" s="59" t="str">
        <f>IF(COUNTBLANK($P164:$P168)&gt;=1,"0",IF(COUNTIF($P164:$P168,"x")&gt;0,"0","1"))</f>
        <v>1</v>
      </c>
      <c r="IJ168" s="59" t="str">
        <f>IF(COUNTBLANK($W164:$W168)&gt;=1,"0",IF(COUNTIF($W164:$W168,"x")&gt;0,"0","1"))</f>
        <v>1</v>
      </c>
      <c r="IK168" s="59" t="str">
        <f>IF(COUNTBLANK($AD164:$AD168)&gt;=1,"0",IF(COUNTIF($AD164:$AD168,"x")&gt;0,"0","1"))</f>
        <v>1</v>
      </c>
      <c r="IL168" s="59" t="str">
        <f>IF(COUNTBLANK($AK164:$AK168)&gt;=1,"0",IF(COUNTIF($AK164:$AK168,"x")&gt;0,"0","1"))</f>
        <v>1</v>
      </c>
      <c r="IM168" s="59" t="str">
        <f>IF(COUNTBLANK($AR164:$AR168)&gt;=1,"0",IF(COUNTIF($AR164:$AR168,"x")&gt;0,"0","1"))</f>
        <v>1</v>
      </c>
      <c r="IN168" s="59" t="str">
        <f>IF(COUNTBLANK($AY164:$AY168)&gt;=1,"0",IF(COUNTIF($AY164:$AY168,"x")&gt;0,"0","1"))</f>
        <v>1</v>
      </c>
      <c r="IO168" s="59" t="str">
        <f>IF(COUNTBLANK($BF164:$BF168)&gt;=1,"0",IF(COUNTIF($BF164:$BF168,"x")&gt;0,"0","1"))</f>
        <v>1</v>
      </c>
      <c r="IP168" s="59" t="str">
        <f>IF(COUNTBLANK($BM164:$BM168)&gt;=1,"0",IF(COUNTIF($BM164:$BM168,"x")&gt;0,"0","1"))</f>
        <v>1</v>
      </c>
      <c r="IQ168" s="59" t="str">
        <f>IF(COUNTBLANK($BT164:$BT168)&gt;=1,"0",IF(COUNTIF($BT164:$BT168,"x")&gt;0,"0","1"))</f>
        <v>1</v>
      </c>
      <c r="IR168" s="59" t="str">
        <f>IF(COUNTBLANK($CA164:$CA168)&gt;=1,"0",IF(COUNTIF($CA164:$CA168,"x")&gt;0,"0","1"))</f>
        <v>1</v>
      </c>
      <c r="IS168" s="59" t="str">
        <f>IF(COUNTBLANK($CH164:$CH168)&gt;=1,"0",IF(COUNTIF($CH164:$CH168,"x")&gt;0,"0","1"))</f>
        <v>1</v>
      </c>
      <c r="IT168" s="59" t="str">
        <f>IF(COUNTBLANK($CO164:$CO168)&gt;=1,"0",IF(COUNTIF($CO164:$CO168,"x")&gt;0,"0","1"))</f>
        <v>1</v>
      </c>
      <c r="IU168" s="59" t="str">
        <f>IF(COUNTBLANK($CV164:$CV168)&gt;=1,"0",IF(COUNTIF($CV164:$CV168,"x")&gt;0,"0","1"))</f>
        <v>1</v>
      </c>
      <c r="IV168" s="625" t="str">
        <f>IF(COUNTBLANK($DC164:$DC168)&gt;=1,"0",IF(COUNTIF($DC164:$DC168,"x")&gt;0,"0","1"))</f>
        <v>1</v>
      </c>
      <c r="IW168" s="59" t="str">
        <f>IF(COUNTBLANK($DJ164:$DJ168)&gt;=1,"0",IF(COUNTIF($DJ164:$DJ168,"x")&gt;0,"0","1"))</f>
        <v>1</v>
      </c>
      <c r="IX168" s="59" t="str">
        <f>IF(COUNTBLANK($DQ164:$DQ168)&gt;=1,"0",IF(COUNTIF($DQ164:$DQ168,"x")&gt;0,"0","1"))</f>
        <v>1</v>
      </c>
      <c r="IY168" s="59" t="str">
        <f>IF(COUNTBLANK($DX164:$DX168)&gt;=1,"0",IF(COUNTIF($DX164:$DX168,"x")&gt;0,"0","1"))</f>
        <v>1</v>
      </c>
      <c r="IZ168" s="59" t="str">
        <f>IF(COUNTBLANK($EE164:$EE168)&gt;=1,"0",IF(COUNTIF($EE164:$EE168,"x")&gt;0,"0","1"))</f>
        <v>1</v>
      </c>
      <c r="JA168" s="59" t="str">
        <f>IF(COUNTBLANK($EL164:$EL168)&gt;=1,"0",IF(COUNTIF($EL164:$EL168,"x")&gt;0,"0","1"))</f>
        <v>1</v>
      </c>
      <c r="JB168" s="59" t="str">
        <f>IF(COUNTBLANK($ES164:$ES168)&gt;=1,"0",IF(COUNTIF($ES164:$ES168,"x")&gt;0,"0","1"))</f>
        <v>1</v>
      </c>
      <c r="JC168" s="59" t="str">
        <f>IF(COUNTBLANK($EZ164:$EZ168)&gt;=1,"0",IF(COUNTIF($EZ164:$EZ168,"x")&gt;0,"0","1"))</f>
        <v>1</v>
      </c>
      <c r="JD168" s="87" t="str">
        <f>IF(COUNTBLANK($FG164:$FG168)&gt;=1,"0",IF(COUNTIF($FG164:$FG168,"x")&gt;0,"0","1"))</f>
        <v>1</v>
      </c>
      <c r="JE168" s="59" t="str">
        <f>IF(COUNTBLANK($FN164:$FN168)&gt;=1,"0",IF(COUNTIF($FN164:$FN168,"x")&gt;0,"0","1"))</f>
        <v>1</v>
      </c>
      <c r="JF168" s="59" t="str">
        <f>IF(COUNTBLANK($FU164:$FU168)&gt;=1,"0",IF(COUNTIF($FU164:$FU168,"x")&gt;0,"0","1"))</f>
        <v>1</v>
      </c>
      <c r="JG168" s="59" t="str">
        <f>IF(COUNTBLANK($GB164:$GB168)&gt;=1,"0",IF(COUNTIF($GB164:$GB168,"x")&gt;0,"0","1"))</f>
        <v>1</v>
      </c>
      <c r="JH168" s="59" t="str">
        <f>IF(COUNTBLANK($GI164:$GI168)&gt;=1,"0",IF(COUNTIF($GI164:$GI168,"x")&gt;0,"0","1"))</f>
        <v>1</v>
      </c>
      <c r="JI168" s="59" t="str">
        <f>IF(COUNTBLANK($GP164:$GP168)&gt;=1,"0",IF(COUNTIF($GP164:$GP168,"x")&gt;0,"0","1"))</f>
        <v>1</v>
      </c>
      <c r="JJ168" s="87" t="str">
        <f>IF(COUNTBLANK($GW164:$GW168)&gt;=1,"0",IF(COUNTIF($GW164:$GW168,"x")&gt;0,"0","1"))</f>
        <v>1</v>
      </c>
      <c r="JK168" s="59" t="str">
        <f>IF(COUNTBLANK($HD164:$HD168)&gt;=1,"0",IF(COUNTIF($HD164:$HD168,"x")&gt;0,"0","1"))</f>
        <v>1</v>
      </c>
      <c r="JL168" s="59" t="str">
        <f>IF(COUNTBLANK($HK164:$HK168)&gt;=1,"0",IF(COUNTIF($HK164:$HK168,"x")&gt;0,"0","1"))</f>
        <v>1</v>
      </c>
      <c r="JM168" s="59" t="str">
        <f>IF(COUNTBLANK($HR164:$HR168)&gt;=1,"0",IF(COUNTIF($HR164:$HR168,"x")&gt;0,"0","1"))</f>
        <v>1</v>
      </c>
      <c r="JN168" s="59" t="str">
        <f>IF(COUNTBLANK($HY164:$HY168)&gt;=1,"0",IF(COUNTIF($HY164:$HY168,"x")&gt;0,"0","1"))</f>
        <v>1</v>
      </c>
    </row>
    <row r="169" spans="1:274" ht="16" thickBot="1">
      <c r="A169" s="420"/>
      <c r="B169" s="421"/>
      <c r="C169" s="422"/>
      <c r="D169" s="422"/>
      <c r="E169" s="422"/>
      <c r="F169" s="423"/>
      <c r="G169" s="424"/>
      <c r="H169" s="8" t="str">
        <f>IF(C164="x","0","1")</f>
        <v>1</v>
      </c>
      <c r="I169" s="281"/>
      <c r="J169" s="282"/>
      <c r="K169" s="283"/>
      <c r="L169" s="284"/>
      <c r="M169" s="285"/>
      <c r="N169" s="286">
        <f>N164+N165+N166+N167+N168</f>
        <v>5</v>
      </c>
      <c r="O169" s="9"/>
      <c r="P169" s="281"/>
      <c r="Q169" s="282"/>
      <c r="R169" s="283"/>
      <c r="S169" s="285"/>
      <c r="T169" s="285"/>
      <c r="U169" s="294">
        <f>U164+U165+U166+U167+U168</f>
        <v>1</v>
      </c>
      <c r="V169" s="9"/>
      <c r="W169" s="281"/>
      <c r="X169" s="282"/>
      <c r="Y169" s="283"/>
      <c r="Z169" s="284"/>
      <c r="AA169" s="285"/>
      <c r="AB169" s="286">
        <f>AB164+AB165+AB166+AB167+AB168</f>
        <v>3</v>
      </c>
      <c r="AC169" s="9"/>
      <c r="AD169" s="281"/>
      <c r="AE169" s="282"/>
      <c r="AF169" s="283"/>
      <c r="AG169" s="285"/>
      <c r="AH169" s="285"/>
      <c r="AI169" s="294">
        <f>AI164+AI165+AI166+AI167+AI168</f>
        <v>4</v>
      </c>
      <c r="AJ169" s="9"/>
      <c r="AK169" s="281"/>
      <c r="AL169" s="282"/>
      <c r="AM169" s="283"/>
      <c r="AN169" s="284"/>
      <c r="AO169" s="285"/>
      <c r="AP169" s="286">
        <f>AP164+AP165+AP166+AP167+AP168</f>
        <v>2</v>
      </c>
      <c r="AQ169" s="9"/>
      <c r="AR169" s="281"/>
      <c r="AS169" s="282"/>
      <c r="AT169" s="283"/>
      <c r="AU169" s="285"/>
      <c r="AV169" s="285"/>
      <c r="AW169" s="294">
        <f>AW164+AW165+AW166+AW167+AW168</f>
        <v>2</v>
      </c>
      <c r="AX169" s="9"/>
      <c r="AY169" s="281"/>
      <c r="AZ169" s="282"/>
      <c r="BA169" s="283"/>
      <c r="BB169" s="284"/>
      <c r="BC169" s="285"/>
      <c r="BD169" s="286">
        <f>BD164+BD165+BD166+BD167+BD168</f>
        <v>2</v>
      </c>
      <c r="BE169" s="9"/>
      <c r="BF169" s="281"/>
      <c r="BG169" s="282"/>
      <c r="BH169" s="283"/>
      <c r="BI169" s="285"/>
      <c r="BJ169" s="285"/>
      <c r="BK169" s="294">
        <f>BK164+BK165+BK166+BK167+BK168</f>
        <v>3</v>
      </c>
      <c r="BL169" s="9"/>
      <c r="BM169" s="281"/>
      <c r="BN169" s="282"/>
      <c r="BO169" s="283"/>
      <c r="BP169" s="284"/>
      <c r="BQ169" s="285"/>
      <c r="BR169" s="286">
        <f>BR164+BR165+BR166+BR167+BR168</f>
        <v>1</v>
      </c>
      <c r="BS169" s="9"/>
      <c r="BT169" s="281"/>
      <c r="BU169" s="282"/>
      <c r="BV169" s="283"/>
      <c r="BW169" s="285"/>
      <c r="BX169" s="285"/>
      <c r="BY169" s="294">
        <f>BY164+BY165+BY166+BY167+BY168</f>
        <v>3</v>
      </c>
      <c r="BZ169" s="9"/>
      <c r="CA169" s="281"/>
      <c r="CB169" s="282"/>
      <c r="CC169" s="283"/>
      <c r="CD169" s="284"/>
      <c r="CE169" s="285"/>
      <c r="CF169" s="286">
        <f>CF164+CF165+CF166+CF167+CF168</f>
        <v>4</v>
      </c>
      <c r="CG169" s="9"/>
      <c r="CH169" s="281"/>
      <c r="CI169" s="282"/>
      <c r="CJ169" s="283"/>
      <c r="CK169" s="285"/>
      <c r="CL169" s="285"/>
      <c r="CM169" s="294">
        <f>CM164+CM165+CM166+CM167+CM168</f>
        <v>3</v>
      </c>
      <c r="CN169" s="9"/>
      <c r="CO169" s="281"/>
      <c r="CP169" s="282"/>
      <c r="CQ169" s="283"/>
      <c r="CR169" s="285"/>
      <c r="CS169" s="285"/>
      <c r="CT169" s="294">
        <f>CT164+CT165+CT166+CT167+CT168</f>
        <v>2</v>
      </c>
      <c r="CU169" s="9"/>
      <c r="CV169" s="281"/>
      <c r="CW169" s="282"/>
      <c r="CX169" s="283"/>
      <c r="CY169" s="285"/>
      <c r="CZ169" s="285"/>
      <c r="DA169" s="294">
        <f>DA164+DA165+DA166+DA167+DA168</f>
        <v>3</v>
      </c>
      <c r="DB169" s="9"/>
      <c r="DC169" s="281"/>
      <c r="DD169" s="282"/>
      <c r="DE169" s="283"/>
      <c r="DF169" s="285"/>
      <c r="DG169" s="285"/>
      <c r="DH169" s="294">
        <f>DH164+DH165+DH166+DH167+DH168</f>
        <v>3</v>
      </c>
      <c r="DI169" s="9"/>
      <c r="DJ169" s="281"/>
      <c r="DK169" s="282"/>
      <c r="DL169" s="283"/>
      <c r="DM169" s="284"/>
      <c r="DN169" s="285"/>
      <c r="DO169" s="286">
        <f>DO164+DO165+DO166+DO167+DO168</f>
        <v>5</v>
      </c>
      <c r="DP169" s="9"/>
      <c r="DQ169" s="281"/>
      <c r="DR169" s="282"/>
      <c r="DS169" s="283"/>
      <c r="DT169" s="285"/>
      <c r="DU169" s="285"/>
      <c r="DV169" s="294">
        <f>DV164+DV165+DV166+DV167+DV168</f>
        <v>7</v>
      </c>
      <c r="DW169" s="9"/>
      <c r="DX169" s="281"/>
      <c r="DY169" s="282"/>
      <c r="DZ169" s="283"/>
      <c r="EA169" s="284"/>
      <c r="EB169" s="285"/>
      <c r="EC169" s="286">
        <f>EC164+EC165+EC166+EC167+EC168</f>
        <v>2</v>
      </c>
      <c r="ED169" s="9"/>
      <c r="EE169" s="281"/>
      <c r="EF169" s="282"/>
      <c r="EG169" s="283"/>
      <c r="EH169" s="284"/>
      <c r="EI169" s="285"/>
      <c r="EJ169" s="286">
        <f>EJ164+EJ165+EJ166+EJ167+EJ168</f>
        <v>3</v>
      </c>
      <c r="EK169" s="9"/>
      <c r="EL169" s="281"/>
      <c r="EM169" s="282"/>
      <c r="EN169" s="283"/>
      <c r="EO169" s="285"/>
      <c r="EP169" s="285"/>
      <c r="EQ169" s="294">
        <f>EQ164+EQ165+EQ166+EQ167+EQ168</f>
        <v>6</v>
      </c>
      <c r="ER169" s="9"/>
      <c r="ES169" s="281"/>
      <c r="ET169" s="282"/>
      <c r="EU169" s="283"/>
      <c r="EV169" s="284"/>
      <c r="EW169" s="285"/>
      <c r="EX169" s="286">
        <f>EX164+EX165+EX166+EX167+EX168</f>
        <v>3</v>
      </c>
      <c r="EY169" s="9"/>
      <c r="EZ169" s="281"/>
      <c r="FA169" s="282"/>
      <c r="FB169" s="283"/>
      <c r="FC169" s="285"/>
      <c r="FD169" s="285"/>
      <c r="FE169" s="294">
        <f>FE164+FE165+FE166+FE167+FE168</f>
        <v>4</v>
      </c>
      <c r="FF169" s="9"/>
      <c r="FG169" s="281"/>
      <c r="FH169" s="282"/>
      <c r="FI169" s="283"/>
      <c r="FJ169" s="285"/>
      <c r="FK169" s="285"/>
      <c r="FL169" s="294">
        <f>FL164+FL165+FL166+FL167+FL168</f>
        <v>2</v>
      </c>
      <c r="FM169" s="9"/>
      <c r="FN169" s="281"/>
      <c r="FO169" s="282"/>
      <c r="FP169" s="283"/>
      <c r="FQ169" s="284"/>
      <c r="FR169" s="285"/>
      <c r="FS169" s="286">
        <f>FS164+FS165+FS166+FS167+FS168</f>
        <v>2</v>
      </c>
      <c r="FT169" s="9"/>
      <c r="FU169" s="281"/>
      <c r="FV169" s="282"/>
      <c r="FW169" s="283"/>
      <c r="FX169" s="285"/>
      <c r="FY169" s="285"/>
      <c r="FZ169" s="294">
        <f>FZ164+FZ165+FZ166+FZ167+FZ168</f>
        <v>4</v>
      </c>
      <c r="GA169" s="9"/>
      <c r="GB169" s="281"/>
      <c r="GC169" s="282"/>
      <c r="GD169" s="283"/>
      <c r="GE169" s="284"/>
      <c r="GF169" s="285"/>
      <c r="GG169" s="286">
        <f>GG164+GG165+GG166+GG167+GG168</f>
        <v>3</v>
      </c>
      <c r="GH169" s="9"/>
      <c r="GI169" s="281"/>
      <c r="GJ169" s="282"/>
      <c r="GK169" s="283"/>
      <c r="GL169" s="284"/>
      <c r="GM169" s="285"/>
      <c r="GN169" s="286">
        <f>GN164+GN165+GN166+GN167+GN168</f>
        <v>4</v>
      </c>
      <c r="GO169" s="9"/>
      <c r="GP169" s="281"/>
      <c r="GQ169" s="282"/>
      <c r="GR169" s="283"/>
      <c r="GS169" s="285"/>
      <c r="GT169" s="285"/>
      <c r="GU169" s="294">
        <f>GU164+GU165+GU166+GU167+GU168</f>
        <v>4</v>
      </c>
      <c r="GV169" s="9"/>
      <c r="GW169" s="281"/>
      <c r="GX169" s="282"/>
      <c r="GY169" s="283"/>
      <c r="GZ169" s="284"/>
      <c r="HA169" s="285"/>
      <c r="HB169" s="286">
        <f>HB164+HB165+HB166+HB167+HB168</f>
        <v>3</v>
      </c>
      <c r="HC169" s="9"/>
      <c r="HD169" s="281"/>
      <c r="HE169" s="282"/>
      <c r="HF169" s="283"/>
      <c r="HG169" s="284"/>
      <c r="HH169" s="285"/>
      <c r="HI169" s="286">
        <f>HI164+HI165+HI166+HI167+HI168</f>
        <v>3</v>
      </c>
      <c r="HJ169" s="9"/>
      <c r="HK169" s="281"/>
      <c r="HL169" s="282"/>
      <c r="HM169" s="283"/>
      <c r="HN169" s="285"/>
      <c r="HO169" s="285"/>
      <c r="HP169" s="294">
        <f>HP164+HP165+HP166+HP167+HP168</f>
        <v>3</v>
      </c>
      <c r="HQ169" s="9"/>
      <c r="HR169" s="298"/>
      <c r="HS169" s="282"/>
      <c r="HT169" s="283"/>
      <c r="HU169" s="284"/>
      <c r="HV169" s="285"/>
      <c r="HW169" s="286">
        <f>HW164+HW165+HW166+HW167+HW168</f>
        <v>3</v>
      </c>
      <c r="HX169" s="9"/>
      <c r="HY169" s="298"/>
      <c r="HZ169" s="282"/>
      <c r="IA169" s="283"/>
      <c r="IB169" s="284"/>
      <c r="IC169" s="285"/>
      <c r="ID169" s="286">
        <f>ID164+ID165+ID166+ID167+ID168</f>
        <v>4</v>
      </c>
      <c r="IE169" s="9"/>
      <c r="IG169" s="22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624"/>
      <c r="IW169" s="38"/>
      <c r="IX169" s="38"/>
      <c r="IY169" s="38"/>
      <c r="IZ169" s="38"/>
      <c r="JA169" s="38"/>
      <c r="JB169" s="38"/>
      <c r="JC169" s="38"/>
      <c r="JD169" s="86"/>
      <c r="JE169" s="38"/>
      <c r="JF169" s="38"/>
      <c r="JG169" s="38"/>
      <c r="JH169" s="38"/>
      <c r="JI169" s="38"/>
      <c r="JJ169" s="86"/>
      <c r="JK169" s="38"/>
      <c r="JL169" s="38"/>
      <c r="JM169" s="38"/>
      <c r="JN169" s="65"/>
    </row>
    <row r="170" spans="1:274" ht="16" thickBot="1">
      <c r="A170" s="415" t="s">
        <v>23</v>
      </c>
      <c r="B170" s="416">
        <v>25</v>
      </c>
      <c r="C170" s="417"/>
      <c r="D170" s="417" t="s">
        <v>2</v>
      </c>
      <c r="E170" s="417"/>
      <c r="F170" s="418"/>
      <c r="G170" s="418"/>
      <c r="H170" s="256"/>
      <c r="I170" s="253"/>
      <c r="J170" s="256"/>
      <c r="K170" s="253"/>
      <c r="L170" s="256"/>
      <c r="M170" s="256"/>
      <c r="N170" s="256"/>
      <c r="O170" s="516"/>
      <c r="P170" s="253"/>
      <c r="Q170" s="256"/>
      <c r="R170" s="253"/>
      <c r="S170" s="256"/>
      <c r="T170" s="256"/>
      <c r="U170" s="256"/>
      <c r="V170" s="516"/>
      <c r="W170" s="253"/>
      <c r="X170" s="256"/>
      <c r="Y170" s="253"/>
      <c r="Z170" s="256"/>
      <c r="AA170" s="256"/>
      <c r="AB170" s="256"/>
      <c r="AC170" s="516"/>
      <c r="AD170" s="253"/>
      <c r="AE170" s="256"/>
      <c r="AF170" s="253"/>
      <c r="AG170" s="256"/>
      <c r="AH170" s="256"/>
      <c r="AI170" s="256"/>
      <c r="AJ170" s="516"/>
      <c r="AK170" s="253"/>
      <c r="AL170" s="256"/>
      <c r="AM170" s="253"/>
      <c r="AN170" s="256"/>
      <c r="AO170" s="256"/>
      <c r="AP170" s="256"/>
      <c r="AQ170" s="516"/>
      <c r="AR170" s="253"/>
      <c r="AS170" s="256"/>
      <c r="AT170" s="253"/>
      <c r="AU170" s="256"/>
      <c r="AV170" s="256"/>
      <c r="AW170" s="256"/>
      <c r="AX170" s="516"/>
      <c r="AY170" s="253"/>
      <c r="AZ170" s="256"/>
      <c r="BA170" s="253"/>
      <c r="BB170" s="256"/>
      <c r="BC170" s="256"/>
      <c r="BD170" s="256"/>
      <c r="BE170" s="516"/>
      <c r="BF170" s="253"/>
      <c r="BG170" s="256"/>
      <c r="BH170" s="253"/>
      <c r="BI170" s="256"/>
      <c r="BJ170" s="256"/>
      <c r="BK170" s="256"/>
      <c r="BL170" s="516"/>
      <c r="BM170" s="253"/>
      <c r="BN170" s="256"/>
      <c r="BO170" s="253"/>
      <c r="BP170" s="256"/>
      <c r="BQ170" s="256"/>
      <c r="BR170" s="256"/>
      <c r="BS170" s="516"/>
      <c r="BT170" s="253"/>
      <c r="BU170" s="256"/>
      <c r="BV170" s="253"/>
      <c r="BW170" s="256"/>
      <c r="BX170" s="256"/>
      <c r="BY170" s="256"/>
      <c r="BZ170" s="516"/>
      <c r="CA170" s="253"/>
      <c r="CB170" s="256"/>
      <c r="CC170" s="253"/>
      <c r="CD170" s="256"/>
      <c r="CE170" s="256"/>
      <c r="CF170" s="256"/>
      <c r="CG170" s="516"/>
      <c r="CH170" s="253"/>
      <c r="CI170" s="256"/>
      <c r="CJ170" s="253"/>
      <c r="CK170" s="256"/>
      <c r="CL170" s="256"/>
      <c r="CM170" s="256"/>
      <c r="CN170" s="516"/>
      <c r="CO170" s="253"/>
      <c r="CP170" s="256"/>
      <c r="CQ170" s="253"/>
      <c r="CR170" s="256"/>
      <c r="CS170" s="256"/>
      <c r="CT170" s="256"/>
      <c r="CU170" s="516"/>
      <c r="CV170" s="253"/>
      <c r="CW170" s="256"/>
      <c r="CX170" s="253"/>
      <c r="CY170" s="256"/>
      <c r="CZ170" s="256"/>
      <c r="DA170" s="256"/>
      <c r="DB170" s="516"/>
      <c r="DC170" s="253"/>
      <c r="DD170" s="256"/>
      <c r="DE170" s="253"/>
      <c r="DF170" s="256"/>
      <c r="DG170" s="256"/>
      <c r="DH170" s="256"/>
      <c r="DI170" s="516"/>
      <c r="DJ170" s="253"/>
      <c r="DK170" s="256"/>
      <c r="DL170" s="253"/>
      <c r="DM170" s="256"/>
      <c r="DN170" s="256"/>
      <c r="DO170" s="256"/>
      <c r="DP170" s="516"/>
      <c r="DQ170" s="253"/>
      <c r="DR170" s="256"/>
      <c r="DS170" s="253"/>
      <c r="DT170" s="256"/>
      <c r="DU170" s="256"/>
      <c r="DV170" s="256"/>
      <c r="DW170" s="516"/>
      <c r="DX170" s="253"/>
      <c r="DY170" s="256"/>
      <c r="DZ170" s="253"/>
      <c r="EA170" s="256"/>
      <c r="EB170" s="256"/>
      <c r="EC170" s="256"/>
      <c r="ED170" s="516"/>
      <c r="EE170" s="253"/>
      <c r="EF170" s="256"/>
      <c r="EG170" s="253"/>
      <c r="EH170" s="256"/>
      <c r="EI170" s="256"/>
      <c r="EJ170" s="256"/>
      <c r="EK170" s="516"/>
      <c r="EL170" s="253"/>
      <c r="EM170" s="256"/>
      <c r="EN170" s="253"/>
      <c r="EO170" s="256"/>
      <c r="EP170" s="256"/>
      <c r="EQ170" s="256"/>
      <c r="ER170" s="516"/>
      <c r="ES170" s="253"/>
      <c r="ET170" s="256"/>
      <c r="EU170" s="253"/>
      <c r="EV170" s="256"/>
      <c r="EW170" s="256"/>
      <c r="EX170" s="256"/>
      <c r="EY170" s="516"/>
      <c r="EZ170" s="253"/>
      <c r="FA170" s="256"/>
      <c r="FB170" s="253"/>
      <c r="FC170" s="256"/>
      <c r="FD170" s="256"/>
      <c r="FE170" s="256"/>
      <c r="FF170" s="516"/>
      <c r="FG170" s="253"/>
      <c r="FH170" s="256"/>
      <c r="FI170" s="253"/>
      <c r="FJ170" s="256"/>
      <c r="FK170" s="256"/>
      <c r="FL170" s="256"/>
      <c r="FM170" s="516"/>
      <c r="FN170" s="253"/>
      <c r="FO170" s="256"/>
      <c r="FP170" s="253"/>
      <c r="FQ170" s="256"/>
      <c r="FR170" s="256"/>
      <c r="FS170" s="256"/>
      <c r="FT170" s="516"/>
      <c r="FU170" s="253"/>
      <c r="FV170" s="256"/>
      <c r="FW170" s="253"/>
      <c r="FX170" s="256"/>
      <c r="FY170" s="256"/>
      <c r="FZ170" s="256"/>
      <c r="GA170" s="516"/>
      <c r="GB170" s="253"/>
      <c r="GC170" s="256"/>
      <c r="GD170" s="253"/>
      <c r="GE170" s="256"/>
      <c r="GF170" s="256"/>
      <c r="GG170" s="256"/>
      <c r="GH170" s="516"/>
      <c r="GI170" s="253"/>
      <c r="GJ170" s="256"/>
      <c r="GK170" s="253"/>
      <c r="GL170" s="256"/>
      <c r="GM170" s="256"/>
      <c r="GN170" s="256"/>
      <c r="GO170" s="516"/>
      <c r="GP170" s="253"/>
      <c r="GQ170" s="256"/>
      <c r="GR170" s="253"/>
      <c r="GS170" s="256"/>
      <c r="GT170" s="256"/>
      <c r="GU170" s="256"/>
      <c r="GV170" s="516"/>
      <c r="GW170" s="253"/>
      <c r="GX170" s="256"/>
      <c r="GY170" s="253"/>
      <c r="GZ170" s="256"/>
      <c r="HA170" s="256"/>
      <c r="HB170" s="256"/>
      <c r="HC170" s="516"/>
      <c r="HD170" s="253"/>
      <c r="HE170" s="256"/>
      <c r="HF170" s="253"/>
      <c r="HG170" s="256"/>
      <c r="HH170" s="256"/>
      <c r="HI170" s="256"/>
      <c r="HJ170" s="516"/>
      <c r="HK170" s="256"/>
      <c r="HL170" s="253"/>
      <c r="HM170" s="256"/>
      <c r="HN170" s="256"/>
      <c r="HO170" s="256"/>
      <c r="HP170" s="256"/>
      <c r="HQ170" s="516"/>
      <c r="HR170" s="253"/>
      <c r="HS170" s="256"/>
      <c r="HT170" s="253"/>
      <c r="HU170" s="256"/>
      <c r="HV170" s="256"/>
      <c r="HW170" s="256"/>
      <c r="HX170" s="516"/>
      <c r="HY170" s="253"/>
      <c r="HZ170" s="256"/>
      <c r="IA170" s="253"/>
      <c r="IB170" s="256"/>
      <c r="IC170" s="256"/>
      <c r="ID170" s="256"/>
      <c r="IE170" s="516"/>
      <c r="IF170" s="23"/>
      <c r="IG170" s="22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624"/>
      <c r="IW170" s="38"/>
      <c r="IX170" s="38"/>
      <c r="IY170" s="38"/>
      <c r="IZ170" s="38"/>
      <c r="JA170" s="38"/>
      <c r="JB170" s="38"/>
      <c r="JC170" s="38"/>
      <c r="JD170" s="86"/>
      <c r="JE170" s="38"/>
      <c r="JF170" s="38"/>
      <c r="JG170" s="38"/>
      <c r="JH170" s="38"/>
      <c r="JI170" s="38"/>
      <c r="JJ170" s="86"/>
      <c r="JK170" s="38"/>
      <c r="JL170" s="38"/>
      <c r="JM170" s="38"/>
      <c r="JN170" s="65"/>
    </row>
    <row r="171" spans="1:274" ht="12">
      <c r="A171" s="661" t="s">
        <v>172</v>
      </c>
      <c r="B171" s="662"/>
      <c r="C171" s="43">
        <v>2</v>
      </c>
      <c r="D171" s="44" t="s">
        <v>0</v>
      </c>
      <c r="E171" s="43">
        <v>1</v>
      </c>
      <c r="F171" s="9" t="str">
        <f>IF(C171="x","4",IF(C171&gt;E171,"1",IF(C171&lt;E171,"2",IF(C171=E171,"0",))))</f>
        <v>1</v>
      </c>
      <c r="G171" s="50"/>
      <c r="H171" s="8"/>
      <c r="I171" s="272">
        <v>2</v>
      </c>
      <c r="J171" s="273" t="s">
        <v>0</v>
      </c>
      <c r="K171" s="274">
        <v>2</v>
      </c>
      <c r="L171" s="275" t="b">
        <f>IF(AND(I171=$C171,K171=$E171),1)</f>
        <v>0</v>
      </c>
      <c r="M171" s="273" t="str">
        <f>IF(I171&gt;K171,"1",IF(I171&lt;K171,"2",IF(I171=K171,"0")))</f>
        <v>0</v>
      </c>
      <c r="N171" s="280" t="str">
        <f>IF(I171="x","0",IF(L171=1,"3",IF(M171=$F171,"1","0")))</f>
        <v>0</v>
      </c>
      <c r="O171" s="515" t="str">
        <f>IF(N171="x","0",IF(N171="1","0",IF(N171="0","0","1")))</f>
        <v>0</v>
      </c>
      <c r="P171" s="287">
        <v>2</v>
      </c>
      <c r="Q171" s="288" t="s">
        <v>0</v>
      </c>
      <c r="R171" s="289">
        <v>0</v>
      </c>
      <c r="S171" s="288" t="b">
        <f>IF(AND(P171=$C171,R171=$E171),1)</f>
        <v>0</v>
      </c>
      <c r="T171" s="288" t="str">
        <f>IF(P171&gt;R171,"1",IF(P171&lt;R171,"2",IF(P171=R171,"0")))</f>
        <v>1</v>
      </c>
      <c r="U171" s="460" t="str">
        <f>IF(P171="x","0",IF(S171=1,"3",IF(T171=$F171,"1","0")))</f>
        <v>1</v>
      </c>
      <c r="V171" s="515" t="str">
        <f>IF(U171="x","0",IF(U171="1","0",IF(U171="0","0","1")))</f>
        <v>0</v>
      </c>
      <c r="W171" s="429">
        <v>2</v>
      </c>
      <c r="X171" s="430" t="s">
        <v>0</v>
      </c>
      <c r="Y171" s="431">
        <v>1</v>
      </c>
      <c r="Z171" s="432">
        <f>IF(AND(W171=$C171,Y171=$E171),1)</f>
        <v>1</v>
      </c>
      <c r="AA171" s="430" t="str">
        <f>IF(W171&gt;Y171,"1",IF(W171&lt;Y171,"2",IF(W171=Y171,"0")))</f>
        <v>1</v>
      </c>
      <c r="AB171" s="459" t="str">
        <f>IF(W171="x","0",IF(Z171=1,"3",IF(AA171=$F171,"1","0")))</f>
        <v>3</v>
      </c>
      <c r="AC171" s="515" t="str">
        <f>IF(AB171="x","0",IF(AB171="1","0",IF(AB171="0","0","1")))</f>
        <v>1</v>
      </c>
      <c r="AD171" s="414">
        <v>2</v>
      </c>
      <c r="AE171" s="433" t="s">
        <v>0</v>
      </c>
      <c r="AF171" s="434">
        <v>1</v>
      </c>
      <c r="AG171" s="433">
        <f>IF(AND(AD171=$C171,AF171=$E171),1)</f>
        <v>1</v>
      </c>
      <c r="AH171" s="433" t="str">
        <f>IF(AD171&gt;AF171,"1",IF(AD171&lt;AF171,"2",IF(AD171=AF171,"0")))</f>
        <v>1</v>
      </c>
      <c r="AI171" s="460" t="str">
        <f>IF(AD171="x","0",IF(AG171=1,"3",IF(AH171=$F171,"1","0")))</f>
        <v>3</v>
      </c>
      <c r="AJ171" s="515" t="str">
        <f>IF(AI171="x","0",IF(AI171="1","0",IF(AI171="0","0","1")))</f>
        <v>1</v>
      </c>
      <c r="AK171" s="272">
        <v>1</v>
      </c>
      <c r="AL171" s="273" t="s">
        <v>0</v>
      </c>
      <c r="AM171" s="274">
        <v>2</v>
      </c>
      <c r="AN171" s="275" t="b">
        <f>IF(AND(AK171=$C$171,AM171=$E$171),1)</f>
        <v>0</v>
      </c>
      <c r="AO171" s="273" t="str">
        <f>IF(AK171&gt;AM171,"1",IF(AK171&lt;AM171,"2",IF(AK171=AM171,"0")))</f>
        <v>2</v>
      </c>
      <c r="AP171" s="280" t="str">
        <f>IF(AK171="x","0",IF(AN171=1,"3",IF(AO171=$F171,"1","0")))</f>
        <v>0</v>
      </c>
      <c r="AQ171" s="515" t="str">
        <f>IF(AP171="x","0",IF(AP171="1","0",IF(AP171="0","0","1")))</f>
        <v>0</v>
      </c>
      <c r="AR171" s="287">
        <v>1</v>
      </c>
      <c r="AS171" s="288" t="s">
        <v>0</v>
      </c>
      <c r="AT171" s="289">
        <v>2</v>
      </c>
      <c r="AU171" s="288" t="b">
        <f>IF(AND(AR171=$C171,AT171=$E171),1)</f>
        <v>0</v>
      </c>
      <c r="AV171" s="288" t="str">
        <f>IF(AR171&gt;AT171,"1",IF(AR171&lt;AT171,"2",IF(AR171=AT171,"0")))</f>
        <v>2</v>
      </c>
      <c r="AW171" s="294" t="str">
        <f>IF(AR171="x","0",IF(AU171=1,"3",IF(AV171=$F171,"1","0")))</f>
        <v>0</v>
      </c>
      <c r="AX171" s="515" t="str">
        <f>IF(AW171="x","0",IF(AW171="1","0",IF(AW171="0","0","1")))</f>
        <v>0</v>
      </c>
      <c r="AY171" s="272">
        <v>0</v>
      </c>
      <c r="AZ171" s="273" t="s">
        <v>0</v>
      </c>
      <c r="BA171" s="274">
        <v>2</v>
      </c>
      <c r="BB171" s="275" t="b">
        <f>IF(AND(AY171=$C171,BA171=$E171),1)</f>
        <v>0</v>
      </c>
      <c r="BC171" s="273" t="str">
        <f>IF(AY171&gt;BA171,"1",IF(AY171&lt;BA171,"2",IF(AY171=BA171,"0")))</f>
        <v>2</v>
      </c>
      <c r="BD171" s="280" t="str">
        <f>IF(AY171="x","0",IF(BB171=1,"3",IF(BC171=$F171,"1","0")))</f>
        <v>0</v>
      </c>
      <c r="BE171" s="515" t="str">
        <f>IF(BD171="x","0",IF(BD171="1","0",IF(BD171="0","0","1")))</f>
        <v>0</v>
      </c>
      <c r="BF171" s="287">
        <v>1</v>
      </c>
      <c r="BG171" s="288" t="s">
        <v>0</v>
      </c>
      <c r="BH171" s="289">
        <v>2</v>
      </c>
      <c r="BI171" s="288" t="b">
        <f>IF(AND(BF171=$C171,BH171=$E171),1)</f>
        <v>0</v>
      </c>
      <c r="BJ171" s="288" t="str">
        <f>IF(BF171&gt;BH171,"1",IF(BF171&lt;BH171,"2",IF(BF171=BH171,"0")))</f>
        <v>2</v>
      </c>
      <c r="BK171" s="294" t="str">
        <f>IF(BF171="x","0",IF(BI171=1,"3",IF(BJ171=$F171,"1","0")))</f>
        <v>0</v>
      </c>
      <c r="BL171" s="515" t="str">
        <f>IF(BK171="x","0",IF(BK171="1","0",IF(BK171="0","0","1")))</f>
        <v>0</v>
      </c>
      <c r="BM171" s="272">
        <v>1</v>
      </c>
      <c r="BN171" s="273" t="s">
        <v>0</v>
      </c>
      <c r="BO171" s="274">
        <v>2</v>
      </c>
      <c r="BP171" s="275" t="b">
        <f>IF(AND(BM171=$C171,BO171=$E171),1)</f>
        <v>0</v>
      </c>
      <c r="BQ171" s="273" t="str">
        <f>IF(BM171&gt;BO171,"1",IF(BM171&lt;BO171,"2",IF(BM171=BO171,"0")))</f>
        <v>2</v>
      </c>
      <c r="BR171" s="280" t="str">
        <f>IF(BM171="x","0",IF(BP171=1,"3",IF(BQ171=$F171,"1","0")))</f>
        <v>0</v>
      </c>
      <c r="BS171" s="515" t="str">
        <f>IF(BR171="x","0",IF(BR171="1","0",IF(BR171="0","0","1")))</f>
        <v>0</v>
      </c>
      <c r="BT171" s="287">
        <v>1</v>
      </c>
      <c r="BU171" s="288" t="s">
        <v>0</v>
      </c>
      <c r="BV171" s="289">
        <v>2</v>
      </c>
      <c r="BW171" s="288" t="b">
        <f>IF(AND(BT171=$C171,BV171=$E171),1)</f>
        <v>0</v>
      </c>
      <c r="BX171" s="288" t="str">
        <f>IF(BT171&gt;BV171,"1",IF(BT171&lt;BV171,"2",IF(BT171=BV171,"0")))</f>
        <v>2</v>
      </c>
      <c r="BY171" s="294" t="str">
        <f>IF(BT171="x","0",IF(BW171=1,"3",IF(BX171=$F171,"1","0")))</f>
        <v>0</v>
      </c>
      <c r="BZ171" s="515" t="str">
        <f>IF(BY171="x","0",IF(BY171="1","0",IF(BY171="0","0","1")))</f>
        <v>0</v>
      </c>
      <c r="CA171" s="272">
        <v>0</v>
      </c>
      <c r="CB171" s="273" t="s">
        <v>0</v>
      </c>
      <c r="CC171" s="274">
        <v>1</v>
      </c>
      <c r="CD171" s="275" t="b">
        <f>IF(AND(CA171=$C171,CC171=$E171),1)</f>
        <v>0</v>
      </c>
      <c r="CE171" s="273" t="str">
        <f>IF(CA171&gt;CC171,"1",IF(CA171&lt;CC171,"2",IF(CA171=CC171,"0")))</f>
        <v>2</v>
      </c>
      <c r="CF171" s="280" t="str">
        <f>IF(CA171="x","0",IF(CD171=1,"3",IF(CE171=$F171,"1","0")))</f>
        <v>0</v>
      </c>
      <c r="CG171" s="515" t="str">
        <f>IF(CF171="x","0",IF(CF171="1","0",IF(CF171="0","0","1")))</f>
        <v>0</v>
      </c>
      <c r="CH171" s="287">
        <v>1</v>
      </c>
      <c r="CI171" s="288" t="s">
        <v>0</v>
      </c>
      <c r="CJ171" s="289">
        <v>1</v>
      </c>
      <c r="CK171" s="288" t="b">
        <f>IF(AND(CH171=$C171,CJ171=$E171),1)</f>
        <v>0</v>
      </c>
      <c r="CL171" s="288" t="str">
        <f>IF(CH171&gt;CJ171,"1",IF(CH171&lt;CJ171,"2",IF(CH171=CJ171,"0")))</f>
        <v>0</v>
      </c>
      <c r="CM171" s="294" t="str">
        <f>IF(CH171="x","0",IF(CK171=1,"3",IF(CL171=$F171,"1","0")))</f>
        <v>0</v>
      </c>
      <c r="CN171" s="515" t="str">
        <f>IF(CM171="x","0",IF(CM171="1","0",IF(CM171="0","0","1")))</f>
        <v>0</v>
      </c>
      <c r="CO171" s="287">
        <v>2</v>
      </c>
      <c r="CP171" s="288" t="s">
        <v>0</v>
      </c>
      <c r="CQ171" s="289">
        <v>0</v>
      </c>
      <c r="CR171" s="288" t="b">
        <f>IF(AND(CO171=$C171,CQ171=$E171),1)</f>
        <v>0</v>
      </c>
      <c r="CS171" s="288" t="str">
        <f>IF(CO171&gt;CQ171,"1",IF(CO171&lt;CQ171,"2",IF(CO171=CQ171,"0")))</f>
        <v>1</v>
      </c>
      <c r="CT171" s="460" t="str">
        <f>IF(CO171="x","0",IF(CR171=1,"3",IF(CS171=$F171,"1","0")))</f>
        <v>1</v>
      </c>
      <c r="CU171" s="515" t="str">
        <f>IF(CT171="x","0",IF(CT171="1","0",IF(CT171="0","0","1")))</f>
        <v>0</v>
      </c>
      <c r="CV171" s="287">
        <v>1</v>
      </c>
      <c r="CW171" s="288" t="s">
        <v>0</v>
      </c>
      <c r="CX171" s="289">
        <v>1</v>
      </c>
      <c r="CY171" s="288" t="b">
        <f>IF(AND(CV171=$C171,CX171=$E171),1)</f>
        <v>0</v>
      </c>
      <c r="CZ171" s="288" t="str">
        <f>IF(CV171&gt;CX171,"1",IF(CV171&lt;CX171,"2",IF(CV171=CX171,"0")))</f>
        <v>0</v>
      </c>
      <c r="DA171" s="294" t="str">
        <f>IF(CV171="x","0",IF(CY171=1,"3",IF(CZ171=$F171,"1","0")))</f>
        <v>0</v>
      </c>
      <c r="DB171" s="515" t="str">
        <f>IF(DA171="x","0",IF(DA171="1","0",IF(DA171="0","0","1")))</f>
        <v>0</v>
      </c>
      <c r="DC171" s="287">
        <v>1</v>
      </c>
      <c r="DD171" s="288" t="s">
        <v>0</v>
      </c>
      <c r="DE171" s="289">
        <v>1</v>
      </c>
      <c r="DF171" s="288" t="b">
        <f>IF(AND(DC171=$C171,DE171=$E171),1)</f>
        <v>0</v>
      </c>
      <c r="DG171" s="288" t="str">
        <f>IF(DC171&gt;DE171,"1",IF(DC171&lt;DE171,"2",IF(DC171=DE171,"0")))</f>
        <v>0</v>
      </c>
      <c r="DH171" s="294" t="str">
        <f>IF(DC171="x","0",IF(DF171=1,"3",IF(DG171=$F171,"1","0")))</f>
        <v>0</v>
      </c>
      <c r="DI171" s="515" t="str">
        <f>IF(DH171="x","0",IF(DH171="1","0",IF(DH171="0","0","1")))</f>
        <v>0</v>
      </c>
      <c r="DJ171" s="429">
        <v>2</v>
      </c>
      <c r="DK171" s="430" t="s">
        <v>0</v>
      </c>
      <c r="DL171" s="431">
        <v>1</v>
      </c>
      <c r="DM171" s="432">
        <f>IF(AND(DJ171=$C171,DL171=$E171),1)</f>
        <v>1</v>
      </c>
      <c r="DN171" s="430" t="str">
        <f>IF(DJ171&gt;DL171,"1",IF(DJ171&lt;DL171,"2",IF(DJ171=DL171,"0")))</f>
        <v>1</v>
      </c>
      <c r="DO171" s="459" t="str">
        <f>IF(DJ171="x","0",IF(DM171=1,"3",IF(DN171=$F171,"1","0")))</f>
        <v>3</v>
      </c>
      <c r="DP171" s="515" t="str">
        <f>IF(DO171="x","0",IF(DO171="1","0",IF(DO171="0","0","1")))</f>
        <v>1</v>
      </c>
      <c r="DQ171" s="287">
        <v>2</v>
      </c>
      <c r="DR171" s="288" t="s">
        <v>0</v>
      </c>
      <c r="DS171" s="289">
        <v>2</v>
      </c>
      <c r="DT171" s="288" t="b">
        <f>IF(AND(DQ171=$C171,DS171=$E171),1)</f>
        <v>0</v>
      </c>
      <c r="DU171" s="288" t="str">
        <f>IF(DQ171&gt;DS171,"1",IF(DQ171&lt;DS171,"2",IF(DQ171=DS171,"0")))</f>
        <v>0</v>
      </c>
      <c r="DV171" s="294" t="str">
        <f>IF(DQ171="x","0",IF(DT171=1,"3",IF(DU171=$F171,"1","0")))</f>
        <v>0</v>
      </c>
      <c r="DW171" s="515" t="str">
        <f>IF(DV171="x","0",IF(DV171="1","0",IF(DV171="0","0","1")))</f>
        <v>0</v>
      </c>
      <c r="DX171" s="272">
        <v>1</v>
      </c>
      <c r="DY171" s="273" t="s">
        <v>0</v>
      </c>
      <c r="DZ171" s="274">
        <v>2</v>
      </c>
      <c r="EA171" s="275" t="b">
        <f>IF(AND(DX171=$C171,DZ171=$E171),1)</f>
        <v>0</v>
      </c>
      <c r="EB171" s="273" t="str">
        <f>IF(DX171&gt;DZ171,"1",IF(DX171&lt;DZ171,"2",IF(DX171=DZ171,"0")))</f>
        <v>2</v>
      </c>
      <c r="EC171" s="280" t="str">
        <f>IF(DX171="x","0",IF(EA171=1,"3",IF(EB171=$F171,"1","0")))</f>
        <v>0</v>
      </c>
      <c r="ED171" s="515" t="str">
        <f>IF(EC171="x","0",IF(EC171="1","0",IF(EC171="0","0","1")))</f>
        <v>0</v>
      </c>
      <c r="EE171" s="272">
        <v>1</v>
      </c>
      <c r="EF171" s="273" t="s">
        <v>0</v>
      </c>
      <c r="EG171" s="274">
        <v>1</v>
      </c>
      <c r="EH171" s="275" t="b">
        <f>IF(AND(EE171=$C171,EG171=$E171),1)</f>
        <v>0</v>
      </c>
      <c r="EI171" s="273" t="str">
        <f>IF(EE171&gt;EG171,"1",IF(EE171&lt;EG171,"2",IF(EE171=EG171,"0")))</f>
        <v>0</v>
      </c>
      <c r="EJ171" s="280" t="str">
        <f>IF(EE171="x","0",IF(EH171=1,"3",IF(EI171=$F171,"1","0")))</f>
        <v>0</v>
      </c>
      <c r="EK171" s="515" t="str">
        <f>IF(EJ171="x","0",IF(EJ171="1","0",IF(EJ171="0","0","1")))</f>
        <v>0</v>
      </c>
      <c r="EL171" s="287">
        <v>1</v>
      </c>
      <c r="EM171" s="288" t="s">
        <v>0</v>
      </c>
      <c r="EN171" s="289">
        <v>1</v>
      </c>
      <c r="EO171" s="288" t="b">
        <f>IF(AND(EL171=$C171,EN171=$E171),1)</f>
        <v>0</v>
      </c>
      <c r="EP171" s="288" t="str">
        <f>IF(EL171&gt;EN171,"1",IF(EL171&lt;EN171,"2",IF(EL171=EN171,"0")))</f>
        <v>0</v>
      </c>
      <c r="EQ171" s="294" t="str">
        <f>IF(EL171="x","0",IF(EO171=1,"3",IF(EP171=$F171,"1","0")))</f>
        <v>0</v>
      </c>
      <c r="ER171" s="515" t="str">
        <f>IF(EQ171="x","0",IF(EQ171="1","0",IF(EQ171="0","0","1")))</f>
        <v>0</v>
      </c>
      <c r="ES171" s="272">
        <v>1</v>
      </c>
      <c r="ET171" s="273" t="s">
        <v>0</v>
      </c>
      <c r="EU171" s="274">
        <v>2</v>
      </c>
      <c r="EV171" s="275" t="b">
        <f>IF(AND(ES171=$C171,EU171=$E171),1)</f>
        <v>0</v>
      </c>
      <c r="EW171" s="273" t="str">
        <f>IF(ES171&gt;EU171,"1",IF(ES171&lt;EU171,"2",IF(ES171=EU171,"0")))</f>
        <v>2</v>
      </c>
      <c r="EX171" s="280" t="str">
        <f>IF(ES171="x","0",IF(EV171=1,"3",IF(EW171=$F171,"1","0")))</f>
        <v>0</v>
      </c>
      <c r="EY171" s="515" t="str">
        <f>IF(EX171="x","0",IF(EX171="1","0",IF(EX171="0","0","1")))</f>
        <v>0</v>
      </c>
      <c r="EZ171" s="287">
        <v>1</v>
      </c>
      <c r="FA171" s="288" t="s">
        <v>0</v>
      </c>
      <c r="FB171" s="289">
        <v>0</v>
      </c>
      <c r="FC171" s="288" t="b">
        <f>IF(AND(EZ171=$C171,FB171=$E171),1)</f>
        <v>0</v>
      </c>
      <c r="FD171" s="288" t="str">
        <f>IF(EZ171&gt;FB171,"1",IF(EZ171&lt;FB171,"2",IF(EZ171=FB171,"0")))</f>
        <v>1</v>
      </c>
      <c r="FE171" s="460" t="str">
        <f>IF(EZ171="x","0",IF(FC171=1,"3",IF(FD171=$F171,"1","0")))</f>
        <v>1</v>
      </c>
      <c r="FF171" s="515" t="str">
        <f>IF(FE171="x","0",IF(FE171="1","0",IF(FE171="0","0","1")))</f>
        <v>0</v>
      </c>
      <c r="FG171" s="287">
        <v>2</v>
      </c>
      <c r="FH171" s="288" t="s">
        <v>0</v>
      </c>
      <c r="FI171" s="289">
        <v>0</v>
      </c>
      <c r="FJ171" s="288" t="b">
        <f>IF(AND(FG171=$C171,FI171=$E171),1)</f>
        <v>0</v>
      </c>
      <c r="FK171" s="288" t="str">
        <f>IF(FG171&gt;FI171,"1",IF(FG171&lt;FI171,"2",IF(FG171=FI171,"0")))</f>
        <v>1</v>
      </c>
      <c r="FL171" s="460" t="str">
        <f>IF(FG171="x","0",IF(FJ171=1,"3",IF(FK171=$F171,"1","0")))</f>
        <v>1</v>
      </c>
      <c r="FM171" s="515" t="str">
        <f>IF(FL171="x","0",IF(FL171="1","0",IF(FL171="0","0","1")))</f>
        <v>0</v>
      </c>
      <c r="FN171" s="429">
        <v>2</v>
      </c>
      <c r="FO171" s="430" t="s">
        <v>0</v>
      </c>
      <c r="FP171" s="431">
        <v>1</v>
      </c>
      <c r="FQ171" s="432">
        <f>IF(AND(FN171=$C171,FP171=$E171),1)</f>
        <v>1</v>
      </c>
      <c r="FR171" s="430" t="str">
        <f>IF(FN171&gt;FP171,"1",IF(FN171&lt;FP171,"2",IF(FN171=FP171,"0")))</f>
        <v>1</v>
      </c>
      <c r="FS171" s="459" t="str">
        <f>IF(FN171="x","0",IF(FQ171=1,"3",IF(FR171=$F171,"1","0")))</f>
        <v>3</v>
      </c>
      <c r="FT171" s="515" t="str">
        <f>IF(FS171="x","0",IF(FS171="1","0",IF(FS171="0","0","1")))</f>
        <v>1</v>
      </c>
      <c r="FU171" s="287">
        <v>1</v>
      </c>
      <c r="FV171" s="288" t="s">
        <v>0</v>
      </c>
      <c r="FW171" s="289">
        <v>1</v>
      </c>
      <c r="FX171" s="288" t="b">
        <f>IF(AND(FU171=$C171,FW171=$E171),1)</f>
        <v>0</v>
      </c>
      <c r="FY171" s="288" t="str">
        <f>IF(FU171&gt;FW171,"1",IF(FU171&lt;FW171,"2",IF(FU171=FW171,"0")))</f>
        <v>0</v>
      </c>
      <c r="FZ171" s="294" t="str">
        <f>IF(FU171="x","0",IF(FX171=1,"3",IF(FY171=$F171,"1","0")))</f>
        <v>0</v>
      </c>
      <c r="GA171" s="515" t="str">
        <f>IF(FZ171="x","0",IF(FZ171="1","0",IF(FZ171="0","0","1")))</f>
        <v>0</v>
      </c>
      <c r="GB171" s="272">
        <v>2</v>
      </c>
      <c r="GC171" s="273" t="s">
        <v>0</v>
      </c>
      <c r="GD171" s="274">
        <v>2</v>
      </c>
      <c r="GE171" s="275" t="b">
        <f>IF(AND(GB171=$C171,GD171=$E171),1)</f>
        <v>0</v>
      </c>
      <c r="GF171" s="273" t="str">
        <f>IF(GB171&gt;GD171,"1",IF(GB171&lt;GD171,"2",IF(GB171=GD171,"0")))</f>
        <v>0</v>
      </c>
      <c r="GG171" s="280" t="str">
        <f>IF(GB171="x","0",IF(GE171=1,"3",IF(GF171=$F171,"1","0")))</f>
        <v>0</v>
      </c>
      <c r="GH171" s="515" t="str">
        <f>IF(GG171="x","0",IF(GG171="1","0",IF(GG171="0","0","1")))</f>
        <v>0</v>
      </c>
      <c r="GI171" s="272">
        <v>1</v>
      </c>
      <c r="GJ171" s="273" t="s">
        <v>0</v>
      </c>
      <c r="GK171" s="274">
        <v>3</v>
      </c>
      <c r="GL171" s="275" t="b">
        <f>IF(AND(GI171=$C171,GK171=$E171),1)</f>
        <v>0</v>
      </c>
      <c r="GM171" s="273" t="str">
        <f>IF(GI171&gt;GK171,"1",IF(GI171&lt;GK171,"2",IF(GI171=GK171,"0")))</f>
        <v>2</v>
      </c>
      <c r="GN171" s="280" t="str">
        <f>IF(GI171="x","0",IF(GL171=1,"3",IF(GM171=$F171,"1","0")))</f>
        <v>0</v>
      </c>
      <c r="GO171" s="515" t="str">
        <f>IF(GN171="x","0",IF(GN171="1","0",IF(GN171="0","0","1")))</f>
        <v>0</v>
      </c>
      <c r="GP171" s="287">
        <v>2</v>
      </c>
      <c r="GQ171" s="288" t="s">
        <v>0</v>
      </c>
      <c r="GR171" s="289">
        <v>2</v>
      </c>
      <c r="GS171" s="288" t="b">
        <f>IF(AND(GP171=$C171,GR171=$E171),1)</f>
        <v>0</v>
      </c>
      <c r="GT171" s="288" t="str">
        <f>IF(GP171&gt;GR171,"1",IF(GP171&lt;GR171,"2",IF(GP171=GR171,"0")))</f>
        <v>0</v>
      </c>
      <c r="GU171" s="294" t="str">
        <f>IF(GP171="x","0",IF(GS171=1,"3",IF(GT171=$F171,"1","0")))</f>
        <v>0</v>
      </c>
      <c r="GV171" s="515" t="str">
        <f>IF(GU171="x","0",IF(GU171="1","0",IF(GU171="0","0","1")))</f>
        <v>0</v>
      </c>
      <c r="GW171" s="272">
        <v>1</v>
      </c>
      <c r="GX171" s="273" t="s">
        <v>0</v>
      </c>
      <c r="GY171" s="274">
        <v>1</v>
      </c>
      <c r="GZ171" s="275" t="b">
        <f>IF(AND(GW171=$C171,GY171=$E171),1)</f>
        <v>0</v>
      </c>
      <c r="HA171" s="273" t="str">
        <f>IF(GW171&gt;GY171,"1",IF(GW171&lt;GY171,"2",IF(GW171=GY171,"0")))</f>
        <v>0</v>
      </c>
      <c r="HB171" s="280" t="str">
        <f>IF(GW171="x","0",IF(GZ171=1,"3",IF(HA171=$F171,"1","0")))</f>
        <v>0</v>
      </c>
      <c r="HC171" s="515" t="str">
        <f>IF(HB171="x","0",IF(HB171="1","0",IF(HB171="0","0","1")))</f>
        <v>0</v>
      </c>
      <c r="HD171" s="272">
        <v>1</v>
      </c>
      <c r="HE171" s="273" t="s">
        <v>0</v>
      </c>
      <c r="HF171" s="274">
        <v>2</v>
      </c>
      <c r="HG171" s="275" t="b">
        <f>IF(AND(HD171=$C171,HF171=$E171),1)</f>
        <v>0</v>
      </c>
      <c r="HH171" s="273" t="str">
        <f>IF(HD171&gt;HF171,"1",IF(HD171&lt;HF171,"2",IF(HD171=HF171,"0")))</f>
        <v>2</v>
      </c>
      <c r="HI171" s="280" t="str">
        <f>IF(HD171="x","0",IF(HG171=1,"3",IF(HH171=$F171,"1","0")))</f>
        <v>0</v>
      </c>
      <c r="HJ171" s="515" t="str">
        <f>IF(HI171="x","0",IF(HI171="1","0",IF(HI171="0","0","1")))</f>
        <v>0</v>
      </c>
      <c r="HK171" s="287">
        <v>2</v>
      </c>
      <c r="HL171" s="288" t="s">
        <v>0</v>
      </c>
      <c r="HM171" s="289">
        <v>0</v>
      </c>
      <c r="HN171" s="288" t="b">
        <f>IF(AND(HK171=$C171,HM171=$E171),1)</f>
        <v>0</v>
      </c>
      <c r="HO171" s="288" t="str">
        <f>IF(HK171&gt;HM171,"1",IF(HK171&lt;HM171,"2",IF(HK171=HM171,"0")))</f>
        <v>1</v>
      </c>
      <c r="HP171" s="460" t="str">
        <f>IF(HK171="x","0",IF(HN171=1,"3",IF(HO171=$F171,"1","0")))</f>
        <v>1</v>
      </c>
      <c r="HQ171" s="515" t="str">
        <f>IF(HP171="x","0",IF(HP171="1","0",IF(HP171="0","0","1")))</f>
        <v>0</v>
      </c>
      <c r="HR171" s="464">
        <v>2</v>
      </c>
      <c r="HS171" s="430" t="s">
        <v>0</v>
      </c>
      <c r="HT171" s="431">
        <v>1</v>
      </c>
      <c r="HU171" s="432">
        <f>IF(AND(HR171=$C171,HT171=$E171),1)</f>
        <v>1</v>
      </c>
      <c r="HV171" s="430" t="str">
        <f>IF(HR171&gt;HT171,"1",IF(HR171&lt;HT171,"2",IF(HR171=HT171,"0")))</f>
        <v>1</v>
      </c>
      <c r="HW171" s="459" t="str">
        <f>IF(HR171="x","0",IF(HU171=1,"3",IF(HV171=$F171,"1","0")))</f>
        <v>3</v>
      </c>
      <c r="HX171" s="515" t="str">
        <f>IF(HW171="x","0",IF(HW171="1","0",IF(HW171="0","0","1")))</f>
        <v>1</v>
      </c>
      <c r="HY171" s="296">
        <v>1</v>
      </c>
      <c r="HZ171" s="273" t="s">
        <v>0</v>
      </c>
      <c r="IA171" s="274">
        <v>2</v>
      </c>
      <c r="IB171" s="275" t="b">
        <f>IF(AND(HY171=$C171,IA171=$E171),1)</f>
        <v>0</v>
      </c>
      <c r="IC171" s="273" t="str">
        <f>IF(HY171&gt;IA171,"1",IF(HY171&lt;IA171,"2",IF(HY171=IA171,"0")))</f>
        <v>2</v>
      </c>
      <c r="ID171" s="280" t="str">
        <f>IF(HY171="x","0",IF(IB171=1,"3",IF(IC171=$F171,"1","0")))</f>
        <v>0</v>
      </c>
      <c r="IE171" s="515" t="str">
        <f>IF(ID171="x","0",IF(ID171="1","0",IF(ID171="0","0","1")))</f>
        <v>0</v>
      </c>
      <c r="IG171" s="52">
        <v>25</v>
      </c>
      <c r="IH171" s="53">
        <f>$N176</f>
        <v>0</v>
      </c>
      <c r="II171" s="53">
        <f>$U176</f>
        <v>1</v>
      </c>
      <c r="IJ171" s="53">
        <f>$AB176</f>
        <v>4</v>
      </c>
      <c r="IK171" s="53">
        <f>$AI176</f>
        <v>3</v>
      </c>
      <c r="IL171" s="54">
        <f>$AP176</f>
        <v>0</v>
      </c>
      <c r="IM171" s="54">
        <f>$AW176</f>
        <v>0</v>
      </c>
      <c r="IN171" s="54">
        <f>$BD176</f>
        <v>1</v>
      </c>
      <c r="IO171" s="54">
        <f>$BK176</f>
        <v>0</v>
      </c>
      <c r="IP171" s="54">
        <f>$BR176</f>
        <v>1</v>
      </c>
      <c r="IQ171" s="54">
        <f>$BY176</f>
        <v>1</v>
      </c>
      <c r="IR171" s="54">
        <f>$CF176</f>
        <v>0</v>
      </c>
      <c r="IS171" s="54">
        <f>$CM176</f>
        <v>0</v>
      </c>
      <c r="IT171" s="54">
        <f>$CT176</f>
        <v>1</v>
      </c>
      <c r="IU171" s="54">
        <f>$DA176</f>
        <v>0</v>
      </c>
      <c r="IV171" s="622">
        <f>$DH176</f>
        <v>0</v>
      </c>
      <c r="IW171" s="54">
        <f>$DO176</f>
        <v>3</v>
      </c>
      <c r="IX171" s="54">
        <f>$DV176</f>
        <v>1</v>
      </c>
      <c r="IY171" s="54">
        <f>$EC176</f>
        <v>0</v>
      </c>
      <c r="IZ171" s="54">
        <f>$EJ176</f>
        <v>0</v>
      </c>
      <c r="JA171" s="54">
        <f>$EQ176</f>
        <v>0</v>
      </c>
      <c r="JB171" s="54">
        <f>$EX176</f>
        <v>0</v>
      </c>
      <c r="JC171" s="54">
        <f>$FE176</f>
        <v>1</v>
      </c>
      <c r="JD171" s="84">
        <f>$FL176</f>
        <v>1</v>
      </c>
      <c r="JE171" s="54">
        <f>$FS176</f>
        <v>6</v>
      </c>
      <c r="JF171" s="54">
        <f>$FZ176</f>
        <v>0</v>
      </c>
      <c r="JG171" s="54">
        <f>$GG176</f>
        <v>1</v>
      </c>
      <c r="JH171" s="54">
        <f>$GN176</f>
        <v>0</v>
      </c>
      <c r="JI171" s="54">
        <f>$GU176</f>
        <v>3</v>
      </c>
      <c r="JJ171" s="84">
        <f>$HB176</f>
        <v>0</v>
      </c>
      <c r="JK171" s="54">
        <f>$HI176</f>
        <v>0</v>
      </c>
      <c r="JL171" s="54">
        <f>$HP176</f>
        <v>2</v>
      </c>
      <c r="JM171" s="54">
        <f>$HW176</f>
        <v>3</v>
      </c>
      <c r="JN171" s="54">
        <f>$ID176</f>
        <v>0</v>
      </c>
    </row>
    <row r="172" spans="1:274" ht="13">
      <c r="A172" s="661" t="s">
        <v>173</v>
      </c>
      <c r="B172" s="662"/>
      <c r="C172" s="43">
        <v>0</v>
      </c>
      <c r="D172" s="44" t="s">
        <v>0</v>
      </c>
      <c r="E172" s="43">
        <v>0</v>
      </c>
      <c r="F172" s="9" t="str">
        <f>IF(C172="x","4",IF(C172&gt;E172,"1",IF(C172&lt;E172,"2",IF(C172=E172,"0",))))</f>
        <v>0</v>
      </c>
      <c r="G172" s="50"/>
      <c r="H172" s="8"/>
      <c r="I172" s="271">
        <v>0</v>
      </c>
      <c r="J172" s="277" t="s">
        <v>0</v>
      </c>
      <c r="K172" s="278">
        <v>2</v>
      </c>
      <c r="L172" s="279" t="b">
        <f>IF(AND(I172=$C172,K172=$E172),1)</f>
        <v>0</v>
      </c>
      <c r="M172" s="277" t="str">
        <f>IF(I172&gt;K172,"1",IF(I172&lt;K172,"2",IF(I172=K172,"0")))</f>
        <v>2</v>
      </c>
      <c r="N172" s="280" t="str">
        <f t="shared" ref="N172:N175" si="768">IF(I172="x","0",IF(L172=1,"3",IF(M172=$F172,"1","0")))</f>
        <v>0</v>
      </c>
      <c r="O172" s="518"/>
      <c r="P172" s="291">
        <v>1</v>
      </c>
      <c r="Q172" s="292" t="s">
        <v>0</v>
      </c>
      <c r="R172" s="293">
        <v>2</v>
      </c>
      <c r="S172" s="292" t="b">
        <f>IF(AND(P172=$C172,R172=$E172),1)</f>
        <v>0</v>
      </c>
      <c r="T172" s="292" t="str">
        <f>IF(P172&gt;R172,"1",IF(P172&lt;R172,"2",IF(P172=R172,"0")))</f>
        <v>2</v>
      </c>
      <c r="U172" s="294" t="str">
        <f t="shared" ref="U172:U175" si="769">IF(P172="x","0",IF(S172=1,"3",IF(T172=$F172,"1","0")))</f>
        <v>0</v>
      </c>
      <c r="V172" s="518"/>
      <c r="W172" s="271">
        <v>1</v>
      </c>
      <c r="X172" s="277" t="s">
        <v>0</v>
      </c>
      <c r="Y172" s="278">
        <v>1</v>
      </c>
      <c r="Z172" s="279" t="b">
        <f>IF(AND(W172=$C172,Y172=$E172),1)</f>
        <v>0</v>
      </c>
      <c r="AA172" s="277" t="str">
        <f>IF(W172&gt;Y172,"1",IF(W172&lt;Y172,"2",IF(W172=Y172,"0")))</f>
        <v>0</v>
      </c>
      <c r="AB172" s="280" t="str">
        <f t="shared" ref="AB172:AB175" si="770">IF(W172="x","0",IF(Z172=1,"3",IF(AA172=$F172,"1","0")))</f>
        <v>1</v>
      </c>
      <c r="AC172" s="518"/>
      <c r="AD172" s="291">
        <v>1</v>
      </c>
      <c r="AE172" s="292" t="s">
        <v>0</v>
      </c>
      <c r="AF172" s="293">
        <v>2</v>
      </c>
      <c r="AG172" s="292" t="b">
        <f>IF(AND(AD172=$C172,AF172=$E172),1)</f>
        <v>0</v>
      </c>
      <c r="AH172" s="292" t="str">
        <f>IF(AD172&gt;AF172,"1",IF(AD172&lt;AF172,"2",IF(AD172=AF172,"0")))</f>
        <v>2</v>
      </c>
      <c r="AI172" s="294" t="str">
        <f t="shared" ref="AI172:AI175" si="771">IF(AD172="x","0",IF(AG172=1,"3",IF(AH172=$F172,"1","0")))</f>
        <v>0</v>
      </c>
      <c r="AJ172" s="518"/>
      <c r="AK172" s="271">
        <v>1</v>
      </c>
      <c r="AL172" s="277" t="s">
        <v>0</v>
      </c>
      <c r="AM172" s="278">
        <v>4</v>
      </c>
      <c r="AN172" s="279" t="b">
        <f>IF(AND(AK172=$C$172,AM172=$E$171),1)</f>
        <v>0</v>
      </c>
      <c r="AO172" s="277" t="str">
        <f>IF(AK172&gt;AM172,"1",IF(AK172&lt;AM172,"2",IF(AK172=AM172,"0")))</f>
        <v>2</v>
      </c>
      <c r="AP172" s="280" t="str">
        <f t="shared" ref="AP172:AP175" si="772">IF(AK172="x","0",IF(AN172=1,"3",IF(AO172=$F172,"1","0")))</f>
        <v>0</v>
      </c>
      <c r="AQ172" s="518"/>
      <c r="AR172" s="291">
        <v>1</v>
      </c>
      <c r="AS172" s="292" t="s">
        <v>0</v>
      </c>
      <c r="AT172" s="293">
        <v>3</v>
      </c>
      <c r="AU172" s="292" t="b">
        <f>IF(AND(AR172=$C172,AT172=$E172),1)</f>
        <v>0</v>
      </c>
      <c r="AV172" s="292" t="str">
        <f>IF(AR172&gt;AT172,"1",IF(AR172&lt;AT172,"2",IF(AR172=AT172,"0")))</f>
        <v>2</v>
      </c>
      <c r="AW172" s="294" t="str">
        <f t="shared" ref="AW172:AW175" si="773">IF(AR172="x","0",IF(AU172=1,"3",IF(AV172=$F172,"1","0")))</f>
        <v>0</v>
      </c>
      <c r="AX172" s="518"/>
      <c r="AY172" s="271">
        <v>1</v>
      </c>
      <c r="AZ172" s="277" t="s">
        <v>0</v>
      </c>
      <c r="BA172" s="278">
        <v>1</v>
      </c>
      <c r="BB172" s="279" t="b">
        <f>IF(AND(AY172=$C172,BA172=$E172),1)</f>
        <v>0</v>
      </c>
      <c r="BC172" s="277" t="str">
        <f>IF(AY172&gt;BA172,"1",IF(AY172&lt;BA172,"2",IF(AY172=BA172,"0")))</f>
        <v>0</v>
      </c>
      <c r="BD172" s="280" t="str">
        <f t="shared" ref="BD172:BD175" si="774">IF(AY172="x","0",IF(BB172=1,"3",IF(BC172=$F172,"1","0")))</f>
        <v>1</v>
      </c>
      <c r="BE172" s="518"/>
      <c r="BF172" s="291">
        <v>1</v>
      </c>
      <c r="BG172" s="292" t="s">
        <v>0</v>
      </c>
      <c r="BH172" s="293">
        <v>3</v>
      </c>
      <c r="BI172" s="292" t="b">
        <f>IF(AND(BF172=$C172,BH172=$E172),1)</f>
        <v>0</v>
      </c>
      <c r="BJ172" s="292" t="str">
        <f>IF(BF172&gt;BH172,"1",IF(BF172&lt;BH172,"2",IF(BF172=BH172,"0")))</f>
        <v>2</v>
      </c>
      <c r="BK172" s="294" t="str">
        <f t="shared" ref="BK172:BK175" si="775">IF(BF172="x","0",IF(BI172=1,"3",IF(BJ172=$F172,"1","0")))</f>
        <v>0</v>
      </c>
      <c r="BL172" s="518"/>
      <c r="BM172" s="271">
        <v>2</v>
      </c>
      <c r="BN172" s="277" t="s">
        <v>0</v>
      </c>
      <c r="BO172" s="278">
        <v>0</v>
      </c>
      <c r="BP172" s="279" t="b">
        <f>IF(AND(BM172=$C172,BO172=$E172),1)</f>
        <v>0</v>
      </c>
      <c r="BQ172" s="277" t="str">
        <f>IF(BM172&gt;BO172,"1",IF(BM172&lt;BO172,"2",IF(BM172=BO172,"0")))</f>
        <v>1</v>
      </c>
      <c r="BR172" s="280" t="str">
        <f t="shared" ref="BR172:BR175" si="776">IF(BM172="x","0",IF(BP172=1,"3",IF(BQ172=$F172,"1","0")))</f>
        <v>0</v>
      </c>
      <c r="BS172" s="518"/>
      <c r="BT172" s="291">
        <v>1</v>
      </c>
      <c r="BU172" s="292" t="s">
        <v>0</v>
      </c>
      <c r="BV172" s="293">
        <v>1</v>
      </c>
      <c r="BW172" s="292" t="b">
        <f>IF(AND(BT172=$C172,BV172=$E172),1)</f>
        <v>0</v>
      </c>
      <c r="BX172" s="292" t="str">
        <f>IF(BT172&gt;BV172,"1",IF(BT172&lt;BV172,"2",IF(BT172=BV172,"0")))</f>
        <v>0</v>
      </c>
      <c r="BY172" s="294" t="str">
        <f t="shared" ref="BY172:BY175" si="777">IF(BT172="x","0",IF(BW172=1,"3",IF(BX172=$F172,"1","0")))</f>
        <v>1</v>
      </c>
      <c r="BZ172" s="518"/>
      <c r="CA172" s="271">
        <v>0</v>
      </c>
      <c r="CB172" s="277" t="s">
        <v>0</v>
      </c>
      <c r="CC172" s="278">
        <v>1</v>
      </c>
      <c r="CD172" s="279" t="b">
        <f>IF(AND(CA172=$C172,CC172=$E172),1)</f>
        <v>0</v>
      </c>
      <c r="CE172" s="277" t="str">
        <f>IF(CA172&gt;CC172,"1",IF(CA172&lt;CC172,"2",IF(CA172=CC172,"0")))</f>
        <v>2</v>
      </c>
      <c r="CF172" s="280" t="str">
        <f t="shared" ref="CF172:CF175" si="778">IF(CA172="x","0",IF(CD172=1,"3",IF(CE172=$F172,"1","0")))</f>
        <v>0</v>
      </c>
      <c r="CG172" s="518"/>
      <c r="CH172" s="291">
        <v>1</v>
      </c>
      <c r="CI172" s="292" t="s">
        <v>0</v>
      </c>
      <c r="CJ172" s="293">
        <v>2</v>
      </c>
      <c r="CK172" s="292" t="b">
        <f>IF(AND(CH172=$C172,CJ172=$E172),1)</f>
        <v>0</v>
      </c>
      <c r="CL172" s="292" t="str">
        <f>IF(CH172&gt;CJ172,"1",IF(CH172&lt;CJ172,"2",IF(CH172=CJ172,"0")))</f>
        <v>2</v>
      </c>
      <c r="CM172" s="294" t="str">
        <f t="shared" ref="CM172:CM175" si="779">IF(CH172="x","0",IF(CK172=1,"3",IF(CL172=$F172,"1","0")))</f>
        <v>0</v>
      </c>
      <c r="CN172" s="518"/>
      <c r="CO172" s="291">
        <v>0</v>
      </c>
      <c r="CP172" s="292" t="s">
        <v>0</v>
      </c>
      <c r="CQ172" s="293">
        <v>2</v>
      </c>
      <c r="CR172" s="292" t="b">
        <f>IF(AND(CO172=$C172,CQ172=$E172),1)</f>
        <v>0</v>
      </c>
      <c r="CS172" s="292" t="str">
        <f>IF(CO172&gt;CQ172,"1",IF(CO172&lt;CQ172,"2",IF(CO172=CQ172,"0")))</f>
        <v>2</v>
      </c>
      <c r="CT172" s="294" t="str">
        <f t="shared" ref="CT172:CT175" si="780">IF(CO172="x","0",IF(CR172=1,"3",IF(CS172=$F172,"1","0")))</f>
        <v>0</v>
      </c>
      <c r="CU172" s="518"/>
      <c r="CV172" s="291">
        <v>0</v>
      </c>
      <c r="CW172" s="292" t="s">
        <v>0</v>
      </c>
      <c r="CX172" s="293">
        <v>2</v>
      </c>
      <c r="CY172" s="292" t="b">
        <f>IF(AND(CV172=$C172,CX172=$E172),1)</f>
        <v>0</v>
      </c>
      <c r="CZ172" s="292" t="str">
        <f>IF(CV172&gt;CX172,"1",IF(CV172&lt;CX172,"2",IF(CV172=CX172,"0")))</f>
        <v>2</v>
      </c>
      <c r="DA172" s="294" t="str">
        <f t="shared" ref="DA172:DA175" si="781">IF(CV172="x","0",IF(CY172=1,"3",IF(CZ172=$F172,"1","0")))</f>
        <v>0</v>
      </c>
      <c r="DB172" s="518"/>
      <c r="DC172" s="291">
        <v>0</v>
      </c>
      <c r="DD172" s="292" t="s">
        <v>0</v>
      </c>
      <c r="DE172" s="293">
        <v>2</v>
      </c>
      <c r="DF172" s="292" t="b">
        <f>IF(AND(DC172=$C172,DE172=$E172),1)</f>
        <v>0</v>
      </c>
      <c r="DG172" s="292" t="str">
        <f>IF(DC172&gt;DE172,"1",IF(DC172&lt;DE172,"2",IF(DC172=DE172,"0")))</f>
        <v>2</v>
      </c>
      <c r="DH172" s="294" t="str">
        <f t="shared" ref="DH172:DH175" si="782">IF(DC172="x","0",IF(DF172=1,"3",IF(DG172=$F172,"1","0")))</f>
        <v>0</v>
      </c>
      <c r="DI172" s="518"/>
      <c r="DJ172" s="271">
        <v>0</v>
      </c>
      <c r="DK172" s="277" t="s">
        <v>0</v>
      </c>
      <c r="DL172" s="278">
        <v>2</v>
      </c>
      <c r="DM172" s="279" t="b">
        <f>IF(AND(DJ172=$C172,DL172=$E172),1)</f>
        <v>0</v>
      </c>
      <c r="DN172" s="277" t="str">
        <f>IF(DJ172&gt;DL172,"1",IF(DJ172&lt;DL172,"2",IF(DJ172=DL172,"0")))</f>
        <v>2</v>
      </c>
      <c r="DO172" s="280" t="str">
        <f t="shared" ref="DO172:DO175" si="783">IF(DJ172="x","0",IF(DM172=1,"3",IF(DN172=$F172,"1","0")))</f>
        <v>0</v>
      </c>
      <c r="DP172" s="518"/>
      <c r="DQ172" s="291">
        <v>1</v>
      </c>
      <c r="DR172" s="292" t="s">
        <v>0</v>
      </c>
      <c r="DS172" s="293">
        <v>0</v>
      </c>
      <c r="DT172" s="292" t="b">
        <f>IF(AND(DQ172=$C172,DS172=$E172),1)</f>
        <v>0</v>
      </c>
      <c r="DU172" s="292" t="str">
        <f>IF(DQ172&gt;DS172,"1",IF(DQ172&lt;DS172,"2",IF(DQ172=DS172,"0")))</f>
        <v>1</v>
      </c>
      <c r="DV172" s="294" t="str">
        <f t="shared" ref="DV172:DV175" si="784">IF(DQ172="x","0",IF(DT172=1,"3",IF(DU172=$F172,"1","0")))</f>
        <v>0</v>
      </c>
      <c r="DW172" s="518"/>
      <c r="DX172" s="271">
        <v>0</v>
      </c>
      <c r="DY172" s="277" t="s">
        <v>0</v>
      </c>
      <c r="DZ172" s="278">
        <v>2</v>
      </c>
      <c r="EA172" s="279" t="b">
        <f>IF(AND(DX172=$C172,DZ172=$E172),1)</f>
        <v>0</v>
      </c>
      <c r="EB172" s="277" t="str">
        <f>IF(DX172&gt;DZ172,"1",IF(DX172&lt;DZ172,"2",IF(DX172=DZ172,"0")))</f>
        <v>2</v>
      </c>
      <c r="EC172" s="280" t="str">
        <f t="shared" ref="EC172:EC175" si="785">IF(DX172="x","0",IF(EA172=1,"3",IF(EB172=$F172,"1","0")))</f>
        <v>0</v>
      </c>
      <c r="ED172" s="518"/>
      <c r="EE172" s="271">
        <v>1</v>
      </c>
      <c r="EF172" s="277" t="s">
        <v>0</v>
      </c>
      <c r="EG172" s="278">
        <v>0</v>
      </c>
      <c r="EH172" s="279" t="b">
        <f>IF(AND(EE172=$C172,EG172=$E172),1)</f>
        <v>0</v>
      </c>
      <c r="EI172" s="277" t="str">
        <f>IF(EE172&gt;EG172,"1",IF(EE172&lt;EG172,"2",IF(EE172=EG172,"0")))</f>
        <v>1</v>
      </c>
      <c r="EJ172" s="280" t="str">
        <f t="shared" ref="EJ172:EJ175" si="786">IF(EE172="x","0",IF(EH172=1,"3",IF(EI172=$F172,"1","0")))</f>
        <v>0</v>
      </c>
      <c r="EK172" s="518"/>
      <c r="EL172" s="291">
        <v>1</v>
      </c>
      <c r="EM172" s="292" t="s">
        <v>0</v>
      </c>
      <c r="EN172" s="293">
        <v>2</v>
      </c>
      <c r="EO172" s="292" t="b">
        <f>IF(AND(EL172=$C172,EN172=$E172),1)</f>
        <v>0</v>
      </c>
      <c r="EP172" s="292" t="str">
        <f>IF(EL172&gt;EN172,"1",IF(EL172&lt;EN172,"2",IF(EL172=EN172,"0")))</f>
        <v>2</v>
      </c>
      <c r="EQ172" s="294" t="str">
        <f t="shared" ref="EQ172:EQ175" si="787">IF(EL172="x","0",IF(EO172=1,"3",IF(EP172=$F172,"1","0")))</f>
        <v>0</v>
      </c>
      <c r="ER172" s="518"/>
      <c r="ES172" s="271">
        <v>1</v>
      </c>
      <c r="ET172" s="277" t="s">
        <v>0</v>
      </c>
      <c r="EU172" s="278">
        <v>3</v>
      </c>
      <c r="EV172" s="279" t="b">
        <f>IF(AND(ES172=$C172,EU172=$E172),1)</f>
        <v>0</v>
      </c>
      <c r="EW172" s="277" t="str">
        <f>IF(ES172&gt;EU172,"1",IF(ES172&lt;EU172,"2",IF(ES172=EU172,"0")))</f>
        <v>2</v>
      </c>
      <c r="EX172" s="280" t="str">
        <f t="shared" ref="EX172:EX175" si="788">IF(ES172="x","0",IF(EV172=1,"3",IF(EW172=$F172,"1","0")))</f>
        <v>0</v>
      </c>
      <c r="EY172" s="518"/>
      <c r="EZ172" s="291">
        <v>1</v>
      </c>
      <c r="FA172" s="292" t="s">
        <v>0</v>
      </c>
      <c r="FB172" s="293">
        <v>2</v>
      </c>
      <c r="FC172" s="292" t="b">
        <f>IF(AND(EZ172=$C172,FB172=$E172),1)</f>
        <v>0</v>
      </c>
      <c r="FD172" s="292" t="str">
        <f>IF(EZ172&gt;FB172,"1",IF(EZ172&lt;FB172,"2",IF(EZ172=FB172,"0")))</f>
        <v>2</v>
      </c>
      <c r="FE172" s="294" t="str">
        <f t="shared" ref="FE172:FE175" si="789">IF(EZ172="x","0",IF(FC172=1,"3",IF(FD172=$F172,"1","0")))</f>
        <v>0</v>
      </c>
      <c r="FF172" s="518"/>
      <c r="FG172" s="291">
        <v>1</v>
      </c>
      <c r="FH172" s="292" t="s">
        <v>0</v>
      </c>
      <c r="FI172" s="293">
        <v>2</v>
      </c>
      <c r="FJ172" s="292" t="b">
        <f>IF(AND(FG172=$C172,FI172=$E172),1)</f>
        <v>0</v>
      </c>
      <c r="FK172" s="292" t="str">
        <f>IF(FG172&gt;FI172,"1",IF(FG172&lt;FI172,"2",IF(FG172=FI172,"0")))</f>
        <v>2</v>
      </c>
      <c r="FL172" s="294" t="str">
        <f t="shared" ref="FL172:FL175" si="790">IF(FG172="x","0",IF(FJ172=1,"3",IF(FK172=$F172,"1","0")))</f>
        <v>0</v>
      </c>
      <c r="FM172" s="518"/>
      <c r="FN172" s="271">
        <v>1</v>
      </c>
      <c r="FO172" s="277" t="s">
        <v>0</v>
      </c>
      <c r="FP172" s="278">
        <v>2</v>
      </c>
      <c r="FQ172" s="279" t="b">
        <f>IF(AND(FN172=$C172,FP172=$E172),1)</f>
        <v>0</v>
      </c>
      <c r="FR172" s="277" t="str">
        <f>IF(FN172&gt;FP172,"1",IF(FN172&lt;FP172,"2",IF(FN172=FP172,"0")))</f>
        <v>2</v>
      </c>
      <c r="FS172" s="280" t="str">
        <f t="shared" ref="FS172:FS175" si="791">IF(FN172="x","0",IF(FQ172=1,"3",IF(FR172=$F172,"1","0")))</f>
        <v>0</v>
      </c>
      <c r="FT172" s="518"/>
      <c r="FU172" s="291">
        <v>2</v>
      </c>
      <c r="FV172" s="292" t="s">
        <v>0</v>
      </c>
      <c r="FW172" s="293">
        <v>3</v>
      </c>
      <c r="FX172" s="292" t="b">
        <f>IF(AND(FU172=$C172,FW172=$E172),1)</f>
        <v>0</v>
      </c>
      <c r="FY172" s="292" t="str">
        <f>IF(FU172&gt;FW172,"1",IF(FU172&lt;FW172,"2",IF(FU172=FW172,"0")))</f>
        <v>2</v>
      </c>
      <c r="FZ172" s="294" t="str">
        <f t="shared" ref="FZ172:FZ175" si="792">IF(FU172="x","0",IF(FX172=1,"3",IF(FY172=$F172,"1","0")))</f>
        <v>0</v>
      </c>
      <c r="GA172" s="518"/>
      <c r="GB172" s="271">
        <v>1</v>
      </c>
      <c r="GC172" s="277" t="s">
        <v>0</v>
      </c>
      <c r="GD172" s="278">
        <v>1</v>
      </c>
      <c r="GE172" s="279" t="b">
        <f>IF(AND(GB172=$C172,GD172=$E172),1)</f>
        <v>0</v>
      </c>
      <c r="GF172" s="277" t="str">
        <f>IF(GB172&gt;GD172,"1",IF(GB172&lt;GD172,"2",IF(GB172=GD172,"0")))</f>
        <v>0</v>
      </c>
      <c r="GG172" s="280" t="str">
        <f t="shared" ref="GG172:GG175" si="793">IF(GB172="x","0",IF(GE172=1,"3",IF(GF172=$F172,"1","0")))</f>
        <v>1</v>
      </c>
      <c r="GH172" s="518"/>
      <c r="GI172" s="271">
        <v>1</v>
      </c>
      <c r="GJ172" s="277" t="s">
        <v>0</v>
      </c>
      <c r="GK172" s="278">
        <v>2</v>
      </c>
      <c r="GL172" s="279" t="b">
        <f>IF(AND(GI172=$C172,GK172=$E172),1)</f>
        <v>0</v>
      </c>
      <c r="GM172" s="277" t="str">
        <f>IF(GI172&gt;GK172,"1",IF(GI172&lt;GK172,"2",IF(GI172=GK172,"0")))</f>
        <v>2</v>
      </c>
      <c r="GN172" s="280" t="str">
        <f t="shared" ref="GN172:GN175" si="794">IF(GI172="x","0",IF(GL172=1,"3",IF(GM172=$F172,"1","0")))</f>
        <v>0</v>
      </c>
      <c r="GO172" s="518"/>
      <c r="GP172" s="291">
        <v>1</v>
      </c>
      <c r="GQ172" s="292" t="s">
        <v>0</v>
      </c>
      <c r="GR172" s="293">
        <v>2</v>
      </c>
      <c r="GS172" s="292" t="b">
        <f>IF(AND(GP172=$C172,GR172=$E172),1)</f>
        <v>0</v>
      </c>
      <c r="GT172" s="292" t="str">
        <f>IF(GP172&gt;GR172,"1",IF(GP172&lt;GR172,"2",IF(GP172=GR172,"0")))</f>
        <v>2</v>
      </c>
      <c r="GU172" s="294" t="str">
        <f t="shared" ref="GU172:GU175" si="795">IF(GP172="x","0",IF(GS172=1,"3",IF(GT172=$F172,"1","0")))</f>
        <v>0</v>
      </c>
      <c r="GV172" s="518"/>
      <c r="GW172" s="271">
        <v>1</v>
      </c>
      <c r="GX172" s="277" t="s">
        <v>0</v>
      </c>
      <c r="GY172" s="278">
        <v>3</v>
      </c>
      <c r="GZ172" s="279" t="b">
        <f>IF(AND(GW172=$C172,GY172=$E172),1)</f>
        <v>0</v>
      </c>
      <c r="HA172" s="277" t="str">
        <f>IF(GW172&gt;GY172,"1",IF(GW172&lt;GY172,"2",IF(GW172=GY172,"0")))</f>
        <v>2</v>
      </c>
      <c r="HB172" s="280" t="str">
        <f t="shared" ref="HB172:HB175" si="796">IF(GW172="x","0",IF(GZ172=1,"3",IF(HA172=$F172,"1","0")))</f>
        <v>0</v>
      </c>
      <c r="HC172" s="518"/>
      <c r="HD172" s="271">
        <v>0</v>
      </c>
      <c r="HE172" s="277" t="s">
        <v>0</v>
      </c>
      <c r="HF172" s="278">
        <v>2</v>
      </c>
      <c r="HG172" s="279" t="b">
        <f>IF(AND(HD172=$C172,HF172=$E172),1)</f>
        <v>0</v>
      </c>
      <c r="HH172" s="277" t="str">
        <f>IF(HD172&gt;HF172,"1",IF(HD172&lt;HF172,"2",IF(HD172=HF172,"0")))</f>
        <v>2</v>
      </c>
      <c r="HI172" s="280" t="str">
        <f>IF(HD172="x","0",IF(HG172=1,"3",IF(HH172=$F172,"1","0")))</f>
        <v>0</v>
      </c>
      <c r="HJ172" s="518"/>
      <c r="HK172" s="291">
        <v>1</v>
      </c>
      <c r="HL172" s="292" t="s">
        <v>0</v>
      </c>
      <c r="HM172" s="293">
        <v>1</v>
      </c>
      <c r="HN172" s="292" t="b">
        <f>IF(AND(HK172=$C172,HM172=$E172),1)</f>
        <v>0</v>
      </c>
      <c r="HO172" s="292" t="str">
        <f>IF(HK172&gt;HM172,"1",IF(HK172&lt;HM172,"2",IF(HK172=HM172,"0")))</f>
        <v>0</v>
      </c>
      <c r="HP172" s="294" t="str">
        <f t="shared" ref="HP172:HP175" si="797">IF(HK172="x","0",IF(HN172=1,"3",IF(HO172=$F172,"1","0")))</f>
        <v>1</v>
      </c>
      <c r="HQ172" s="518"/>
      <c r="HR172" s="297">
        <v>1</v>
      </c>
      <c r="HS172" s="277" t="s">
        <v>0</v>
      </c>
      <c r="HT172" s="278">
        <v>2</v>
      </c>
      <c r="HU172" s="279" t="b">
        <f>IF(AND(HR172=$C172,HT172=$E172),1)</f>
        <v>0</v>
      </c>
      <c r="HV172" s="277" t="str">
        <f>IF(HR172&gt;HT172,"1",IF(HR172&lt;HT172,"2",IF(HR172=HT172,"0")))</f>
        <v>2</v>
      </c>
      <c r="HW172" s="280" t="str">
        <f t="shared" ref="HW172:HW175" si="798">IF(HR172="x","0",IF(HU172=1,"3",IF(HV172=$F172,"1","0")))</f>
        <v>0</v>
      </c>
      <c r="HX172" s="518"/>
      <c r="HY172" s="297">
        <v>0</v>
      </c>
      <c r="HZ172" s="277" t="s">
        <v>0</v>
      </c>
      <c r="IA172" s="278">
        <v>1</v>
      </c>
      <c r="IB172" s="279" t="b">
        <f>IF(AND(HY172=$C172,IA172=$E172),1)</f>
        <v>0</v>
      </c>
      <c r="IC172" s="277" t="str">
        <f>IF(HY172&gt;IA172,"1",IF(HY172&lt;IA172,"2",IF(HY172=IA172,"0")))</f>
        <v>2</v>
      </c>
      <c r="ID172" s="280" t="str">
        <f t="shared" ref="ID172:ID175" si="799">IF(HY172="x","0",IF(IB172=1,"3",IF(IC172=$F172,"1","0")))</f>
        <v>0</v>
      </c>
      <c r="IE172" s="518"/>
      <c r="IG172" s="55" t="s">
        <v>20</v>
      </c>
      <c r="IH172" s="56">
        <f>COUNTIF($N171:$N175,"3")</f>
        <v>0</v>
      </c>
      <c r="II172" s="56">
        <f>COUNTIF($U171:$U175,"3")</f>
        <v>0</v>
      </c>
      <c r="IJ172" s="56">
        <f>COUNTIF($AB171:$AB175,"3")</f>
        <v>1</v>
      </c>
      <c r="IK172" s="56">
        <f>COUNTIF($AI171:$AI175,"3")</f>
        <v>1</v>
      </c>
      <c r="IL172" s="56">
        <f>COUNTIF($AP171:$AP175,"3")</f>
        <v>0</v>
      </c>
      <c r="IM172" s="56">
        <f>COUNTIF($AW171:$AW175,"3")</f>
        <v>0</v>
      </c>
      <c r="IN172" s="56">
        <f>COUNTIF($BD171:$BD175,"3")</f>
        <v>0</v>
      </c>
      <c r="IO172" s="56">
        <f>COUNTIF($BK171:$BK175,"3")</f>
        <v>0</v>
      </c>
      <c r="IP172" s="56">
        <f>COUNTIF($BR171:$BR175,"3")</f>
        <v>0</v>
      </c>
      <c r="IQ172" s="56">
        <f>COUNTIF($BY171:$BY175,"3")</f>
        <v>0</v>
      </c>
      <c r="IR172" s="56">
        <f>COUNTIF($CF171:$CF175,"3")</f>
        <v>0</v>
      </c>
      <c r="IS172" s="56">
        <f>COUNTIF($CM171:$CM175,"3")</f>
        <v>0</v>
      </c>
      <c r="IT172" s="56">
        <f>COUNTIF($CT171:$CT175,"3")</f>
        <v>0</v>
      </c>
      <c r="IU172" s="56">
        <f>COUNTIF($DA171:$DA175,"3")</f>
        <v>0</v>
      </c>
      <c r="IV172" s="623">
        <f>COUNTIF($DH171:$DH175,"3")</f>
        <v>0</v>
      </c>
      <c r="IW172" s="56">
        <f>COUNTIF($DO171:$DO175,"3")</f>
        <v>1</v>
      </c>
      <c r="IX172" s="56">
        <f>COUNTIF($DV171:$DV175,"3")</f>
        <v>0</v>
      </c>
      <c r="IY172" s="56">
        <f>COUNTIF($EC171:$EC175,"3")</f>
        <v>0</v>
      </c>
      <c r="IZ172" s="56">
        <f>COUNTIF($EJ171:$EJ175,"3")</f>
        <v>0</v>
      </c>
      <c r="JA172" s="56">
        <f>COUNTIF($EQ171:$EQ175,"3")</f>
        <v>0</v>
      </c>
      <c r="JB172" s="56">
        <f>COUNTIF($EX171:$EX175,"3")</f>
        <v>0</v>
      </c>
      <c r="JC172" s="56">
        <f>COUNTIF($FE171:$FE175,"3")</f>
        <v>0</v>
      </c>
      <c r="JD172" s="85">
        <f>COUNTIF($FL171:$FL175,"3")</f>
        <v>0</v>
      </c>
      <c r="JE172" s="56">
        <f>COUNTIF($FS171:$FS175,"3")</f>
        <v>2</v>
      </c>
      <c r="JF172" s="56">
        <f>COUNTIF($FZ171:$FZ175,"3")</f>
        <v>0</v>
      </c>
      <c r="JG172" s="56">
        <f>COUNTIF($GG171:$GG175,"3")</f>
        <v>0</v>
      </c>
      <c r="JH172" s="56">
        <f>COUNTIF($GN171:$GN175,"3")</f>
        <v>0</v>
      </c>
      <c r="JI172" s="56">
        <f>COUNTIF($GU171:$GU175,"3")</f>
        <v>1</v>
      </c>
      <c r="JJ172" s="85">
        <f>COUNTIF($HB$171:$HB$175,"3")</f>
        <v>0</v>
      </c>
      <c r="JK172" s="56">
        <f>COUNTIF($HI171:$HI175,"3")</f>
        <v>0</v>
      </c>
      <c r="JL172" s="56">
        <f>COUNTIF($HP171:$HP175,"3")</f>
        <v>0</v>
      </c>
      <c r="JM172" s="56">
        <f>COUNTIF($HW171:$HW175,"3")</f>
        <v>1</v>
      </c>
      <c r="JN172" s="56">
        <f>COUNTIF($ID171:$ID175,"3")</f>
        <v>0</v>
      </c>
    </row>
    <row r="173" spans="1:274" ht="13">
      <c r="A173" s="661" t="s">
        <v>174</v>
      </c>
      <c r="B173" s="662"/>
      <c r="C173" s="43">
        <v>0</v>
      </c>
      <c r="D173" s="44" t="s">
        <v>0</v>
      </c>
      <c r="E173" s="43">
        <v>5</v>
      </c>
      <c r="F173" s="9" t="str">
        <f>IF(C173="x","4",IF(C173&gt;E173,"1",IF(C173&lt;E173,"2",IF(C173=E173,"0",))))</f>
        <v>2</v>
      </c>
      <c r="G173" s="50"/>
      <c r="H173" s="8"/>
      <c r="I173" s="271">
        <v>1</v>
      </c>
      <c r="J173" s="277" t="s">
        <v>0</v>
      </c>
      <c r="K173" s="278">
        <v>1</v>
      </c>
      <c r="L173" s="279" t="b">
        <f>IF(AND(I173=$C173,K173=$E173),1)</f>
        <v>0</v>
      </c>
      <c r="M173" s="277" t="str">
        <f>IF(I173&gt;K173,"1",IF(I173&lt;K173,"2",IF(I173=K173,"0")))</f>
        <v>0</v>
      </c>
      <c r="N173" s="280" t="str">
        <f t="shared" si="768"/>
        <v>0</v>
      </c>
      <c r="O173" s="518"/>
      <c r="P173" s="291">
        <v>3</v>
      </c>
      <c r="Q173" s="292" t="s">
        <v>0</v>
      </c>
      <c r="R173" s="293">
        <v>1</v>
      </c>
      <c r="S173" s="292" t="b">
        <f>IF(AND(P173=$C173,R173=$E173),1)</f>
        <v>0</v>
      </c>
      <c r="T173" s="292" t="str">
        <f>IF(P173&gt;R173,"1",IF(P173&lt;R173,"2",IF(P173=R173,"0")))</f>
        <v>1</v>
      </c>
      <c r="U173" s="294" t="str">
        <f t="shared" si="769"/>
        <v>0</v>
      </c>
      <c r="V173" s="518"/>
      <c r="W173" s="271">
        <v>1</v>
      </c>
      <c r="X173" s="277" t="s">
        <v>0</v>
      </c>
      <c r="Y173" s="278">
        <v>0</v>
      </c>
      <c r="Z173" s="279" t="b">
        <f>IF(AND(W173=$C173,Y173=$E173),1)</f>
        <v>0</v>
      </c>
      <c r="AA173" s="277" t="str">
        <f>IF(W173&gt;Y173,"1",IF(W173&lt;Y173,"2",IF(W173=Y173,"0")))</f>
        <v>1</v>
      </c>
      <c r="AB173" s="280" t="str">
        <f t="shared" si="770"/>
        <v>0</v>
      </c>
      <c r="AC173" s="518"/>
      <c r="AD173" s="291">
        <v>2</v>
      </c>
      <c r="AE173" s="292" t="s">
        <v>0</v>
      </c>
      <c r="AF173" s="293">
        <v>0</v>
      </c>
      <c r="AG173" s="292" t="b">
        <f>IF(AND(AD173=$C173,AF173=$E173),1)</f>
        <v>0</v>
      </c>
      <c r="AH173" s="292" t="str">
        <f>IF(AD173&gt;AF173,"1",IF(AD173&lt;AF173,"2",IF(AD173=AF173,"0")))</f>
        <v>1</v>
      </c>
      <c r="AI173" s="294" t="str">
        <f t="shared" si="771"/>
        <v>0</v>
      </c>
      <c r="AJ173" s="518"/>
      <c r="AK173" s="271">
        <v>2</v>
      </c>
      <c r="AL173" s="277" t="s">
        <v>0</v>
      </c>
      <c r="AM173" s="278">
        <v>1</v>
      </c>
      <c r="AN173" s="279" t="b">
        <f>IF(AND(AK173=$C$173,AM173=$E$173),1)</f>
        <v>0</v>
      </c>
      <c r="AO173" s="277" t="str">
        <f>IF(AK173&gt;AM173,"1",IF(AK173&lt;AM173,"2",IF(AK173=AM173,"0")))</f>
        <v>1</v>
      </c>
      <c r="AP173" s="280" t="str">
        <f t="shared" si="772"/>
        <v>0</v>
      </c>
      <c r="AQ173" s="518"/>
      <c r="AR173" s="291">
        <v>2</v>
      </c>
      <c r="AS173" s="292" t="s">
        <v>0</v>
      </c>
      <c r="AT173" s="293">
        <v>0</v>
      </c>
      <c r="AU173" s="292" t="b">
        <f>IF(AND(AR173=$C173,AT173=$E173),1)</f>
        <v>0</v>
      </c>
      <c r="AV173" s="292" t="str">
        <f>IF(AR173&gt;AT173,"1",IF(AR173&lt;AT173,"2",IF(AR173=AT173,"0")))</f>
        <v>1</v>
      </c>
      <c r="AW173" s="294" t="str">
        <f t="shared" si="773"/>
        <v>0</v>
      </c>
      <c r="AX173" s="518"/>
      <c r="AY173" s="271">
        <v>2</v>
      </c>
      <c r="AZ173" s="277" t="s">
        <v>0</v>
      </c>
      <c r="BA173" s="278">
        <v>2</v>
      </c>
      <c r="BB173" s="279" t="b">
        <f>IF(AND(AY173=$C173,BA173=$E173),1)</f>
        <v>0</v>
      </c>
      <c r="BC173" s="277" t="str">
        <f>IF(AY173&gt;BA173,"1",IF(AY173&lt;BA173,"2",IF(AY173=BA173,"0")))</f>
        <v>0</v>
      </c>
      <c r="BD173" s="280" t="str">
        <f t="shared" si="774"/>
        <v>0</v>
      </c>
      <c r="BE173" s="518"/>
      <c r="BF173" s="291">
        <v>2</v>
      </c>
      <c r="BG173" s="292" t="s">
        <v>0</v>
      </c>
      <c r="BH173" s="293">
        <v>2</v>
      </c>
      <c r="BI173" s="292" t="b">
        <f>IF(AND(BF173=$C173,BH173=$E173),1)</f>
        <v>0</v>
      </c>
      <c r="BJ173" s="292" t="str">
        <f>IF(BF173&gt;BH173,"1",IF(BF173&lt;BH173,"2",IF(BF173=BH173,"0")))</f>
        <v>0</v>
      </c>
      <c r="BK173" s="294" t="str">
        <f t="shared" si="775"/>
        <v>0</v>
      </c>
      <c r="BL173" s="518"/>
      <c r="BM173" s="271">
        <v>2</v>
      </c>
      <c r="BN173" s="277" t="s">
        <v>0</v>
      </c>
      <c r="BO173" s="278">
        <v>0</v>
      </c>
      <c r="BP173" s="279" t="b">
        <f>IF(AND(BM173=$C173,BO173=$E173),1)</f>
        <v>0</v>
      </c>
      <c r="BQ173" s="277" t="str">
        <f>IF(BM173&gt;BO173,"1",IF(BM173&lt;BO173,"2",IF(BM173=BO173,"0")))</f>
        <v>1</v>
      </c>
      <c r="BR173" s="280" t="str">
        <f t="shared" si="776"/>
        <v>0</v>
      </c>
      <c r="BS173" s="518"/>
      <c r="BT173" s="291">
        <v>2</v>
      </c>
      <c r="BU173" s="292" t="s">
        <v>0</v>
      </c>
      <c r="BV173" s="293">
        <v>1</v>
      </c>
      <c r="BW173" s="292" t="b">
        <f>IF(AND(BT173=$C173,BV173=$E173),1)</f>
        <v>0</v>
      </c>
      <c r="BX173" s="292" t="str">
        <f>IF(BT173&gt;BV173,"1",IF(BT173&lt;BV173,"2",IF(BT173=BV173,"0")))</f>
        <v>1</v>
      </c>
      <c r="BY173" s="294" t="str">
        <f t="shared" si="777"/>
        <v>0</v>
      </c>
      <c r="BZ173" s="518"/>
      <c r="CA173" s="271">
        <v>2</v>
      </c>
      <c r="CB173" s="277" t="s">
        <v>0</v>
      </c>
      <c r="CC173" s="278">
        <v>0</v>
      </c>
      <c r="CD173" s="279" t="b">
        <f>IF(AND(CA173=$C173,CC173=$E173),1)</f>
        <v>0</v>
      </c>
      <c r="CE173" s="277" t="str">
        <f>IF(CA173&gt;CC173,"1",IF(CA173&lt;CC173,"2",IF(CA173=CC173,"0")))</f>
        <v>1</v>
      </c>
      <c r="CF173" s="280" t="str">
        <f t="shared" si="778"/>
        <v>0</v>
      </c>
      <c r="CG173" s="518"/>
      <c r="CH173" s="291">
        <v>1</v>
      </c>
      <c r="CI173" s="292" t="s">
        <v>0</v>
      </c>
      <c r="CJ173" s="293">
        <v>0</v>
      </c>
      <c r="CK173" s="292" t="b">
        <f>IF(AND(CH173=$C173,CJ173=$E173),1)</f>
        <v>0</v>
      </c>
      <c r="CL173" s="292" t="str">
        <f>IF(CH173&gt;CJ173,"1",IF(CH173&lt;CJ173,"2",IF(CH173=CJ173,"0")))</f>
        <v>1</v>
      </c>
      <c r="CM173" s="294" t="str">
        <f t="shared" si="779"/>
        <v>0</v>
      </c>
      <c r="CN173" s="518"/>
      <c r="CO173" s="291">
        <v>2</v>
      </c>
      <c r="CP173" s="292" t="s">
        <v>0</v>
      </c>
      <c r="CQ173" s="293">
        <v>1</v>
      </c>
      <c r="CR173" s="292" t="b">
        <f>IF(AND(CO173=$C173,CQ173=$E173),1)</f>
        <v>0</v>
      </c>
      <c r="CS173" s="292" t="str">
        <f>IF(CO173&gt;CQ173,"1",IF(CO173&lt;CQ173,"2",IF(CO173=CQ173,"0")))</f>
        <v>1</v>
      </c>
      <c r="CT173" s="294" t="str">
        <f t="shared" si="780"/>
        <v>0</v>
      </c>
      <c r="CU173" s="518"/>
      <c r="CV173" s="291">
        <v>2</v>
      </c>
      <c r="CW173" s="292" t="s">
        <v>0</v>
      </c>
      <c r="CX173" s="293">
        <v>1</v>
      </c>
      <c r="CY173" s="292" t="b">
        <f>IF(AND(CV173=$C173,CX173=$E173),1)</f>
        <v>0</v>
      </c>
      <c r="CZ173" s="292" t="str">
        <f>IF(CV173&gt;CX173,"1",IF(CV173&lt;CX173,"2",IF(CV173=CX173,"0")))</f>
        <v>1</v>
      </c>
      <c r="DA173" s="294" t="str">
        <f t="shared" si="781"/>
        <v>0</v>
      </c>
      <c r="DB173" s="518"/>
      <c r="DC173" s="291">
        <v>2</v>
      </c>
      <c r="DD173" s="292" t="s">
        <v>0</v>
      </c>
      <c r="DE173" s="293">
        <v>1</v>
      </c>
      <c r="DF173" s="292" t="b">
        <f>IF(AND(DC173=$C173,DE173=$E173),1)</f>
        <v>0</v>
      </c>
      <c r="DG173" s="292" t="str">
        <f>IF(DC173&gt;DE173,"1",IF(DC173&lt;DE173,"2",IF(DC173=DE173,"0")))</f>
        <v>1</v>
      </c>
      <c r="DH173" s="294" t="str">
        <f t="shared" si="782"/>
        <v>0</v>
      </c>
      <c r="DI173" s="518"/>
      <c r="DJ173" s="271">
        <v>1</v>
      </c>
      <c r="DK173" s="277" t="s">
        <v>0</v>
      </c>
      <c r="DL173" s="278">
        <v>0</v>
      </c>
      <c r="DM173" s="279" t="b">
        <f>IF(AND(DJ173=$C173,DL173=$E173),1)</f>
        <v>0</v>
      </c>
      <c r="DN173" s="277" t="str">
        <f>IF(DJ173&gt;DL173,"1",IF(DJ173&lt;DL173,"2",IF(DJ173=DL173,"0")))</f>
        <v>1</v>
      </c>
      <c r="DO173" s="280" t="str">
        <f t="shared" si="783"/>
        <v>0</v>
      </c>
      <c r="DP173" s="518"/>
      <c r="DQ173" s="291">
        <v>1</v>
      </c>
      <c r="DR173" s="292" t="s">
        <v>0</v>
      </c>
      <c r="DS173" s="293">
        <v>3</v>
      </c>
      <c r="DT173" s="292" t="b">
        <f>IF(AND(DQ173=$C173,DS173=$E173),1)</f>
        <v>0</v>
      </c>
      <c r="DU173" s="292" t="str">
        <f>IF(DQ173&gt;DS173,"1",IF(DQ173&lt;DS173,"2",IF(DQ173=DS173,"0")))</f>
        <v>2</v>
      </c>
      <c r="DV173" s="294" t="str">
        <f t="shared" si="784"/>
        <v>1</v>
      </c>
      <c r="DW173" s="518"/>
      <c r="DX173" s="271">
        <v>2</v>
      </c>
      <c r="DY173" s="277" t="s">
        <v>0</v>
      </c>
      <c r="DZ173" s="278">
        <v>0</v>
      </c>
      <c r="EA173" s="279" t="b">
        <f>IF(AND(DX173=$C173,DZ173=$E173),1)</f>
        <v>0</v>
      </c>
      <c r="EB173" s="277" t="str">
        <f>IF(DX173&gt;DZ173,"1",IF(DX173&lt;DZ173,"2",IF(DX173=DZ173,"0")))</f>
        <v>1</v>
      </c>
      <c r="EC173" s="280" t="str">
        <f t="shared" si="785"/>
        <v>0</v>
      </c>
      <c r="ED173" s="518"/>
      <c r="EE173" s="271">
        <v>2</v>
      </c>
      <c r="EF173" s="277" t="s">
        <v>0</v>
      </c>
      <c r="EG173" s="278">
        <v>1</v>
      </c>
      <c r="EH173" s="279" t="b">
        <f>IF(AND(EE173=$C173,EG173=$E173),1)</f>
        <v>0</v>
      </c>
      <c r="EI173" s="277" t="str">
        <f>IF(EE173&gt;EG173,"1",IF(EE173&lt;EG173,"2",IF(EE173=EG173,"0")))</f>
        <v>1</v>
      </c>
      <c r="EJ173" s="280" t="str">
        <f t="shared" si="786"/>
        <v>0</v>
      </c>
      <c r="EK173" s="518"/>
      <c r="EL173" s="291">
        <v>2</v>
      </c>
      <c r="EM173" s="292" t="s">
        <v>0</v>
      </c>
      <c r="EN173" s="293">
        <v>0</v>
      </c>
      <c r="EO173" s="292" t="b">
        <f>IF(AND(EL173=$C173,EN173=$E173),1)</f>
        <v>0</v>
      </c>
      <c r="EP173" s="292" t="str">
        <f>IF(EL173&gt;EN173,"1",IF(EL173&lt;EN173,"2",IF(EL173=EN173,"0")))</f>
        <v>1</v>
      </c>
      <c r="EQ173" s="294" t="str">
        <f t="shared" si="787"/>
        <v>0</v>
      </c>
      <c r="ER173" s="518"/>
      <c r="ES173" s="271">
        <v>2</v>
      </c>
      <c r="ET173" s="277" t="s">
        <v>0</v>
      </c>
      <c r="EU173" s="278">
        <v>0</v>
      </c>
      <c r="EV173" s="279" t="b">
        <f>IF(AND(ES173=$C173,EU173=$E173),1)</f>
        <v>0</v>
      </c>
      <c r="EW173" s="277" t="str">
        <f>IF(ES173&gt;EU173,"1",IF(ES173&lt;EU173,"2",IF(ES173=EU173,"0")))</f>
        <v>1</v>
      </c>
      <c r="EX173" s="280" t="str">
        <f t="shared" si="788"/>
        <v>0</v>
      </c>
      <c r="EY173" s="518"/>
      <c r="EZ173" s="291">
        <v>2</v>
      </c>
      <c r="FA173" s="292" t="s">
        <v>0</v>
      </c>
      <c r="FB173" s="293">
        <v>1</v>
      </c>
      <c r="FC173" s="292" t="b">
        <f>IF(AND(EZ173=$C173,FB173=$E173),1)</f>
        <v>0</v>
      </c>
      <c r="FD173" s="292" t="str">
        <f>IF(EZ173&gt;FB173,"1",IF(EZ173&lt;FB173,"2",IF(EZ173=FB173,"0")))</f>
        <v>1</v>
      </c>
      <c r="FE173" s="294" t="str">
        <f t="shared" si="789"/>
        <v>0</v>
      </c>
      <c r="FF173" s="518"/>
      <c r="FG173" s="291">
        <v>2</v>
      </c>
      <c r="FH173" s="292" t="s">
        <v>0</v>
      </c>
      <c r="FI173" s="293">
        <v>0</v>
      </c>
      <c r="FJ173" s="292" t="b">
        <f>IF(AND(FG173=$C173,FI173=$E173),1)</f>
        <v>0</v>
      </c>
      <c r="FK173" s="292" t="str">
        <f>IF(FG173&gt;FI173,"1",IF(FG173&lt;FI173,"2",IF(FG173=FI173,"0")))</f>
        <v>1</v>
      </c>
      <c r="FL173" s="294" t="str">
        <f t="shared" si="790"/>
        <v>0</v>
      </c>
      <c r="FM173" s="518"/>
      <c r="FN173" s="271">
        <v>3</v>
      </c>
      <c r="FO173" s="277" t="s">
        <v>0</v>
      </c>
      <c r="FP173" s="278">
        <v>1</v>
      </c>
      <c r="FQ173" s="279" t="b">
        <f>IF(AND(FN173=$C173,FP173=$E173),1)</f>
        <v>0</v>
      </c>
      <c r="FR173" s="277" t="str">
        <f>IF(FN173&gt;FP173,"1",IF(FN173&lt;FP173,"2",IF(FN173=FP173,"0")))</f>
        <v>1</v>
      </c>
      <c r="FS173" s="280" t="str">
        <f t="shared" si="791"/>
        <v>0</v>
      </c>
      <c r="FT173" s="518"/>
      <c r="FU173" s="291">
        <v>2</v>
      </c>
      <c r="FV173" s="292" t="s">
        <v>0</v>
      </c>
      <c r="FW173" s="293">
        <v>0</v>
      </c>
      <c r="FX173" s="292" t="b">
        <f>IF(AND(FU173=$C173,FW173=$E173),1)</f>
        <v>0</v>
      </c>
      <c r="FY173" s="292" t="str">
        <f>IF(FU173&gt;FW173,"1",IF(FU173&lt;FW173,"2",IF(FU173=FW173,"0")))</f>
        <v>1</v>
      </c>
      <c r="FZ173" s="294" t="str">
        <f t="shared" si="792"/>
        <v>0</v>
      </c>
      <c r="GA173" s="518"/>
      <c r="GB173" s="271">
        <v>1</v>
      </c>
      <c r="GC173" s="277" t="s">
        <v>0</v>
      </c>
      <c r="GD173" s="278">
        <v>0</v>
      </c>
      <c r="GE173" s="279" t="b">
        <f>IF(AND(GB173=$C173,GD173=$E173),1)</f>
        <v>0</v>
      </c>
      <c r="GF173" s="277" t="str">
        <f>IF(GB173&gt;GD173,"1",IF(GB173&lt;GD173,"2",IF(GB173=GD173,"0")))</f>
        <v>1</v>
      </c>
      <c r="GG173" s="280" t="str">
        <f t="shared" si="793"/>
        <v>0</v>
      </c>
      <c r="GH173" s="518"/>
      <c r="GI173" s="271">
        <v>1</v>
      </c>
      <c r="GJ173" s="277" t="s">
        <v>0</v>
      </c>
      <c r="GK173" s="278">
        <v>1</v>
      </c>
      <c r="GL173" s="279" t="b">
        <f>IF(AND(GI173=$C173,GK173=$E173),1)</f>
        <v>0</v>
      </c>
      <c r="GM173" s="277" t="str">
        <f>IF(GI173&gt;GK173,"1",IF(GI173&lt;GK173,"2",IF(GI173=GK173,"0")))</f>
        <v>0</v>
      </c>
      <c r="GN173" s="280" t="str">
        <f t="shared" si="794"/>
        <v>0</v>
      </c>
      <c r="GO173" s="518"/>
      <c r="GP173" s="291">
        <v>2</v>
      </c>
      <c r="GQ173" s="292" t="s">
        <v>0</v>
      </c>
      <c r="GR173" s="293">
        <v>1</v>
      </c>
      <c r="GS173" s="292" t="b">
        <f>IF(AND(GP173=$C173,GR173=$E173),1)</f>
        <v>0</v>
      </c>
      <c r="GT173" s="292" t="str">
        <f>IF(GP173&gt;GR173,"1",IF(GP173&lt;GR173,"2",IF(GP173=GR173,"0")))</f>
        <v>1</v>
      </c>
      <c r="GU173" s="294" t="str">
        <f t="shared" si="795"/>
        <v>0</v>
      </c>
      <c r="GV173" s="518"/>
      <c r="GW173" s="271">
        <v>2</v>
      </c>
      <c r="GX173" s="277" t="s">
        <v>0</v>
      </c>
      <c r="GY173" s="278">
        <v>1</v>
      </c>
      <c r="GZ173" s="279" t="b">
        <f>IF(AND(GW173=$C173,GY173=$E173),1)</f>
        <v>0</v>
      </c>
      <c r="HA173" s="277" t="str">
        <f>IF(GW173&gt;GY173,"1",IF(GW173&lt;GY173,"2",IF(GW173=GY173,"0")))</f>
        <v>1</v>
      </c>
      <c r="HB173" s="280" t="str">
        <f t="shared" si="796"/>
        <v>0</v>
      </c>
      <c r="HC173" s="518"/>
      <c r="HD173" s="271">
        <v>2</v>
      </c>
      <c r="HE173" s="277" t="s">
        <v>0</v>
      </c>
      <c r="HF173" s="278">
        <v>1</v>
      </c>
      <c r="HG173" s="279" t="b">
        <f>IF(AND(HD173=$C173,HF173=$E173),1)</f>
        <v>0</v>
      </c>
      <c r="HH173" s="277" t="str">
        <f>IF(HD173&gt;HF173,"1",IF(HD173&lt;HF173,"2",IF(HD173=HF173,"0")))</f>
        <v>1</v>
      </c>
      <c r="HI173" s="280" t="str">
        <f>IF(HD173="x","0",IF(HG173=1,"3",IF(HH173=$F173,"1","0")))</f>
        <v>0</v>
      </c>
      <c r="HJ173" s="518"/>
      <c r="HK173" s="291">
        <v>1</v>
      </c>
      <c r="HL173" s="292" t="s">
        <v>0</v>
      </c>
      <c r="HM173" s="293">
        <v>0</v>
      </c>
      <c r="HN173" s="292" t="b">
        <f>IF(AND(HK173=$C173,HM173=$E173),1)</f>
        <v>0</v>
      </c>
      <c r="HO173" s="292" t="str">
        <f>IF(HK173&gt;HM173,"1",IF(HK173&lt;HM173,"2",IF(HK173=HM173,"0")))</f>
        <v>1</v>
      </c>
      <c r="HP173" s="294" t="str">
        <f t="shared" si="797"/>
        <v>0</v>
      </c>
      <c r="HQ173" s="518"/>
      <c r="HR173" s="297">
        <v>1</v>
      </c>
      <c r="HS173" s="277" t="s">
        <v>0</v>
      </c>
      <c r="HT173" s="278">
        <v>0</v>
      </c>
      <c r="HU173" s="279" t="b">
        <f>IF(AND(HR173=$C173,HT173=$E173),1)</f>
        <v>0</v>
      </c>
      <c r="HV173" s="277" t="str">
        <f>IF(HR173&gt;HT173,"1",IF(HR173&lt;HT173,"2",IF(HR173=HT173,"0")))</f>
        <v>1</v>
      </c>
      <c r="HW173" s="280" t="str">
        <f t="shared" si="798"/>
        <v>0</v>
      </c>
      <c r="HX173" s="518"/>
      <c r="HY173" s="297">
        <v>1</v>
      </c>
      <c r="HZ173" s="277" t="s">
        <v>0</v>
      </c>
      <c r="IA173" s="278">
        <v>1</v>
      </c>
      <c r="IB173" s="279" t="b">
        <f>IF(AND(HY173=$C173,IA173=$E173),1)</f>
        <v>0</v>
      </c>
      <c r="IC173" s="277" t="str">
        <f>IF(HY173&gt;IA173,"1",IF(HY173&lt;IA173,"2",IF(HY173=IA173,"0")))</f>
        <v>0</v>
      </c>
      <c r="ID173" s="280" t="str">
        <f t="shared" si="799"/>
        <v>0</v>
      </c>
      <c r="IE173" s="518"/>
      <c r="IG173" s="55" t="s">
        <v>21</v>
      </c>
      <c r="IH173" s="57">
        <f>COUNTIF($N171:$N175,"1")</f>
        <v>0</v>
      </c>
      <c r="II173" s="57">
        <f>COUNTIF($U171:$U175,"1")</f>
        <v>1</v>
      </c>
      <c r="IJ173" s="57">
        <f>COUNTIF($AB171:$AB175,"1")</f>
        <v>1</v>
      </c>
      <c r="IK173" s="57">
        <f>COUNTIF($AI171:$AI175,"1")</f>
        <v>0</v>
      </c>
      <c r="IL173" s="57">
        <f>COUNTIF($AP171:$AP175,"1")</f>
        <v>0</v>
      </c>
      <c r="IM173" s="57">
        <f>COUNTIF($AW171:$AW175,"1")</f>
        <v>0</v>
      </c>
      <c r="IN173" s="57">
        <f>COUNTIF($BD171:$BD175,"1")</f>
        <v>1</v>
      </c>
      <c r="IO173" s="57">
        <f>COUNTIF($BK171:$BK175,"1")</f>
        <v>0</v>
      </c>
      <c r="IP173" s="57">
        <f>COUNTIF($BR171:$BR175,"1")</f>
        <v>1</v>
      </c>
      <c r="IQ173" s="57">
        <f>COUNTIF($BY171:$BY175,"1")</f>
        <v>1</v>
      </c>
      <c r="IR173" s="57">
        <f>COUNTIF($CF171:$CF175,"1")</f>
        <v>0</v>
      </c>
      <c r="IS173" s="57">
        <f>COUNTIF($CM171:$CM175,"1")</f>
        <v>0</v>
      </c>
      <c r="IT173" s="57">
        <f>COUNTIF($CT171:$CT175,"1")</f>
        <v>1</v>
      </c>
      <c r="IU173" s="57">
        <f>COUNTIF($DA171:$DA175,"1")</f>
        <v>0</v>
      </c>
      <c r="IV173" s="624">
        <f>COUNTIF(DH171:$DH175,"1")</f>
        <v>0</v>
      </c>
      <c r="IW173" s="57">
        <f>COUNTIF($DO171:$DO175,"1")</f>
        <v>0</v>
      </c>
      <c r="IX173" s="57">
        <f>COUNTIF($DV171:$DV175,"1")</f>
        <v>1</v>
      </c>
      <c r="IY173" s="57">
        <f>COUNTIF($EC171:$EC175,"1")</f>
        <v>0</v>
      </c>
      <c r="IZ173" s="57">
        <f>COUNTIF($EJ171:$EJ175,"1")</f>
        <v>0</v>
      </c>
      <c r="JA173" s="57">
        <f>COUNTIF($EQ171:$EQ175,"1")</f>
        <v>0</v>
      </c>
      <c r="JB173" s="57">
        <f>COUNTIF($EX171:$EX175,"1")</f>
        <v>0</v>
      </c>
      <c r="JC173" s="57">
        <f>COUNTIF($FE171:$FE175,"1")</f>
        <v>1</v>
      </c>
      <c r="JD173" s="86">
        <f>COUNTIF($FL171:$FL175,"1")</f>
        <v>1</v>
      </c>
      <c r="JE173" s="57">
        <f>COUNTIF($FS171:$FS175,"1")</f>
        <v>0</v>
      </c>
      <c r="JF173" s="57">
        <f>COUNTIF($FZ171:$FZ175,"1")</f>
        <v>0</v>
      </c>
      <c r="JG173" s="57">
        <f>COUNTIF($GG171:$GG175,"1")</f>
        <v>1</v>
      </c>
      <c r="JH173" s="57">
        <f>COUNTIF($GN171:$GN175,"1")</f>
        <v>0</v>
      </c>
      <c r="JI173" s="57">
        <f>COUNTIF($GU171:$GU175,"1")</f>
        <v>0</v>
      </c>
      <c r="JJ173" s="86">
        <f>COUNTIF($HB171:$HB175,"1")</f>
        <v>0</v>
      </c>
      <c r="JK173" s="57">
        <f>COUNTIF($HI171:$HI175,"1")</f>
        <v>0</v>
      </c>
      <c r="JL173" s="57">
        <f>COUNTIF($HP171:$HP175,"1")</f>
        <v>2</v>
      </c>
      <c r="JM173" s="57">
        <f>COUNTIF($HW171:$HW175,"1")</f>
        <v>0</v>
      </c>
      <c r="JN173" s="57">
        <f>COUNTIF($ID171:$ID175,"1")</f>
        <v>0</v>
      </c>
    </row>
    <row r="174" spans="1:274" ht="13">
      <c r="A174" s="661" t="s">
        <v>175</v>
      </c>
      <c r="B174" s="662"/>
      <c r="C174" s="43">
        <v>1</v>
      </c>
      <c r="D174" s="44" t="s">
        <v>0</v>
      </c>
      <c r="E174" s="43">
        <v>0</v>
      </c>
      <c r="F174" s="9" t="str">
        <f>IF(C174="x","4",IF(C174&gt;E174,"1",IF(C174&lt;E174,"2",IF(C174=E174,"0",))))</f>
        <v>1</v>
      </c>
      <c r="G174" s="50"/>
      <c r="H174" s="8"/>
      <c r="I174" s="271">
        <v>0</v>
      </c>
      <c r="J174" s="277" t="s">
        <v>0</v>
      </c>
      <c r="K174" s="278">
        <v>2</v>
      </c>
      <c r="L174" s="279" t="b">
        <f>IF(AND(I174=$C174,K174=$E174),1)</f>
        <v>0</v>
      </c>
      <c r="M174" s="277" t="str">
        <f>IF(I174&gt;K174,"1",IF(I174&lt;K174,"2",IF(I174=K174,"0")))</f>
        <v>2</v>
      </c>
      <c r="N174" s="280" t="str">
        <f t="shared" si="768"/>
        <v>0</v>
      </c>
      <c r="O174" s="518"/>
      <c r="P174" s="291">
        <v>1</v>
      </c>
      <c r="Q174" s="292" t="s">
        <v>0</v>
      </c>
      <c r="R174" s="293">
        <v>2</v>
      </c>
      <c r="S174" s="292" t="b">
        <f>IF(AND(P174=$C174,R174=$E174),1)</f>
        <v>0</v>
      </c>
      <c r="T174" s="292" t="str">
        <f>IF(P174&gt;R174,"1",IF(P174&lt;R174,"2",IF(P174=R174,"0")))</f>
        <v>2</v>
      </c>
      <c r="U174" s="294" t="str">
        <f t="shared" si="769"/>
        <v>0</v>
      </c>
      <c r="V174" s="518"/>
      <c r="W174" s="271">
        <v>0</v>
      </c>
      <c r="X174" s="277" t="s">
        <v>0</v>
      </c>
      <c r="Y174" s="278">
        <v>2</v>
      </c>
      <c r="Z174" s="279" t="b">
        <f>IF(AND(W174=$C174,Y174=$E174),1)</f>
        <v>0</v>
      </c>
      <c r="AA174" s="277" t="str">
        <f>IF(W174&gt;Y174,"1",IF(W174&lt;Y174,"2",IF(W174=Y174,"0")))</f>
        <v>2</v>
      </c>
      <c r="AB174" s="280" t="str">
        <f t="shared" si="770"/>
        <v>0</v>
      </c>
      <c r="AC174" s="518"/>
      <c r="AD174" s="291">
        <v>1</v>
      </c>
      <c r="AE174" s="292" t="s">
        <v>0</v>
      </c>
      <c r="AF174" s="293">
        <v>1</v>
      </c>
      <c r="AG174" s="292" t="b">
        <f>IF(AND(AD174=$C174,AF174=$E174),1)</f>
        <v>0</v>
      </c>
      <c r="AH174" s="292" t="str">
        <f>IF(AD174&gt;AF174,"1",IF(AD174&lt;AF174,"2",IF(AD174=AF174,"0")))</f>
        <v>0</v>
      </c>
      <c r="AI174" s="294" t="str">
        <f t="shared" si="771"/>
        <v>0</v>
      </c>
      <c r="AJ174" s="518"/>
      <c r="AK174" s="271">
        <v>1</v>
      </c>
      <c r="AL174" s="277" t="s">
        <v>0</v>
      </c>
      <c r="AM174" s="278">
        <v>2</v>
      </c>
      <c r="AN174" s="279" t="b">
        <f>IF(AND(AK174=$C$174,AM174=$E$174),1)</f>
        <v>0</v>
      </c>
      <c r="AO174" s="277" t="str">
        <f>IF(AK174&gt;AM174,"1",IF(AK174&lt;AM174,"2",IF(AK174=AM174,"0")))</f>
        <v>2</v>
      </c>
      <c r="AP174" s="280" t="str">
        <f t="shared" si="772"/>
        <v>0</v>
      </c>
      <c r="AQ174" s="518"/>
      <c r="AR174" s="291">
        <v>0</v>
      </c>
      <c r="AS174" s="292" t="s">
        <v>0</v>
      </c>
      <c r="AT174" s="293">
        <v>2</v>
      </c>
      <c r="AU174" s="292" t="b">
        <f>IF(AND(AR174=$C174,AT174=$E174),1)</f>
        <v>0</v>
      </c>
      <c r="AV174" s="292" t="str">
        <f>IF(AR174&gt;AT174,"1",IF(AR174&lt;AT174,"2",IF(AR174=AT174,"0")))</f>
        <v>2</v>
      </c>
      <c r="AW174" s="294" t="str">
        <f t="shared" si="773"/>
        <v>0</v>
      </c>
      <c r="AX174" s="518"/>
      <c r="AY174" s="271">
        <v>0</v>
      </c>
      <c r="AZ174" s="277" t="s">
        <v>0</v>
      </c>
      <c r="BA174" s="278">
        <v>2</v>
      </c>
      <c r="BB174" s="279" t="b">
        <f>IF(AND(AY174=$C174,BA174=$E174),1)</f>
        <v>0</v>
      </c>
      <c r="BC174" s="277" t="str">
        <f>IF(AY174&gt;BA174,"1",IF(AY174&lt;BA174,"2",IF(AY174=BA174,"0")))</f>
        <v>2</v>
      </c>
      <c r="BD174" s="280" t="str">
        <f t="shared" si="774"/>
        <v>0</v>
      </c>
      <c r="BE174" s="518"/>
      <c r="BF174" s="291">
        <v>1</v>
      </c>
      <c r="BG174" s="292" t="s">
        <v>0</v>
      </c>
      <c r="BH174" s="293">
        <v>3</v>
      </c>
      <c r="BI174" s="292" t="b">
        <f>IF(AND(BF174=$C174,BH174=$E174),1)</f>
        <v>0</v>
      </c>
      <c r="BJ174" s="292" t="str">
        <f>IF(BF174&gt;BH174,"1",IF(BF174&lt;BH174,"2",IF(BF174=BH174,"0")))</f>
        <v>2</v>
      </c>
      <c r="BK174" s="294" t="str">
        <f t="shared" si="775"/>
        <v>0</v>
      </c>
      <c r="BL174" s="518"/>
      <c r="BM174" s="271">
        <v>2</v>
      </c>
      <c r="BN174" s="277" t="s">
        <v>0</v>
      </c>
      <c r="BO174" s="278">
        <v>1</v>
      </c>
      <c r="BP174" s="279" t="b">
        <f>IF(AND(BM174=$C174,BO174=$E174),1)</f>
        <v>0</v>
      </c>
      <c r="BQ174" s="277" t="str">
        <f>IF(BM174&gt;BO174,"1",IF(BM174&lt;BO174,"2",IF(BM174=BO174,"0")))</f>
        <v>1</v>
      </c>
      <c r="BR174" s="280" t="str">
        <f t="shared" si="776"/>
        <v>1</v>
      </c>
      <c r="BS174" s="518"/>
      <c r="BT174" s="291">
        <v>0</v>
      </c>
      <c r="BU174" s="292" t="s">
        <v>0</v>
      </c>
      <c r="BV174" s="293">
        <v>2</v>
      </c>
      <c r="BW174" s="292" t="b">
        <f>IF(AND(BT174=$C174,BV174=$E174),1)</f>
        <v>0</v>
      </c>
      <c r="BX174" s="292" t="str">
        <f>IF(BT174&gt;BV174,"1",IF(BT174&lt;BV174,"2",IF(BT174=BV174,"0")))</f>
        <v>2</v>
      </c>
      <c r="BY174" s="294" t="str">
        <f t="shared" si="777"/>
        <v>0</v>
      </c>
      <c r="BZ174" s="518"/>
      <c r="CA174" s="271">
        <v>1</v>
      </c>
      <c r="CB174" s="277" t="s">
        <v>0</v>
      </c>
      <c r="CC174" s="278">
        <v>1</v>
      </c>
      <c r="CD174" s="279" t="b">
        <f>IF(AND(CA174=$C174,CC174=$E174),1)</f>
        <v>0</v>
      </c>
      <c r="CE174" s="277" t="str">
        <f>IF(CA174&gt;CC174,"1",IF(CA174&lt;CC174,"2",IF(CA174=CC174,"0")))</f>
        <v>0</v>
      </c>
      <c r="CF174" s="280" t="str">
        <f t="shared" si="778"/>
        <v>0</v>
      </c>
      <c r="CG174" s="518"/>
      <c r="CH174" s="291">
        <v>1</v>
      </c>
      <c r="CI174" s="292" t="s">
        <v>0</v>
      </c>
      <c r="CJ174" s="293">
        <v>2</v>
      </c>
      <c r="CK174" s="292" t="b">
        <f>IF(AND(CH174=$C174,CJ174=$E174),1)</f>
        <v>0</v>
      </c>
      <c r="CL174" s="292" t="str">
        <f>IF(CH174&gt;CJ174,"1",IF(CH174&lt;CJ174,"2",IF(CH174=CJ174,"0")))</f>
        <v>2</v>
      </c>
      <c r="CM174" s="294" t="str">
        <f t="shared" si="779"/>
        <v>0</v>
      </c>
      <c r="CN174" s="518"/>
      <c r="CO174" s="291">
        <v>1</v>
      </c>
      <c r="CP174" s="292" t="s">
        <v>0</v>
      </c>
      <c r="CQ174" s="293">
        <v>3</v>
      </c>
      <c r="CR174" s="292" t="b">
        <f>IF(AND(CO174=$C174,CQ174=$E174),1)</f>
        <v>0</v>
      </c>
      <c r="CS174" s="292" t="str">
        <f>IF(CO174&gt;CQ174,"1",IF(CO174&lt;CQ174,"2",IF(CO174=CQ174,"0")))</f>
        <v>2</v>
      </c>
      <c r="CT174" s="294" t="str">
        <f t="shared" si="780"/>
        <v>0</v>
      </c>
      <c r="CU174" s="518"/>
      <c r="CV174" s="291">
        <v>1</v>
      </c>
      <c r="CW174" s="292" t="s">
        <v>0</v>
      </c>
      <c r="CX174" s="293">
        <v>2</v>
      </c>
      <c r="CY174" s="292" t="b">
        <f>IF(AND(CV174=$C174,CX174=$E174),1)</f>
        <v>0</v>
      </c>
      <c r="CZ174" s="292" t="str">
        <f>IF(CV174&gt;CX174,"1",IF(CV174&lt;CX174,"2",IF(CV174=CX174,"0")))</f>
        <v>2</v>
      </c>
      <c r="DA174" s="294" t="str">
        <f t="shared" si="781"/>
        <v>0</v>
      </c>
      <c r="DB174" s="518"/>
      <c r="DC174" s="291">
        <v>1</v>
      </c>
      <c r="DD174" s="292" t="s">
        <v>0</v>
      </c>
      <c r="DE174" s="293">
        <v>2</v>
      </c>
      <c r="DF174" s="292" t="b">
        <f>IF(AND(DC174=$C174,DE174=$E174),1)</f>
        <v>0</v>
      </c>
      <c r="DG174" s="292" t="str">
        <f>IF(DC174&gt;DE174,"1",IF(DC174&lt;DE174,"2",IF(DC174=DE174,"0")))</f>
        <v>2</v>
      </c>
      <c r="DH174" s="294" t="str">
        <f t="shared" si="782"/>
        <v>0</v>
      </c>
      <c r="DI174" s="518"/>
      <c r="DJ174" s="271">
        <v>0</v>
      </c>
      <c r="DK174" s="277" t="s">
        <v>0</v>
      </c>
      <c r="DL174" s="278">
        <v>1</v>
      </c>
      <c r="DM174" s="279" t="b">
        <f>IF(AND(DJ174=$C174,DL174=$E174),1)</f>
        <v>0</v>
      </c>
      <c r="DN174" s="277" t="str">
        <f>IF(DJ174&gt;DL174,"1",IF(DJ174&lt;DL174,"2",IF(DJ174=DL174,"0")))</f>
        <v>2</v>
      </c>
      <c r="DO174" s="280" t="str">
        <f t="shared" si="783"/>
        <v>0</v>
      </c>
      <c r="DP174" s="518"/>
      <c r="DQ174" s="291">
        <v>0</v>
      </c>
      <c r="DR174" s="292" t="s">
        <v>0</v>
      </c>
      <c r="DS174" s="293">
        <v>2</v>
      </c>
      <c r="DT174" s="292" t="b">
        <f>IF(AND(DQ174=$C174,DS174=$E174),1)</f>
        <v>0</v>
      </c>
      <c r="DU174" s="292" t="str">
        <f>IF(DQ174&gt;DS174,"1",IF(DQ174&lt;DS174,"2",IF(DQ174=DS174,"0")))</f>
        <v>2</v>
      </c>
      <c r="DV174" s="294" t="str">
        <f t="shared" si="784"/>
        <v>0</v>
      </c>
      <c r="DW174" s="518"/>
      <c r="DX174" s="271">
        <v>0</v>
      </c>
      <c r="DY174" s="277" t="s">
        <v>0</v>
      </c>
      <c r="DZ174" s="278">
        <v>1</v>
      </c>
      <c r="EA174" s="279" t="b">
        <f>IF(AND(DX174=$C174,DZ174=$E174),1)</f>
        <v>0</v>
      </c>
      <c r="EB174" s="277" t="str">
        <f>IF(DX174&gt;DZ174,"1",IF(DX174&lt;DZ174,"2",IF(DX174=DZ174,"0")))</f>
        <v>2</v>
      </c>
      <c r="EC174" s="280" t="str">
        <f t="shared" si="785"/>
        <v>0</v>
      </c>
      <c r="ED174" s="518"/>
      <c r="EE174" s="271">
        <v>0</v>
      </c>
      <c r="EF174" s="277" t="s">
        <v>0</v>
      </c>
      <c r="EG174" s="278">
        <v>2</v>
      </c>
      <c r="EH174" s="279" t="b">
        <f>IF(AND(EE174=$C174,EG174=$E174),1)</f>
        <v>0</v>
      </c>
      <c r="EI174" s="277" t="str">
        <f>IF(EE174&gt;EG174,"1",IF(EE174&lt;EG174,"2",IF(EE174=EG174,"0")))</f>
        <v>2</v>
      </c>
      <c r="EJ174" s="280" t="str">
        <f t="shared" si="786"/>
        <v>0</v>
      </c>
      <c r="EK174" s="518"/>
      <c r="EL174" s="291">
        <v>0</v>
      </c>
      <c r="EM174" s="292" t="s">
        <v>0</v>
      </c>
      <c r="EN174" s="293">
        <v>2</v>
      </c>
      <c r="EO174" s="292" t="b">
        <f>IF(AND(EL174=$C174,EN174=$E174),1)</f>
        <v>0</v>
      </c>
      <c r="EP174" s="292" t="str">
        <f>IF(EL174&gt;EN174,"1",IF(EL174&lt;EN174,"2",IF(EL174=EN174,"0")))</f>
        <v>2</v>
      </c>
      <c r="EQ174" s="294" t="str">
        <f t="shared" si="787"/>
        <v>0</v>
      </c>
      <c r="ER174" s="518"/>
      <c r="ES174" s="271">
        <v>1</v>
      </c>
      <c r="ET174" s="277" t="s">
        <v>0</v>
      </c>
      <c r="EU174" s="278">
        <v>1</v>
      </c>
      <c r="EV174" s="279" t="b">
        <f>IF(AND(ES174=$C174,EU174=$E174),1)</f>
        <v>0</v>
      </c>
      <c r="EW174" s="277" t="str">
        <f>IF(ES174&gt;EU174,"1",IF(ES174&lt;EU174,"2",IF(ES174=EU174,"0")))</f>
        <v>0</v>
      </c>
      <c r="EX174" s="280" t="str">
        <f t="shared" si="788"/>
        <v>0</v>
      </c>
      <c r="EY174" s="518"/>
      <c r="EZ174" s="291">
        <v>0</v>
      </c>
      <c r="FA174" s="292" t="s">
        <v>0</v>
      </c>
      <c r="FB174" s="293">
        <v>1</v>
      </c>
      <c r="FC174" s="292" t="b">
        <f>IF(AND(EZ174=$C174,FB174=$E174),1)</f>
        <v>0</v>
      </c>
      <c r="FD174" s="292" t="str">
        <f>IF(EZ174&gt;FB174,"1",IF(EZ174&lt;FB174,"2",IF(EZ174=FB174,"0")))</f>
        <v>2</v>
      </c>
      <c r="FE174" s="294" t="str">
        <f t="shared" si="789"/>
        <v>0</v>
      </c>
      <c r="FF174" s="518"/>
      <c r="FG174" s="291">
        <v>1</v>
      </c>
      <c r="FH174" s="292" t="s">
        <v>0</v>
      </c>
      <c r="FI174" s="293">
        <v>3</v>
      </c>
      <c r="FJ174" s="292" t="b">
        <f>IF(AND(FG174=$C174,FI174=$E174),1)</f>
        <v>0</v>
      </c>
      <c r="FK174" s="292" t="str">
        <f>IF(FG174&gt;FI174,"1",IF(FG174&lt;FI174,"2",IF(FG174=FI174,"0")))</f>
        <v>2</v>
      </c>
      <c r="FL174" s="294" t="str">
        <f t="shared" si="790"/>
        <v>0</v>
      </c>
      <c r="FM174" s="518"/>
      <c r="FN174" s="271">
        <v>1</v>
      </c>
      <c r="FO174" s="277" t="s">
        <v>0</v>
      </c>
      <c r="FP174" s="278">
        <v>3</v>
      </c>
      <c r="FQ174" s="279" t="b">
        <f>IF(AND(FN174=$C174,FP174=$E174),1)</f>
        <v>0</v>
      </c>
      <c r="FR174" s="277" t="str">
        <f>IF(FN174&gt;FP174,"1",IF(FN174&lt;FP174,"2",IF(FN174=FP174,"0")))</f>
        <v>2</v>
      </c>
      <c r="FS174" s="280" t="str">
        <f t="shared" si="791"/>
        <v>0</v>
      </c>
      <c r="FT174" s="518"/>
      <c r="FU174" s="291">
        <v>0</v>
      </c>
      <c r="FV174" s="292" t="s">
        <v>0</v>
      </c>
      <c r="FW174" s="293">
        <v>1</v>
      </c>
      <c r="FX174" s="292" t="b">
        <f>IF(AND(FU174=$C174,FW174=$E174),1)</f>
        <v>0</v>
      </c>
      <c r="FY174" s="292" t="str">
        <f>IF(FU174&gt;FW174,"1",IF(FU174&lt;FW174,"2",IF(FU174=FW174,"0")))</f>
        <v>2</v>
      </c>
      <c r="FZ174" s="294" t="str">
        <f t="shared" si="792"/>
        <v>0</v>
      </c>
      <c r="GA174" s="518"/>
      <c r="GB174" s="271">
        <v>1</v>
      </c>
      <c r="GC174" s="277" t="s">
        <v>0</v>
      </c>
      <c r="GD174" s="278">
        <v>3</v>
      </c>
      <c r="GE174" s="279" t="b">
        <f>IF(AND(GB174=$C174,GD174=$E174),1)</f>
        <v>0</v>
      </c>
      <c r="GF174" s="277" t="str">
        <f>IF(GB174&gt;GD174,"1",IF(GB174&lt;GD174,"2",IF(GB174=GD174,"0")))</f>
        <v>2</v>
      </c>
      <c r="GG174" s="280" t="str">
        <f t="shared" si="793"/>
        <v>0</v>
      </c>
      <c r="GH174" s="518"/>
      <c r="GI174" s="271">
        <v>0</v>
      </c>
      <c r="GJ174" s="277" t="s">
        <v>0</v>
      </c>
      <c r="GK174" s="278">
        <v>1</v>
      </c>
      <c r="GL174" s="279" t="b">
        <f>IF(AND(GI174=$C174,GK174=$E174),1)</f>
        <v>0</v>
      </c>
      <c r="GM174" s="277" t="str">
        <f>IF(GI174&gt;GK174,"1",IF(GI174&lt;GK174,"2",IF(GI174=GK174,"0")))</f>
        <v>2</v>
      </c>
      <c r="GN174" s="280" t="str">
        <f t="shared" si="794"/>
        <v>0</v>
      </c>
      <c r="GO174" s="518"/>
      <c r="GP174" s="291">
        <v>1</v>
      </c>
      <c r="GQ174" s="292" t="s">
        <v>0</v>
      </c>
      <c r="GR174" s="293">
        <v>2</v>
      </c>
      <c r="GS174" s="292" t="b">
        <f>IF(AND(GP174=$C174,GR174=$E174),1)</f>
        <v>0</v>
      </c>
      <c r="GT174" s="292" t="str">
        <f>IF(GP174&gt;GR174,"1",IF(GP174&lt;GR174,"2",IF(GP174=GR174,"0")))</f>
        <v>2</v>
      </c>
      <c r="GU174" s="294" t="str">
        <f t="shared" si="795"/>
        <v>0</v>
      </c>
      <c r="GV174" s="518"/>
      <c r="GW174" s="271">
        <v>0</v>
      </c>
      <c r="GX174" s="277" t="s">
        <v>0</v>
      </c>
      <c r="GY174" s="278">
        <v>2</v>
      </c>
      <c r="GZ174" s="279" t="b">
        <f>IF(AND(GW174=$C174,GY174=$E174),1)</f>
        <v>0</v>
      </c>
      <c r="HA174" s="277" t="str">
        <f>IF(GW174&gt;GY174,"1",IF(GW174&lt;GY174,"2",IF(GW174=GY174,"0")))</f>
        <v>2</v>
      </c>
      <c r="HB174" s="280" t="str">
        <f t="shared" si="796"/>
        <v>0</v>
      </c>
      <c r="HC174" s="518"/>
      <c r="HD174" s="271">
        <v>1</v>
      </c>
      <c r="HE174" s="277" t="s">
        <v>0</v>
      </c>
      <c r="HF174" s="278">
        <v>2</v>
      </c>
      <c r="HG174" s="279" t="b">
        <f>IF(AND(HD174=$C174,HF174=$E174),1)</f>
        <v>0</v>
      </c>
      <c r="HH174" s="277" t="str">
        <f>IF(HD174&gt;HF174,"1",IF(HD174&lt;HF174,"2",IF(HD174=HF174,"0")))</f>
        <v>2</v>
      </c>
      <c r="HI174" s="280" t="str">
        <f>IF(HD174="x","0",IF(HG174=1,"3",IF(HH174=$F174,"1","0")))</f>
        <v>0</v>
      </c>
      <c r="HJ174" s="518"/>
      <c r="HK174" s="291">
        <v>1</v>
      </c>
      <c r="HL174" s="292" t="s">
        <v>0</v>
      </c>
      <c r="HM174" s="293">
        <v>2</v>
      </c>
      <c r="HN174" s="292" t="b">
        <f>IF(AND(HK174=$C174,HM174=$E174),1)</f>
        <v>0</v>
      </c>
      <c r="HO174" s="292" t="str">
        <f>IF(HK174&gt;HM174,"1",IF(HK174&lt;HM174,"2",IF(HK174=HM174,"0")))</f>
        <v>2</v>
      </c>
      <c r="HP174" s="294" t="str">
        <f t="shared" si="797"/>
        <v>0</v>
      </c>
      <c r="HQ174" s="518"/>
      <c r="HR174" s="297">
        <v>1</v>
      </c>
      <c r="HS174" s="277" t="s">
        <v>0</v>
      </c>
      <c r="HT174" s="278">
        <v>2</v>
      </c>
      <c r="HU174" s="279" t="b">
        <f>IF(AND(HR174=$C174,HT174=$E174),1)</f>
        <v>0</v>
      </c>
      <c r="HV174" s="277" t="str">
        <f>IF(HR174&gt;HT174,"1",IF(HR174&lt;HT174,"2",IF(HR174=HT174,"0")))</f>
        <v>2</v>
      </c>
      <c r="HW174" s="280" t="str">
        <f t="shared" si="798"/>
        <v>0</v>
      </c>
      <c r="HX174" s="518"/>
      <c r="HY174" s="297">
        <v>0</v>
      </c>
      <c r="HZ174" s="277" t="s">
        <v>0</v>
      </c>
      <c r="IA174" s="278">
        <v>2</v>
      </c>
      <c r="IB174" s="279" t="b">
        <f>IF(AND(HY174=$C174,IA174=$E174),1)</f>
        <v>0</v>
      </c>
      <c r="IC174" s="277" t="str">
        <f>IF(HY174&gt;IA174,"1",IF(HY174&lt;IA174,"2",IF(HY174=IA174,"0")))</f>
        <v>2</v>
      </c>
      <c r="ID174" s="280" t="str">
        <f t="shared" si="799"/>
        <v>0</v>
      </c>
      <c r="IE174" s="518"/>
      <c r="IG174" s="60"/>
      <c r="IH174" s="61"/>
      <c r="II174" s="61"/>
      <c r="IJ174" s="61"/>
      <c r="IK174" s="61"/>
      <c r="IL174" s="61"/>
      <c r="IM174" s="61"/>
      <c r="IN174" s="61"/>
      <c r="IO174" s="61"/>
      <c r="IP174" s="61"/>
      <c r="IQ174" s="61"/>
      <c r="IR174" s="61"/>
      <c r="IS174" s="61"/>
      <c r="IT174" s="61"/>
      <c r="IU174" s="61"/>
      <c r="IV174" s="627"/>
      <c r="IW174" s="61"/>
      <c r="IX174" s="61"/>
      <c r="IY174" s="61"/>
      <c r="IZ174" s="61"/>
      <c r="JA174" s="61"/>
      <c r="JB174" s="61"/>
      <c r="JC174" s="61"/>
      <c r="JD174" s="89"/>
      <c r="JE174" s="61"/>
      <c r="JF174" s="61"/>
      <c r="JG174" s="61"/>
      <c r="JH174" s="61"/>
      <c r="JI174" s="61"/>
      <c r="JJ174" s="89"/>
      <c r="JK174" s="61"/>
      <c r="JL174" s="61"/>
      <c r="JM174" s="61"/>
      <c r="JN174" s="61"/>
    </row>
    <row r="175" spans="1:274" ht="12">
      <c r="A175" s="661" t="s">
        <v>176</v>
      </c>
      <c r="B175" s="662"/>
      <c r="C175" s="43">
        <v>2</v>
      </c>
      <c r="D175" s="44" t="s">
        <v>0</v>
      </c>
      <c r="E175" s="43">
        <v>1</v>
      </c>
      <c r="F175" s="9" t="str">
        <f>IF(C175="x","4",IF(C175&gt;E175,"1",IF(C175&lt;E175,"2",IF(C175=E175,"0",))))</f>
        <v>1</v>
      </c>
      <c r="G175" s="50"/>
      <c r="H175" s="8"/>
      <c r="I175" s="271">
        <v>1</v>
      </c>
      <c r="J175" s="277" t="s">
        <v>0</v>
      </c>
      <c r="K175" s="278">
        <v>2</v>
      </c>
      <c r="L175" s="279" t="b">
        <f>IF(AND(I175=$C175,K175=$E175),1)</f>
        <v>0</v>
      </c>
      <c r="M175" s="277" t="str">
        <f>IF(I175&gt;K175,"1",IF(I175&lt;K175,"2",IF(I175=K175,"0")))</f>
        <v>2</v>
      </c>
      <c r="N175" s="280" t="str">
        <f t="shared" si="768"/>
        <v>0</v>
      </c>
      <c r="O175" s="518"/>
      <c r="P175" s="291">
        <v>0</v>
      </c>
      <c r="Q175" s="292" t="s">
        <v>0</v>
      </c>
      <c r="R175" s="293">
        <v>2</v>
      </c>
      <c r="S175" s="292" t="b">
        <f>IF(AND(P175=$C175,R175=$E175),1)</f>
        <v>0</v>
      </c>
      <c r="T175" s="292" t="str">
        <f>IF(P175&gt;R175,"1",IF(P175&lt;R175,"2",IF(P175=R175,"0")))</f>
        <v>2</v>
      </c>
      <c r="U175" s="294" t="str">
        <f t="shared" si="769"/>
        <v>0</v>
      </c>
      <c r="V175" s="518"/>
      <c r="W175" s="271">
        <v>1</v>
      </c>
      <c r="X175" s="277" t="s">
        <v>0</v>
      </c>
      <c r="Y175" s="278">
        <v>2</v>
      </c>
      <c r="Z175" s="279" t="b">
        <f>IF(AND(W175=$C175,Y175=$E175),1)</f>
        <v>0</v>
      </c>
      <c r="AA175" s="277" t="str">
        <f>IF(W175&gt;Y175,"1",IF(W175&lt;Y175,"2",IF(W175=Y175,"0")))</f>
        <v>2</v>
      </c>
      <c r="AB175" s="280" t="str">
        <f t="shared" si="770"/>
        <v>0</v>
      </c>
      <c r="AC175" s="518"/>
      <c r="AD175" s="291">
        <v>1</v>
      </c>
      <c r="AE175" s="292" t="s">
        <v>0</v>
      </c>
      <c r="AF175" s="293">
        <v>1</v>
      </c>
      <c r="AG175" s="292" t="b">
        <f>IF(AND(AD175=$C175,AF175=$E175),1)</f>
        <v>0</v>
      </c>
      <c r="AH175" s="292" t="str">
        <f>IF(AD175&gt;AF175,"1",IF(AD175&lt;AF175,"2",IF(AD175=AF175,"0")))</f>
        <v>0</v>
      </c>
      <c r="AI175" s="294" t="str">
        <f t="shared" si="771"/>
        <v>0</v>
      </c>
      <c r="AJ175" s="518"/>
      <c r="AK175" s="271">
        <v>0</v>
      </c>
      <c r="AL175" s="277" t="s">
        <v>0</v>
      </c>
      <c r="AM175" s="278">
        <v>3</v>
      </c>
      <c r="AN175" s="279" t="b">
        <f>IF(AND(AK175=$C$175,AM175=$E$175),1)</f>
        <v>0</v>
      </c>
      <c r="AO175" s="277" t="str">
        <f>IF(AK175&gt;AM175,"1",IF(AK175&lt;AM175,"2",IF(AK175=AM175,"0")))</f>
        <v>2</v>
      </c>
      <c r="AP175" s="280" t="str">
        <f t="shared" si="772"/>
        <v>0</v>
      </c>
      <c r="AQ175" s="518"/>
      <c r="AR175" s="291">
        <v>0</v>
      </c>
      <c r="AS175" s="292" t="s">
        <v>0</v>
      </c>
      <c r="AT175" s="293">
        <v>3</v>
      </c>
      <c r="AU175" s="292" t="b">
        <f>IF(AND(AR175=$C175,AT175=$E175),1)</f>
        <v>0</v>
      </c>
      <c r="AV175" s="292" t="str">
        <f>IF(AR175&gt;AT175,"1",IF(AR175&lt;AT175,"2",IF(AR175=AT175,"0")))</f>
        <v>2</v>
      </c>
      <c r="AW175" s="294" t="str">
        <f t="shared" si="773"/>
        <v>0</v>
      </c>
      <c r="AX175" s="518"/>
      <c r="AY175" s="271">
        <v>0</v>
      </c>
      <c r="AZ175" s="277" t="s">
        <v>0</v>
      </c>
      <c r="BA175" s="278">
        <v>2</v>
      </c>
      <c r="BB175" s="279" t="b">
        <f>IF(AND(AY175=$C175,BA175=$E175),1)</f>
        <v>0</v>
      </c>
      <c r="BC175" s="277" t="str">
        <f>IF(AY175&gt;BA175,"1",IF(AY175&lt;BA175,"2",IF(AY175=BA175,"0")))</f>
        <v>2</v>
      </c>
      <c r="BD175" s="280" t="str">
        <f t="shared" si="774"/>
        <v>0</v>
      </c>
      <c r="BE175" s="518"/>
      <c r="BF175" s="291">
        <v>0</v>
      </c>
      <c r="BG175" s="292" t="s">
        <v>0</v>
      </c>
      <c r="BH175" s="293">
        <v>1</v>
      </c>
      <c r="BI175" s="292" t="b">
        <f>IF(AND(BF175=$C175,BH175=$E175),1)</f>
        <v>0</v>
      </c>
      <c r="BJ175" s="292" t="str">
        <f>IF(BF175&gt;BH175,"1",IF(BF175&lt;BH175,"2",IF(BF175=BH175,"0")))</f>
        <v>2</v>
      </c>
      <c r="BK175" s="294" t="str">
        <f t="shared" si="775"/>
        <v>0</v>
      </c>
      <c r="BL175" s="518"/>
      <c r="BM175" s="271">
        <v>0</v>
      </c>
      <c r="BN175" s="277" t="s">
        <v>0</v>
      </c>
      <c r="BO175" s="278">
        <v>2</v>
      </c>
      <c r="BP175" s="279" t="b">
        <f>IF(AND(BM175=$C175,BO175=$E175),1)</f>
        <v>0</v>
      </c>
      <c r="BQ175" s="277" t="str">
        <f>IF(BM175&gt;BO175,"1",IF(BM175&lt;BO175,"2",IF(BM175=BO175,"0")))</f>
        <v>2</v>
      </c>
      <c r="BR175" s="280" t="str">
        <f t="shared" si="776"/>
        <v>0</v>
      </c>
      <c r="BS175" s="518"/>
      <c r="BT175" s="291">
        <v>1</v>
      </c>
      <c r="BU175" s="292" t="s">
        <v>0</v>
      </c>
      <c r="BV175" s="293">
        <v>3</v>
      </c>
      <c r="BW175" s="292" t="b">
        <f>IF(AND(BT175=$C175,BV175=$E175),1)</f>
        <v>0</v>
      </c>
      <c r="BX175" s="292" t="str">
        <f>IF(BT175&gt;BV175,"1",IF(BT175&lt;BV175,"2",IF(BT175=BV175,"0")))</f>
        <v>2</v>
      </c>
      <c r="BY175" s="294" t="str">
        <f t="shared" si="777"/>
        <v>0</v>
      </c>
      <c r="BZ175" s="518"/>
      <c r="CA175" s="271">
        <v>0</v>
      </c>
      <c r="CB175" s="277" t="s">
        <v>0</v>
      </c>
      <c r="CC175" s="278">
        <v>1</v>
      </c>
      <c r="CD175" s="279" t="b">
        <f>IF(AND(CA175=$C175,CC175=$E175),1)</f>
        <v>0</v>
      </c>
      <c r="CE175" s="277" t="str">
        <f>IF(CA175&gt;CC175,"1",IF(CA175&lt;CC175,"2",IF(CA175=CC175,"0")))</f>
        <v>2</v>
      </c>
      <c r="CF175" s="280" t="str">
        <f t="shared" si="778"/>
        <v>0</v>
      </c>
      <c r="CG175" s="518"/>
      <c r="CH175" s="291">
        <v>1</v>
      </c>
      <c r="CI175" s="292" t="s">
        <v>0</v>
      </c>
      <c r="CJ175" s="293">
        <v>2</v>
      </c>
      <c r="CK175" s="292" t="b">
        <f>IF(AND(CH175=$C175,CJ175=$E175),1)</f>
        <v>0</v>
      </c>
      <c r="CL175" s="292" t="str">
        <f>IF(CH175&gt;CJ175,"1",IF(CH175&lt;CJ175,"2",IF(CH175=CJ175,"0")))</f>
        <v>2</v>
      </c>
      <c r="CM175" s="294" t="str">
        <f t="shared" si="779"/>
        <v>0</v>
      </c>
      <c r="CN175" s="518"/>
      <c r="CO175" s="291">
        <v>1</v>
      </c>
      <c r="CP175" s="292" t="s">
        <v>0</v>
      </c>
      <c r="CQ175" s="293">
        <v>2</v>
      </c>
      <c r="CR175" s="292" t="b">
        <f>IF(AND(CO175=$C175,CQ175=$E175),1)</f>
        <v>0</v>
      </c>
      <c r="CS175" s="292" t="str">
        <f>IF(CO175&gt;CQ175,"1",IF(CO175&lt;CQ175,"2",IF(CO175=CQ175,"0")))</f>
        <v>2</v>
      </c>
      <c r="CT175" s="294" t="str">
        <f t="shared" si="780"/>
        <v>0</v>
      </c>
      <c r="CU175" s="518"/>
      <c r="CV175" s="291">
        <v>1</v>
      </c>
      <c r="CW175" s="292" t="s">
        <v>0</v>
      </c>
      <c r="CX175" s="293">
        <v>3</v>
      </c>
      <c r="CY175" s="292" t="b">
        <f>IF(AND(CV175=$C175,CX175=$E175),1)</f>
        <v>0</v>
      </c>
      <c r="CZ175" s="292" t="str">
        <f>IF(CV175&gt;CX175,"1",IF(CV175&lt;CX175,"2",IF(CV175=CX175,"0")))</f>
        <v>2</v>
      </c>
      <c r="DA175" s="294" t="str">
        <f t="shared" si="781"/>
        <v>0</v>
      </c>
      <c r="DB175" s="518"/>
      <c r="DC175" s="291">
        <v>1</v>
      </c>
      <c r="DD175" s="292" t="s">
        <v>0</v>
      </c>
      <c r="DE175" s="293">
        <v>2</v>
      </c>
      <c r="DF175" s="292" t="b">
        <f>IF(AND(DC175=$C175,DE175=$E175),1)</f>
        <v>0</v>
      </c>
      <c r="DG175" s="292" t="str">
        <f>IF(DC175&gt;DE175,"1",IF(DC175&lt;DE175,"2",IF(DC175=DE175,"0")))</f>
        <v>2</v>
      </c>
      <c r="DH175" s="294" t="str">
        <f t="shared" si="782"/>
        <v>0</v>
      </c>
      <c r="DI175" s="518"/>
      <c r="DJ175" s="271">
        <v>0</v>
      </c>
      <c r="DK175" s="277" t="s">
        <v>0</v>
      </c>
      <c r="DL175" s="278">
        <v>2</v>
      </c>
      <c r="DM175" s="279" t="b">
        <f>IF(AND(DJ175=$C175,DL175=$E175),1)</f>
        <v>0</v>
      </c>
      <c r="DN175" s="277" t="str">
        <f>IF(DJ175&gt;DL175,"1",IF(DJ175&lt;DL175,"2",IF(DJ175=DL175,"0")))</f>
        <v>2</v>
      </c>
      <c r="DO175" s="280" t="str">
        <f t="shared" si="783"/>
        <v>0</v>
      </c>
      <c r="DP175" s="518"/>
      <c r="DQ175" s="291">
        <v>1</v>
      </c>
      <c r="DR175" s="292" t="s">
        <v>0</v>
      </c>
      <c r="DS175" s="293">
        <v>3</v>
      </c>
      <c r="DT175" s="292" t="b">
        <f>IF(AND(DQ175=$C175,DS175=$E175),1)</f>
        <v>0</v>
      </c>
      <c r="DU175" s="292" t="str">
        <f>IF(DQ175&gt;DS175,"1",IF(DQ175&lt;DS175,"2",IF(DQ175=DS175,"0")))</f>
        <v>2</v>
      </c>
      <c r="DV175" s="294" t="str">
        <f t="shared" si="784"/>
        <v>0</v>
      </c>
      <c r="DW175" s="518"/>
      <c r="DX175" s="271">
        <v>0</v>
      </c>
      <c r="DY175" s="277" t="s">
        <v>0</v>
      </c>
      <c r="DZ175" s="278">
        <v>2</v>
      </c>
      <c r="EA175" s="279" t="b">
        <f>IF(AND(DX175=$C175,DZ175=$E175),1)</f>
        <v>0</v>
      </c>
      <c r="EB175" s="277" t="str">
        <f>IF(DX175&gt;DZ175,"1",IF(DX175&lt;DZ175,"2",IF(DX175=DZ175,"0")))</f>
        <v>2</v>
      </c>
      <c r="EC175" s="280" t="str">
        <f t="shared" si="785"/>
        <v>0</v>
      </c>
      <c r="ED175" s="518"/>
      <c r="EE175" s="271">
        <v>1</v>
      </c>
      <c r="EF175" s="277" t="s">
        <v>0</v>
      </c>
      <c r="EG175" s="278">
        <v>1</v>
      </c>
      <c r="EH175" s="279" t="b">
        <f>IF(AND(EE175=$C175,EG175=$E175),1)</f>
        <v>0</v>
      </c>
      <c r="EI175" s="277" t="str">
        <f>IF(EE175&gt;EG175,"1",IF(EE175&lt;EG175,"2",IF(EE175=EG175,"0")))</f>
        <v>0</v>
      </c>
      <c r="EJ175" s="280" t="str">
        <f t="shared" si="786"/>
        <v>0</v>
      </c>
      <c r="EK175" s="518"/>
      <c r="EL175" s="291">
        <v>1</v>
      </c>
      <c r="EM175" s="292" t="s">
        <v>0</v>
      </c>
      <c r="EN175" s="293">
        <v>1</v>
      </c>
      <c r="EO175" s="292" t="b">
        <f>IF(AND(EL175=$C175,EN175=$E175),1)</f>
        <v>0</v>
      </c>
      <c r="EP175" s="292" t="str">
        <f>IF(EL175&gt;EN175,"1",IF(EL175&lt;EN175,"2",IF(EL175=EN175,"0")))</f>
        <v>0</v>
      </c>
      <c r="EQ175" s="294" t="str">
        <f t="shared" si="787"/>
        <v>0</v>
      </c>
      <c r="ER175" s="518"/>
      <c r="ES175" s="271">
        <v>1</v>
      </c>
      <c r="ET175" s="277" t="s">
        <v>0</v>
      </c>
      <c r="EU175" s="278">
        <v>2</v>
      </c>
      <c r="EV175" s="279" t="b">
        <f>IF(AND(ES175=$C175,EU175=$E175),1)</f>
        <v>0</v>
      </c>
      <c r="EW175" s="277" t="str">
        <f>IF(ES175&gt;EU175,"1",IF(ES175&lt;EU175,"2",IF(ES175=EU175,"0")))</f>
        <v>2</v>
      </c>
      <c r="EX175" s="280" t="str">
        <f t="shared" si="788"/>
        <v>0</v>
      </c>
      <c r="EY175" s="518"/>
      <c r="EZ175" s="291">
        <v>1</v>
      </c>
      <c r="FA175" s="292" t="s">
        <v>0</v>
      </c>
      <c r="FB175" s="293">
        <v>1</v>
      </c>
      <c r="FC175" s="292" t="b">
        <f>IF(AND(EZ175=$C175,FB175=$E175),1)</f>
        <v>0</v>
      </c>
      <c r="FD175" s="292" t="str">
        <f>IF(EZ175&gt;FB175,"1",IF(EZ175&lt;FB175,"2",IF(EZ175=FB175,"0")))</f>
        <v>0</v>
      </c>
      <c r="FE175" s="294" t="str">
        <f t="shared" si="789"/>
        <v>0</v>
      </c>
      <c r="FF175" s="518"/>
      <c r="FG175" s="291">
        <v>0</v>
      </c>
      <c r="FH175" s="292" t="s">
        <v>0</v>
      </c>
      <c r="FI175" s="293">
        <v>2</v>
      </c>
      <c r="FJ175" s="292" t="b">
        <f>IF(AND(FG175=$C175,FI175=$E175),1)</f>
        <v>0</v>
      </c>
      <c r="FK175" s="292" t="str">
        <f>IF(FG175&gt;FI175,"1",IF(FG175&lt;FI175,"2",IF(FG175=FI175,"0")))</f>
        <v>2</v>
      </c>
      <c r="FL175" s="294" t="str">
        <f t="shared" si="790"/>
        <v>0</v>
      </c>
      <c r="FM175" s="518"/>
      <c r="FN175" s="271">
        <v>2</v>
      </c>
      <c r="FO175" s="277" t="s">
        <v>0</v>
      </c>
      <c r="FP175" s="278">
        <v>1</v>
      </c>
      <c r="FQ175" s="279">
        <f>IF(AND(FN175=$C175,FP175=$E175),1)</f>
        <v>1</v>
      </c>
      <c r="FR175" s="277" t="str">
        <f>IF(FN175&gt;FP175,"1",IF(FN175&lt;FP175,"2",IF(FN175=FP175,"0")))</f>
        <v>1</v>
      </c>
      <c r="FS175" s="280" t="str">
        <f t="shared" si="791"/>
        <v>3</v>
      </c>
      <c r="FT175" s="518"/>
      <c r="FU175" s="291">
        <v>2</v>
      </c>
      <c r="FV175" s="292" t="s">
        <v>0</v>
      </c>
      <c r="FW175" s="293">
        <v>3</v>
      </c>
      <c r="FX175" s="292" t="b">
        <f>IF(AND(FU175=$C175,FW175=$E175),1)</f>
        <v>0</v>
      </c>
      <c r="FY175" s="292" t="str">
        <f>IF(FU175&gt;FW175,"1",IF(FU175&lt;FW175,"2",IF(FU175=FW175,"0")))</f>
        <v>2</v>
      </c>
      <c r="FZ175" s="294" t="str">
        <f t="shared" si="792"/>
        <v>0</v>
      </c>
      <c r="GA175" s="518"/>
      <c r="GB175" s="271">
        <v>1</v>
      </c>
      <c r="GC175" s="277" t="s">
        <v>0</v>
      </c>
      <c r="GD175" s="278">
        <v>2</v>
      </c>
      <c r="GE175" s="279" t="b">
        <f>IF(AND(GB175=$C175,GD175=$E175),1)</f>
        <v>0</v>
      </c>
      <c r="GF175" s="277" t="str">
        <f>IF(GB175&gt;GD175,"1",IF(GB175&lt;GD175,"2",IF(GB175=GD175,"0")))</f>
        <v>2</v>
      </c>
      <c r="GG175" s="280" t="str">
        <f t="shared" si="793"/>
        <v>0</v>
      </c>
      <c r="GH175" s="518"/>
      <c r="GI175" s="271">
        <v>1</v>
      </c>
      <c r="GJ175" s="277" t="s">
        <v>0</v>
      </c>
      <c r="GK175" s="278">
        <v>2</v>
      </c>
      <c r="GL175" s="279" t="b">
        <f>IF(AND(GI175=$C175,GK175=$E175),1)</f>
        <v>0</v>
      </c>
      <c r="GM175" s="277" t="str">
        <f>IF(GI175&gt;GK175,"1",IF(GI175&lt;GK175,"2",IF(GI175=GK175,"0")))</f>
        <v>2</v>
      </c>
      <c r="GN175" s="280" t="str">
        <f t="shared" si="794"/>
        <v>0</v>
      </c>
      <c r="GO175" s="518"/>
      <c r="GP175" s="291">
        <v>2</v>
      </c>
      <c r="GQ175" s="292" t="s">
        <v>0</v>
      </c>
      <c r="GR175" s="293">
        <v>1</v>
      </c>
      <c r="GS175" s="292">
        <f>IF(AND(GP175=$C175,GR175=$E175),1)</f>
        <v>1</v>
      </c>
      <c r="GT175" s="292" t="str">
        <f>IF(GP175&gt;GR175,"1",IF(GP175&lt;GR175,"2",IF(GP175=GR175,"0")))</f>
        <v>1</v>
      </c>
      <c r="GU175" s="294" t="str">
        <f t="shared" si="795"/>
        <v>3</v>
      </c>
      <c r="GV175" s="518"/>
      <c r="GW175" s="271">
        <v>1</v>
      </c>
      <c r="GX175" s="277" t="s">
        <v>0</v>
      </c>
      <c r="GY175" s="278">
        <v>2</v>
      </c>
      <c r="GZ175" s="279" t="b">
        <f>IF(AND(GW175=$C175,GY175=$E175),1)</f>
        <v>0</v>
      </c>
      <c r="HA175" s="277" t="str">
        <f>IF(GW175&gt;GY175,"1",IF(GW175&lt;GY175,"2",IF(GW175=GY175,"0")))</f>
        <v>2</v>
      </c>
      <c r="HB175" s="280" t="str">
        <f t="shared" si="796"/>
        <v>0</v>
      </c>
      <c r="HC175" s="518"/>
      <c r="HD175" s="271">
        <v>1</v>
      </c>
      <c r="HE175" s="277" t="s">
        <v>0</v>
      </c>
      <c r="HF175" s="278">
        <v>2</v>
      </c>
      <c r="HG175" s="279" t="b">
        <f>IF(AND(HD175=$C175,HF175=$E175),1)</f>
        <v>0</v>
      </c>
      <c r="HH175" s="277" t="str">
        <f>IF(HD175&gt;HF175,"1",IF(HD175&lt;HF175,"2",IF(HD175=HF175,"0")))</f>
        <v>2</v>
      </c>
      <c r="HI175" s="280" t="str">
        <f>IF(HD175="x","0",IF(HG175=1,"3",IF(HH175=$F175,"1","0")))</f>
        <v>0</v>
      </c>
      <c r="HJ175" s="518"/>
      <c r="HK175" s="291">
        <v>1</v>
      </c>
      <c r="HL175" s="292" t="s">
        <v>0</v>
      </c>
      <c r="HM175" s="293">
        <v>1</v>
      </c>
      <c r="HN175" s="292" t="b">
        <f>IF(AND(HK175=$C175,HM175=$E175),1)</f>
        <v>0</v>
      </c>
      <c r="HO175" s="292" t="str">
        <f>IF(HK175&gt;HM175,"1",IF(HK175&lt;HM175,"2",IF(HK175=HM175,"0")))</f>
        <v>0</v>
      </c>
      <c r="HP175" s="294" t="str">
        <f t="shared" si="797"/>
        <v>0</v>
      </c>
      <c r="HQ175" s="518"/>
      <c r="HR175" s="297">
        <v>1</v>
      </c>
      <c r="HS175" s="277" t="s">
        <v>0</v>
      </c>
      <c r="HT175" s="278">
        <v>3</v>
      </c>
      <c r="HU175" s="279" t="b">
        <f>IF(AND(HR175=$C175,HT175=$E175),1)</f>
        <v>0</v>
      </c>
      <c r="HV175" s="277" t="str">
        <f>IF(HR175&gt;HT175,"1",IF(HR175&lt;HT175,"2",IF(HR175=HT175,"0")))</f>
        <v>2</v>
      </c>
      <c r="HW175" s="280" t="str">
        <f t="shared" si="798"/>
        <v>0</v>
      </c>
      <c r="HX175" s="518"/>
      <c r="HY175" s="297">
        <v>0</v>
      </c>
      <c r="HZ175" s="277" t="s">
        <v>0</v>
      </c>
      <c r="IA175" s="278">
        <v>2</v>
      </c>
      <c r="IB175" s="279" t="b">
        <f>IF(AND(HY175=$C175,IA175=$E175),1)</f>
        <v>0</v>
      </c>
      <c r="IC175" s="277" t="str">
        <f>IF(HY175&gt;IA175,"1",IF(HY175&lt;IA175,"2",IF(HY175=IA175,"0")))</f>
        <v>2</v>
      </c>
      <c r="ID175" s="280" t="str">
        <f t="shared" si="799"/>
        <v>0</v>
      </c>
      <c r="IE175" s="518"/>
      <c r="IG175" s="58" t="s">
        <v>28</v>
      </c>
      <c r="IH175" s="59" t="str">
        <f>IF(COUNTBLANK($I171:$I175)&gt;=1,"0",IF(COUNTIF($I171:$I175,"x")&gt;0,"0","1"))</f>
        <v>1</v>
      </c>
      <c r="II175" s="59" t="str">
        <f>IF(COUNTBLANK($P171:$P175)&gt;=1,"0",IF(COUNTIF($P171:$P175,"x")&gt;0,"0","1"))</f>
        <v>1</v>
      </c>
      <c r="IJ175" s="59" t="str">
        <f>IF(COUNTBLANK($W171:$W175)&gt;=1,"0",IF(COUNTIF($W171:$W175,"x")&gt;0,"0","1"))</f>
        <v>1</v>
      </c>
      <c r="IK175" s="59" t="str">
        <f>IF(COUNTBLANK($AD171:$AD175)&gt;=1,"0",IF(COUNTIF($AD171:$AD175,"x")&gt;0,"0","1"))</f>
        <v>1</v>
      </c>
      <c r="IL175" s="59" t="str">
        <f>IF(COUNTBLANK($AK171:$AK175)&gt;=1,"0",IF(COUNTIF($AK171:$AK175,"x")&gt;0,"0","1"))</f>
        <v>1</v>
      </c>
      <c r="IM175" s="59" t="str">
        <f>IF(COUNTBLANK($AR171:$AR175)&gt;=1,"0",IF(COUNTIF($AR171:$AR175,"x")&gt;0,"0","1"))</f>
        <v>1</v>
      </c>
      <c r="IN175" s="59" t="str">
        <f>IF(COUNTBLANK($AY171:$AY175)&gt;=1,"0",IF(COUNTIF($AY171:$AY175,"x")&gt;0,"0","1"))</f>
        <v>1</v>
      </c>
      <c r="IO175" s="59" t="str">
        <f>IF(COUNTBLANK($BF171:$BF175)&gt;=1,"0",IF(COUNTIF($BF171:$BF175,"x")&gt;0,"0","1"))</f>
        <v>1</v>
      </c>
      <c r="IP175" s="59" t="str">
        <f>IF(COUNTBLANK($BM171:$BM175)&gt;=1,"0",IF(COUNTIF($BM171:$BM175,"x")&gt;0,"0","1"))</f>
        <v>1</v>
      </c>
      <c r="IQ175" s="59" t="str">
        <f>IF(COUNTBLANK($BT171:$BT175)&gt;=1,"0",IF(COUNTIF($BT171:$BT175,"x")&gt;0,"0","1"))</f>
        <v>1</v>
      </c>
      <c r="IR175" s="59" t="str">
        <f>IF(COUNTBLANK($CA171:$CA175)&gt;=1,"0",IF(COUNTIF($CA171:$CA175,"x")&gt;0,"0","1"))</f>
        <v>1</v>
      </c>
      <c r="IS175" s="59" t="str">
        <f>IF(COUNTBLANK($CH171:$CH175)&gt;=1,"0",IF(COUNTIF($CH171:$CH175,"x")&gt;0,"0","1"))</f>
        <v>1</v>
      </c>
      <c r="IT175" s="59" t="str">
        <f>IF(COUNTBLANK($CO171:$CO175)&gt;=1,"0",IF(COUNTIF($CO171:$CO175,"x")&gt;0,"0","1"))</f>
        <v>1</v>
      </c>
      <c r="IU175" s="59" t="str">
        <f>IF(COUNTBLANK($CV171:$CV175)&gt;=1,"0",IF(COUNTIF($CV171:$CV175,"x")&gt;0,"0","1"))</f>
        <v>1</v>
      </c>
      <c r="IV175" s="625" t="str">
        <f>IF(COUNTBLANK($DC171:$DC175)&gt;=1,"0",IF(COUNTIF($DC171:$DC175,"x")&gt;0,"0","1"))</f>
        <v>1</v>
      </c>
      <c r="IW175" s="59" t="str">
        <f>IF(COUNTBLANK($DJ171:$DJ175)&gt;=1,"0",IF(COUNTIF($DJ171:$DJ175,"x")&gt;0,"0","1"))</f>
        <v>1</v>
      </c>
      <c r="IX175" s="59" t="str">
        <f>IF(COUNTBLANK($DQ171:$DQ175)&gt;=1,"0",IF(COUNTIF($DQ171:$DQ175,"x")&gt;0,"0","1"))</f>
        <v>1</v>
      </c>
      <c r="IY175" s="59" t="str">
        <f>IF(COUNTBLANK($DX171:$DX175)&gt;=1,"0",IF(COUNTIF($DX171:$DX175,"x")&gt;0,"0","1"))</f>
        <v>1</v>
      </c>
      <c r="IZ175" s="59" t="str">
        <f>IF(COUNTBLANK($EE171:$EE175)&gt;=1,"0",IF(COUNTIF($EE171:$EE175,"x")&gt;0,"0","1"))</f>
        <v>1</v>
      </c>
      <c r="JA175" s="59" t="str">
        <f>IF(COUNTBLANK($EL171:$EL175)&gt;=1,"0",IF(COUNTIF($EL171:$EL175,"x")&gt;0,"0","1"))</f>
        <v>1</v>
      </c>
      <c r="JB175" s="59" t="str">
        <f>IF(COUNTBLANK($ES171:$ES175)&gt;=1,"0",IF(COUNTIF($ES171:$ES175,"x")&gt;0,"0","1"))</f>
        <v>1</v>
      </c>
      <c r="JC175" s="59" t="str">
        <f>IF(COUNTBLANK($EZ171:$EZ175)&gt;=1,"0",IF(COUNTIF($EZ171:$EZ175,"x")&gt;0,"0","1"))</f>
        <v>1</v>
      </c>
      <c r="JD175" s="87" t="str">
        <f>IF(COUNTBLANK($FG171:$FG175)&gt;=1,"0",IF(COUNTIF($FG171:$FG175,"x")&gt;0,"0","1"))</f>
        <v>1</v>
      </c>
      <c r="JE175" s="59" t="str">
        <f>IF(COUNTBLANK($FN171:$FN175)&gt;=1,"0",IF(COUNTIF($FN171:$FN175,"x")&gt;0,"0","1"))</f>
        <v>1</v>
      </c>
      <c r="JF175" s="59" t="str">
        <f>IF(COUNTBLANK($FU171:$FU175)&gt;=1,"0",IF(COUNTIF($FU171:$FU175,"x")&gt;0,"0","1"))</f>
        <v>1</v>
      </c>
      <c r="JG175" s="59" t="str">
        <f>IF(COUNTBLANK($GB171:$GB175)&gt;=1,"0",IF(COUNTIF($GB171:$GB175,"x")&gt;0,"0","1"))</f>
        <v>1</v>
      </c>
      <c r="JH175" s="59" t="str">
        <f>IF(COUNTBLANK($GI171:$GI175)&gt;=1,"0",IF(COUNTIF($GI171:$GI175,"x")&gt;0,"0","1"))</f>
        <v>1</v>
      </c>
      <c r="JI175" s="59" t="str">
        <f>IF(COUNTBLANK($GP171:$GP175)&gt;=1,"0",IF(COUNTIF($GP171:$GP175,"x")&gt;0,"0","1"))</f>
        <v>1</v>
      </c>
      <c r="JJ175" s="87" t="str">
        <f>IF(COUNTBLANK($GW171:$GW175)&gt;=1,"0",IF(COUNTIF($GW171:$GW175,"x")&gt;0,"0","1"))</f>
        <v>1</v>
      </c>
      <c r="JK175" s="59" t="str">
        <f>IF(COUNTBLANK($HD171:$HD175)&gt;=1,"0",IF(COUNTIF($HD171:$HD175,"x")&gt;0,"0","1"))</f>
        <v>1</v>
      </c>
      <c r="JL175" s="59" t="str">
        <f>IF(COUNTBLANK($HK171:$HK175)&gt;=1,"0",IF(COUNTIF($HK171:$HK175,"x")&gt;0,"0","1"))</f>
        <v>1</v>
      </c>
      <c r="JM175" s="59" t="str">
        <f>IF(COUNTBLANK($HR171:$HR175)&gt;=1,"0",IF(COUNTIF($HR171:$HR175,"x")&gt;0,"0","1"))</f>
        <v>1</v>
      </c>
      <c r="JN175" s="59" t="str">
        <f>IF(COUNTBLANK($HY171:$HY175)&gt;=1,"0",IF(COUNTIF($HY171:$HY175,"x")&gt;0,"0","1"))</f>
        <v>1</v>
      </c>
    </row>
    <row r="176" spans="1:274" ht="16" thickBot="1">
      <c r="A176" s="420"/>
      <c r="B176" s="421"/>
      <c r="C176" s="422"/>
      <c r="D176" s="422"/>
      <c r="E176" s="422"/>
      <c r="F176" s="423"/>
      <c r="G176" s="424"/>
      <c r="H176" s="8" t="str">
        <f>IF(C171="x","0","1")</f>
        <v>1</v>
      </c>
      <c r="I176" s="281"/>
      <c r="J176" s="282"/>
      <c r="K176" s="283"/>
      <c r="L176" s="284"/>
      <c r="M176" s="285"/>
      <c r="N176" s="396">
        <f>N171+N172+N173+N174+N175</f>
        <v>0</v>
      </c>
      <c r="O176" s="9"/>
      <c r="P176" s="281"/>
      <c r="Q176" s="282"/>
      <c r="R176" s="283"/>
      <c r="S176" s="285"/>
      <c r="T176" s="285"/>
      <c r="U176" s="294">
        <f>U171+U172+U173+U174+U175</f>
        <v>1</v>
      </c>
      <c r="V176" s="9"/>
      <c r="W176" s="281"/>
      <c r="X176" s="282"/>
      <c r="Y176" s="283"/>
      <c r="Z176" s="284"/>
      <c r="AA176" s="285"/>
      <c r="AB176" s="286">
        <f>AB171+AB172+AB173+AB174+AB175</f>
        <v>4</v>
      </c>
      <c r="AC176" s="9"/>
      <c r="AD176" s="281"/>
      <c r="AE176" s="282"/>
      <c r="AF176" s="283"/>
      <c r="AG176" s="285"/>
      <c r="AH176" s="285"/>
      <c r="AI176" s="294">
        <f>AI171+AI172+AI173+AI174+AI175</f>
        <v>3</v>
      </c>
      <c r="AJ176" s="9"/>
      <c r="AK176" s="281"/>
      <c r="AL176" s="282"/>
      <c r="AM176" s="283"/>
      <c r="AN176" s="284"/>
      <c r="AO176" s="285"/>
      <c r="AP176" s="396">
        <f>AP171+AP172+AP173+AP174+AP175</f>
        <v>0</v>
      </c>
      <c r="AQ176" s="9"/>
      <c r="AR176" s="281"/>
      <c r="AS176" s="282"/>
      <c r="AT176" s="283"/>
      <c r="AU176" s="285"/>
      <c r="AV176" s="285"/>
      <c r="AW176" s="395">
        <f>AW171+AW172+AW173+AW174+AW175</f>
        <v>0</v>
      </c>
      <c r="AX176" s="9"/>
      <c r="AY176" s="281"/>
      <c r="AZ176" s="282"/>
      <c r="BA176" s="283"/>
      <c r="BB176" s="284"/>
      <c r="BC176" s="285"/>
      <c r="BD176" s="286">
        <f>BD171+BD172+BD173+BD174+BD175</f>
        <v>1</v>
      </c>
      <c r="BE176" s="9"/>
      <c r="BF176" s="281"/>
      <c r="BG176" s="282"/>
      <c r="BH176" s="283"/>
      <c r="BI176" s="285"/>
      <c r="BJ176" s="285"/>
      <c r="BK176" s="395">
        <f>BK171+BK172+BK173+BK174+BK175</f>
        <v>0</v>
      </c>
      <c r="BL176" s="9"/>
      <c r="BM176" s="281"/>
      <c r="BN176" s="282"/>
      <c r="BO176" s="283"/>
      <c r="BP176" s="284"/>
      <c r="BQ176" s="285"/>
      <c r="BR176" s="286">
        <f>BR171+BR172+BR173+BR174+BR175</f>
        <v>1</v>
      </c>
      <c r="BS176" s="9"/>
      <c r="BT176" s="281"/>
      <c r="BU176" s="282"/>
      <c r="BV176" s="283"/>
      <c r="BW176" s="285"/>
      <c r="BX176" s="285"/>
      <c r="BY176" s="294">
        <f>BY171+BY172+BY173+BY174+BY175</f>
        <v>1</v>
      </c>
      <c r="BZ176" s="9"/>
      <c r="CA176" s="281"/>
      <c r="CB176" s="282"/>
      <c r="CC176" s="283"/>
      <c r="CD176" s="284"/>
      <c r="CE176" s="285"/>
      <c r="CF176" s="396">
        <f>CF171+CF172+CF173+CF174+CF175</f>
        <v>0</v>
      </c>
      <c r="CG176" s="9"/>
      <c r="CH176" s="281"/>
      <c r="CI176" s="282"/>
      <c r="CJ176" s="283"/>
      <c r="CK176" s="285"/>
      <c r="CL176" s="285"/>
      <c r="CM176" s="395">
        <f>CM171+CM172+CM173+CM174+CM175</f>
        <v>0</v>
      </c>
      <c r="CN176" s="9"/>
      <c r="CO176" s="281"/>
      <c r="CP176" s="282"/>
      <c r="CQ176" s="283"/>
      <c r="CR176" s="285"/>
      <c r="CS176" s="285"/>
      <c r="CT176" s="294">
        <f>CT171+CT172+CT173+CT174+CT175</f>
        <v>1</v>
      </c>
      <c r="CU176" s="9"/>
      <c r="CV176" s="281"/>
      <c r="CW176" s="282"/>
      <c r="CX176" s="283"/>
      <c r="CY176" s="285"/>
      <c r="CZ176" s="285"/>
      <c r="DA176" s="395">
        <f>DA171+DA172+DA173+DA174+DA175</f>
        <v>0</v>
      </c>
      <c r="DB176" s="9"/>
      <c r="DC176" s="281"/>
      <c r="DD176" s="282"/>
      <c r="DE176" s="283"/>
      <c r="DF176" s="285"/>
      <c r="DG176" s="285"/>
      <c r="DH176" s="395">
        <f>DH171+DH172+DH173+DH174+DH175</f>
        <v>0</v>
      </c>
      <c r="DI176" s="9"/>
      <c r="DJ176" s="281"/>
      <c r="DK176" s="282"/>
      <c r="DL176" s="283"/>
      <c r="DM176" s="284"/>
      <c r="DN176" s="285"/>
      <c r="DO176" s="286">
        <f>DO171+DO172+DO173+DO174+DO175</f>
        <v>3</v>
      </c>
      <c r="DP176" s="9"/>
      <c r="DQ176" s="281"/>
      <c r="DR176" s="282"/>
      <c r="DS176" s="283"/>
      <c r="DT176" s="285"/>
      <c r="DU176" s="285"/>
      <c r="DV176" s="294">
        <f>DV171+DV172+DV173+DV174+DV175</f>
        <v>1</v>
      </c>
      <c r="DW176" s="9"/>
      <c r="DX176" s="281"/>
      <c r="DY176" s="282"/>
      <c r="DZ176" s="283"/>
      <c r="EA176" s="284"/>
      <c r="EB176" s="285"/>
      <c r="EC176" s="396">
        <f>EC171+EC172+EC173+EC174+EC175</f>
        <v>0</v>
      </c>
      <c r="ED176" s="9"/>
      <c r="EE176" s="281"/>
      <c r="EF176" s="282"/>
      <c r="EG176" s="283"/>
      <c r="EH176" s="284"/>
      <c r="EI176" s="285"/>
      <c r="EJ176" s="396">
        <f>EJ171+EJ172+EJ173+EJ174+EJ175</f>
        <v>0</v>
      </c>
      <c r="EK176" s="9"/>
      <c r="EL176" s="281"/>
      <c r="EM176" s="282"/>
      <c r="EN176" s="283"/>
      <c r="EO176" s="285"/>
      <c r="EP176" s="285"/>
      <c r="EQ176" s="395">
        <f>EQ171+EQ172+EQ173+EQ174+EQ175</f>
        <v>0</v>
      </c>
      <c r="ER176" s="9"/>
      <c r="ES176" s="281"/>
      <c r="ET176" s="282"/>
      <c r="EU176" s="283"/>
      <c r="EV176" s="284"/>
      <c r="EW176" s="285"/>
      <c r="EX176" s="396">
        <f>EX171+EX172+EX173+EX174+EX175</f>
        <v>0</v>
      </c>
      <c r="EY176" s="9"/>
      <c r="EZ176" s="281"/>
      <c r="FA176" s="282"/>
      <c r="FB176" s="283"/>
      <c r="FC176" s="285"/>
      <c r="FD176" s="285"/>
      <c r="FE176" s="294">
        <f>FE171+FE172+FE173+FE174+FE175</f>
        <v>1</v>
      </c>
      <c r="FF176" s="9"/>
      <c r="FG176" s="281"/>
      <c r="FH176" s="282"/>
      <c r="FI176" s="283"/>
      <c r="FJ176" s="285"/>
      <c r="FK176" s="285"/>
      <c r="FL176" s="294">
        <f>FL171+FL172+FL173+FL174+FL175</f>
        <v>1</v>
      </c>
      <c r="FM176" s="9"/>
      <c r="FN176" s="281"/>
      <c r="FO176" s="282"/>
      <c r="FP176" s="283"/>
      <c r="FQ176" s="284"/>
      <c r="FR176" s="285"/>
      <c r="FS176" s="286">
        <f>FS171+FS172+FS173+FS174+FS175</f>
        <v>6</v>
      </c>
      <c r="FT176" s="9"/>
      <c r="FU176" s="281"/>
      <c r="FV176" s="282"/>
      <c r="FW176" s="283"/>
      <c r="FX176" s="285"/>
      <c r="FY176" s="285"/>
      <c r="FZ176" s="395">
        <f>FZ171+FZ172+FZ173+FZ174+FZ175</f>
        <v>0</v>
      </c>
      <c r="GA176" s="9"/>
      <c r="GB176" s="281"/>
      <c r="GC176" s="282"/>
      <c r="GD176" s="283"/>
      <c r="GE176" s="284"/>
      <c r="GF176" s="285"/>
      <c r="GG176" s="286">
        <f>GG171+GG172+GG173+GG174+GG175</f>
        <v>1</v>
      </c>
      <c r="GH176" s="9"/>
      <c r="GI176" s="281"/>
      <c r="GJ176" s="282"/>
      <c r="GK176" s="283"/>
      <c r="GL176" s="284"/>
      <c r="GM176" s="285"/>
      <c r="GN176" s="396">
        <f>GN171+GN172+GN173+GN174+GN175</f>
        <v>0</v>
      </c>
      <c r="GO176" s="9"/>
      <c r="GP176" s="281"/>
      <c r="GQ176" s="282"/>
      <c r="GR176" s="283"/>
      <c r="GS176" s="285"/>
      <c r="GT176" s="285"/>
      <c r="GU176" s="294">
        <f>GU171+GU172+GU173+GU174+GU175</f>
        <v>3</v>
      </c>
      <c r="GV176" s="9"/>
      <c r="GW176" s="281"/>
      <c r="GX176" s="282"/>
      <c r="GY176" s="283"/>
      <c r="GZ176" s="284"/>
      <c r="HA176" s="285"/>
      <c r="HB176" s="396">
        <f>HB171+HB172+HB173+HB174+HB175</f>
        <v>0</v>
      </c>
      <c r="HC176" s="9"/>
      <c r="HD176" s="281"/>
      <c r="HE176" s="282"/>
      <c r="HF176" s="283"/>
      <c r="HG176" s="284"/>
      <c r="HH176" s="285"/>
      <c r="HI176" s="396">
        <f>HI171+HI172+HI173+HI174+HI175</f>
        <v>0</v>
      </c>
      <c r="HJ176" s="9"/>
      <c r="HK176" s="281"/>
      <c r="HL176" s="282"/>
      <c r="HM176" s="283"/>
      <c r="HN176" s="285"/>
      <c r="HO176" s="285"/>
      <c r="HP176" s="294">
        <f>HP171+HP172+HP173+HP174+HP175</f>
        <v>2</v>
      </c>
      <c r="HQ176" s="9"/>
      <c r="HR176" s="298"/>
      <c r="HS176" s="282"/>
      <c r="HT176" s="283"/>
      <c r="HU176" s="284"/>
      <c r="HV176" s="285"/>
      <c r="HW176" s="286">
        <f>HW171+HW172+HW173+HW174+HW175</f>
        <v>3</v>
      </c>
      <c r="HX176" s="9"/>
      <c r="HY176" s="298"/>
      <c r="HZ176" s="282"/>
      <c r="IA176" s="283"/>
      <c r="IB176" s="284"/>
      <c r="IC176" s="285"/>
      <c r="ID176" s="396">
        <f>ID171+ID172+ID173+ID174+ID175</f>
        <v>0</v>
      </c>
      <c r="IE176" s="9"/>
      <c r="IG176" s="22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624"/>
      <c r="IW176" s="38"/>
      <c r="IX176" s="38"/>
      <c r="IY176" s="38"/>
      <c r="IZ176" s="38"/>
      <c r="JA176" s="38"/>
      <c r="JB176" s="38"/>
      <c r="JC176" s="38"/>
      <c r="JD176" s="86"/>
      <c r="JE176" s="38"/>
      <c r="JF176" s="38"/>
      <c r="JG176" s="38"/>
      <c r="JH176" s="38"/>
      <c r="JI176" s="38"/>
      <c r="JJ176" s="86"/>
      <c r="JK176" s="38"/>
      <c r="JL176" s="38"/>
      <c r="JM176" s="38"/>
      <c r="JN176" s="65"/>
    </row>
    <row r="177" spans="1:274" ht="16" thickBot="1">
      <c r="A177" s="415" t="s">
        <v>23</v>
      </c>
      <c r="B177" s="416">
        <v>26</v>
      </c>
      <c r="C177" s="417"/>
      <c r="D177" s="417" t="s">
        <v>2</v>
      </c>
      <c r="E177" s="417"/>
      <c r="F177" s="418"/>
      <c r="G177" s="418"/>
      <c r="H177" s="256"/>
      <c r="I177" s="253"/>
      <c r="J177" s="256"/>
      <c r="K177" s="253"/>
      <c r="L177" s="256"/>
      <c r="M177" s="256"/>
      <c r="N177" s="256"/>
      <c r="O177" s="516"/>
      <c r="P177" s="253"/>
      <c r="Q177" s="256"/>
      <c r="R177" s="253"/>
      <c r="S177" s="256"/>
      <c r="T177" s="256"/>
      <c r="U177" s="256"/>
      <c r="V177" s="516"/>
      <c r="W177" s="253"/>
      <c r="X177" s="256"/>
      <c r="Y177" s="253"/>
      <c r="Z177" s="256"/>
      <c r="AA177" s="256"/>
      <c r="AB177" s="256"/>
      <c r="AC177" s="516"/>
      <c r="AD177" s="253"/>
      <c r="AE177" s="256"/>
      <c r="AF177" s="253"/>
      <c r="AG177" s="256"/>
      <c r="AH177" s="256"/>
      <c r="AI177" s="256"/>
      <c r="AJ177" s="516"/>
      <c r="AK177" s="253"/>
      <c r="AL177" s="256"/>
      <c r="AM177" s="253"/>
      <c r="AN177" s="256"/>
      <c r="AO177" s="256"/>
      <c r="AP177" s="256"/>
      <c r="AQ177" s="516"/>
      <c r="AR177" s="253"/>
      <c r="AS177" s="256"/>
      <c r="AT177" s="253"/>
      <c r="AU177" s="256"/>
      <c r="AV177" s="256"/>
      <c r="AW177" s="256"/>
      <c r="AX177" s="516"/>
      <c r="AY177" s="253"/>
      <c r="AZ177" s="256"/>
      <c r="BA177" s="253"/>
      <c r="BB177" s="256"/>
      <c r="BC177" s="256"/>
      <c r="BD177" s="256"/>
      <c r="BE177" s="516"/>
      <c r="BF177" s="253"/>
      <c r="BG177" s="256"/>
      <c r="BH177" s="253"/>
      <c r="BI177" s="256"/>
      <c r="BJ177" s="256"/>
      <c r="BK177" s="256"/>
      <c r="BL177" s="516"/>
      <c r="BM177" s="253"/>
      <c r="BN177" s="256"/>
      <c r="BO177" s="253"/>
      <c r="BP177" s="256"/>
      <c r="BQ177" s="256"/>
      <c r="BR177" s="256"/>
      <c r="BS177" s="516"/>
      <c r="BT177" s="253"/>
      <c r="BU177" s="256"/>
      <c r="BV177" s="253"/>
      <c r="BW177" s="256"/>
      <c r="BX177" s="256"/>
      <c r="BY177" s="256"/>
      <c r="BZ177" s="516"/>
      <c r="CA177" s="253"/>
      <c r="CB177" s="256"/>
      <c r="CC177" s="253"/>
      <c r="CD177" s="256"/>
      <c r="CE177" s="256"/>
      <c r="CF177" s="256"/>
      <c r="CG177" s="516"/>
      <c r="CH177" s="253"/>
      <c r="CI177" s="256"/>
      <c r="CJ177" s="253"/>
      <c r="CK177" s="256"/>
      <c r="CL177" s="256"/>
      <c r="CM177" s="256"/>
      <c r="CN177" s="516"/>
      <c r="CO177" s="253"/>
      <c r="CP177" s="256"/>
      <c r="CQ177" s="253"/>
      <c r="CR177" s="256"/>
      <c r="CS177" s="256"/>
      <c r="CT177" s="256"/>
      <c r="CU177" s="516"/>
      <c r="CV177" s="253"/>
      <c r="CW177" s="256"/>
      <c r="CX177" s="253"/>
      <c r="CY177" s="256"/>
      <c r="CZ177" s="256"/>
      <c r="DA177" s="256"/>
      <c r="DB177" s="516"/>
      <c r="DC177" s="253"/>
      <c r="DD177" s="256"/>
      <c r="DE177" s="253"/>
      <c r="DF177" s="256"/>
      <c r="DG177" s="256"/>
      <c r="DH177" s="256"/>
      <c r="DI177" s="516"/>
      <c r="DJ177" s="253"/>
      <c r="DK177" s="256"/>
      <c r="DL177" s="253"/>
      <c r="DM177" s="256"/>
      <c r="DN177" s="256"/>
      <c r="DO177" s="256"/>
      <c r="DP177" s="516"/>
      <c r="DQ177" s="253"/>
      <c r="DR177" s="256"/>
      <c r="DS177" s="253"/>
      <c r="DT177" s="256"/>
      <c r="DU177" s="256"/>
      <c r="DV177" s="256"/>
      <c r="DW177" s="516"/>
      <c r="DX177" s="253"/>
      <c r="DY177" s="256"/>
      <c r="DZ177" s="253"/>
      <c r="EA177" s="256"/>
      <c r="EB177" s="256"/>
      <c r="EC177" s="256"/>
      <c r="ED177" s="516"/>
      <c r="EE177" s="253"/>
      <c r="EF177" s="256"/>
      <c r="EG177" s="253"/>
      <c r="EH177" s="256"/>
      <c r="EI177" s="256"/>
      <c r="EJ177" s="256"/>
      <c r="EK177" s="516"/>
      <c r="EL177" s="253"/>
      <c r="EM177" s="256"/>
      <c r="EN177" s="253"/>
      <c r="EO177" s="256"/>
      <c r="EP177" s="256"/>
      <c r="EQ177" s="256"/>
      <c r="ER177" s="516"/>
      <c r="ES177" s="253"/>
      <c r="ET177" s="256"/>
      <c r="EU177" s="253"/>
      <c r="EV177" s="256"/>
      <c r="EW177" s="256"/>
      <c r="EX177" s="256"/>
      <c r="EY177" s="516"/>
      <c r="EZ177" s="253"/>
      <c r="FA177" s="256"/>
      <c r="FB177" s="253"/>
      <c r="FC177" s="256"/>
      <c r="FD177" s="256"/>
      <c r="FE177" s="256"/>
      <c r="FF177" s="516"/>
      <c r="FG177" s="253"/>
      <c r="FH177" s="256"/>
      <c r="FI177" s="253"/>
      <c r="FJ177" s="256"/>
      <c r="FK177" s="256"/>
      <c r="FL177" s="256"/>
      <c r="FM177" s="516"/>
      <c r="FN177" s="253"/>
      <c r="FO177" s="256"/>
      <c r="FP177" s="253"/>
      <c r="FQ177" s="256"/>
      <c r="FR177" s="256"/>
      <c r="FS177" s="256"/>
      <c r="FT177" s="516"/>
      <c r="FU177" s="253"/>
      <c r="FV177" s="256"/>
      <c r="FW177" s="253"/>
      <c r="FX177" s="256"/>
      <c r="FY177" s="256"/>
      <c r="FZ177" s="256"/>
      <c r="GA177" s="516"/>
      <c r="GB177" s="253"/>
      <c r="GC177" s="256"/>
      <c r="GD177" s="253"/>
      <c r="GE177" s="256"/>
      <c r="GF177" s="256"/>
      <c r="GG177" s="256"/>
      <c r="GH177" s="516"/>
      <c r="GI177" s="253"/>
      <c r="GJ177" s="256"/>
      <c r="GK177" s="253"/>
      <c r="GL177" s="256"/>
      <c r="GM177" s="256"/>
      <c r="GN177" s="256"/>
      <c r="GO177" s="516"/>
      <c r="GP177" s="253"/>
      <c r="GQ177" s="256"/>
      <c r="GR177" s="253"/>
      <c r="GS177" s="256"/>
      <c r="GT177" s="256"/>
      <c r="GU177" s="256"/>
      <c r="GV177" s="516"/>
      <c r="GW177" s="253"/>
      <c r="GX177" s="256"/>
      <c r="GY177" s="253"/>
      <c r="GZ177" s="256"/>
      <c r="HA177" s="256"/>
      <c r="HB177" s="256"/>
      <c r="HC177" s="516"/>
      <c r="HD177" s="253"/>
      <c r="HE177" s="256"/>
      <c r="HF177" s="253"/>
      <c r="HG177" s="256"/>
      <c r="HH177" s="256"/>
      <c r="HI177" s="256"/>
      <c r="HJ177" s="516"/>
      <c r="HK177" s="256"/>
      <c r="HL177" s="253"/>
      <c r="HM177" s="256"/>
      <c r="HN177" s="256"/>
      <c r="HO177" s="256"/>
      <c r="HP177" s="256"/>
      <c r="HQ177" s="516"/>
      <c r="HR177" s="253"/>
      <c r="HS177" s="256"/>
      <c r="HT177" s="253"/>
      <c r="HU177" s="256"/>
      <c r="HV177" s="256"/>
      <c r="HW177" s="256"/>
      <c r="HX177" s="516"/>
      <c r="HY177" s="253"/>
      <c r="HZ177" s="256"/>
      <c r="IA177" s="253"/>
      <c r="IB177" s="256"/>
      <c r="IC177" s="256"/>
      <c r="ID177" s="256"/>
      <c r="IE177" s="516"/>
      <c r="IF177" s="23"/>
      <c r="IG177" s="22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624"/>
      <c r="IW177" s="38"/>
      <c r="IX177" s="38"/>
      <c r="IY177" s="38"/>
      <c r="IZ177" s="38"/>
      <c r="JA177" s="38"/>
      <c r="JB177" s="38"/>
      <c r="JC177" s="38"/>
      <c r="JD177" s="86"/>
      <c r="JE177" s="38"/>
      <c r="JF177" s="38"/>
      <c r="JG177" s="38"/>
      <c r="JH177" s="38"/>
      <c r="JI177" s="38"/>
      <c r="JJ177" s="86"/>
      <c r="JK177" s="38"/>
      <c r="JL177" s="38"/>
      <c r="JM177" s="38"/>
      <c r="JN177" s="65"/>
    </row>
    <row r="178" spans="1:274" ht="12">
      <c r="A178" s="661" t="s">
        <v>180</v>
      </c>
      <c r="B178" s="662"/>
      <c r="C178" s="43">
        <v>1</v>
      </c>
      <c r="D178" s="44"/>
      <c r="E178" s="43">
        <v>1</v>
      </c>
      <c r="F178" s="9" t="str">
        <f>IF(C178="x","4",IF(C178&gt;E178,"1",IF(C178&lt;E178,"2",IF(C178=E178,"0",))))</f>
        <v>0</v>
      </c>
      <c r="G178" s="50"/>
      <c r="H178" s="8"/>
      <c r="I178" s="272">
        <v>1</v>
      </c>
      <c r="J178" s="273" t="s">
        <v>0</v>
      </c>
      <c r="K178" s="274">
        <v>1</v>
      </c>
      <c r="L178" s="275">
        <f>IF(AND(I178=$C178,K178=$E178),1)</f>
        <v>1</v>
      </c>
      <c r="M178" s="273" t="str">
        <f>IF(I178&gt;K178,"1",IF(I178&lt;K178,"2",IF(I178=K178,"0")))</f>
        <v>0</v>
      </c>
      <c r="N178" s="280" t="str">
        <f>IF(I178="x","0",IF(L178=1,"3",IF(M178=$F178,"1","0")))</f>
        <v>3</v>
      </c>
      <c r="O178" s="518"/>
      <c r="P178" s="287">
        <v>2</v>
      </c>
      <c r="Q178" s="288" t="s">
        <v>0</v>
      </c>
      <c r="R178" s="289">
        <v>1</v>
      </c>
      <c r="S178" s="288" t="b">
        <f>IF(AND(P178=$C178,R178=$E178),1)</f>
        <v>0</v>
      </c>
      <c r="T178" s="288" t="str">
        <f>IF(P178&gt;R178,"1",IF(P178&lt;R178,"2",IF(P178=R178,"0")))</f>
        <v>1</v>
      </c>
      <c r="U178" s="294" t="str">
        <f>IF(P178="x","0",IF(S178=1,"3",IF(T178=$F178,"1","0")))</f>
        <v>0</v>
      </c>
      <c r="V178" s="518"/>
      <c r="W178" s="272">
        <v>1</v>
      </c>
      <c r="X178" s="273" t="s">
        <v>0</v>
      </c>
      <c r="Y178" s="274">
        <v>2</v>
      </c>
      <c r="Z178" s="275" t="b">
        <f>IF(AND(W178=$C178,Y178=$E178),1)</f>
        <v>0</v>
      </c>
      <c r="AA178" s="273" t="str">
        <f>IF(W178&gt;Y178,"1",IF(W178&lt;Y178,"2",IF(W178=Y178,"0")))</f>
        <v>2</v>
      </c>
      <c r="AB178" s="280" t="str">
        <f>IF(W178="x","0",IF(Z178=1,"3",IF(AA178=$F178,"1","0")))</f>
        <v>0</v>
      </c>
      <c r="AC178" s="518"/>
      <c r="AD178" s="287">
        <v>1</v>
      </c>
      <c r="AE178" s="288" t="s">
        <v>0</v>
      </c>
      <c r="AF178" s="289">
        <v>2</v>
      </c>
      <c r="AG178" s="288" t="b">
        <f>IF(AND(AD178=$C178,AF178=$E178),1)</f>
        <v>0</v>
      </c>
      <c r="AH178" s="288" t="str">
        <f>IF(AD178&gt;AF178,"1",IF(AD178&lt;AF178,"2",IF(AD178=AF178,"0")))</f>
        <v>2</v>
      </c>
      <c r="AI178" s="294" t="str">
        <f>IF(AD178="x","0",IF(AG178=1,"3",IF(AH178=$F178,"1","0")))</f>
        <v>0</v>
      </c>
      <c r="AJ178" s="518"/>
      <c r="AK178" s="272">
        <v>2</v>
      </c>
      <c r="AL178" s="273" t="s">
        <v>0</v>
      </c>
      <c r="AM178" s="274">
        <v>2</v>
      </c>
      <c r="AN178" s="275" t="b">
        <f>IF(AND(AK178=$C$178,AM178=$E$178),1)</f>
        <v>0</v>
      </c>
      <c r="AO178" s="273" t="str">
        <f>IF(AK178&gt;AM178,"1",IF(AK178&lt;AM178,"2",IF(AK178=AM178,"0")))</f>
        <v>0</v>
      </c>
      <c r="AP178" s="280" t="str">
        <f>IF(AK178="x","0",IF(AN178=1,"3",IF(AO178=$F178,"1","0")))</f>
        <v>1</v>
      </c>
      <c r="AQ178" s="518"/>
      <c r="AR178" s="401" t="s">
        <v>3</v>
      </c>
      <c r="AS178" s="402" t="s">
        <v>0</v>
      </c>
      <c r="AT178" s="403" t="s">
        <v>3</v>
      </c>
      <c r="AU178" s="402" t="b">
        <f>IF(AND(AR178=$C178,AT178=$E178),1)</f>
        <v>0</v>
      </c>
      <c r="AV178" s="402" t="str">
        <f>IF(AR178&gt;AT178,"1",IF(AR178&lt;AT178,"2",IF(AR178=AT178,"0")))</f>
        <v>0</v>
      </c>
      <c r="AW178" s="408" t="str">
        <f>IF(AR178="x","0",IF(AU178=1,"3",IF(AV178=$F178,"1","0")))</f>
        <v>0</v>
      </c>
      <c r="AX178" s="518"/>
      <c r="AY178" s="272">
        <v>2</v>
      </c>
      <c r="AZ178" s="273" t="s">
        <v>0</v>
      </c>
      <c r="BA178" s="274">
        <v>1</v>
      </c>
      <c r="BB178" s="275" t="b">
        <f>IF(AND(AY178=$C178,BA178=$E178),1)</f>
        <v>0</v>
      </c>
      <c r="BC178" s="273" t="str">
        <f>IF(AY178&gt;BA178,"1",IF(AY178&lt;BA178,"2",IF(AY178=BA178,"0")))</f>
        <v>1</v>
      </c>
      <c r="BD178" s="280" t="str">
        <f>IF(AY178="x","0",IF(BB178=1,"3",IF(BC178=$F178,"1","0")))</f>
        <v>0</v>
      </c>
      <c r="BE178" s="518"/>
      <c r="BF178" s="287">
        <v>1</v>
      </c>
      <c r="BG178" s="288" t="s">
        <v>0</v>
      </c>
      <c r="BH178" s="289">
        <v>2</v>
      </c>
      <c r="BI178" s="288" t="b">
        <f>IF(AND(BF178=$C178,BH178=$E178),1)</f>
        <v>0</v>
      </c>
      <c r="BJ178" s="288" t="str">
        <f>IF(BF178&gt;BH178,"1",IF(BF178&lt;BH178,"2",IF(BF178=BH178,"0")))</f>
        <v>2</v>
      </c>
      <c r="BK178" s="294" t="str">
        <f>IF(BF178="x","0",IF(BI178=1,"3",IF(BJ178=$F178,"1","0")))</f>
        <v>0</v>
      </c>
      <c r="BL178" s="518"/>
      <c r="BM178" s="272">
        <v>0</v>
      </c>
      <c r="BN178" s="273" t="s">
        <v>0</v>
      </c>
      <c r="BO178" s="274">
        <v>2</v>
      </c>
      <c r="BP178" s="275" t="b">
        <f>IF(AND(BM178=$C178,BO178=$E178),1)</f>
        <v>0</v>
      </c>
      <c r="BQ178" s="273" t="str">
        <f>IF(BM178&gt;BO178,"1",IF(BM178&lt;BO178,"2",IF(BM178=BO178,"0")))</f>
        <v>2</v>
      </c>
      <c r="BR178" s="280" t="str">
        <f>IF(BM178="x","0",IF(BP178=1,"3",IF(BQ178=$F178,"1","0")))</f>
        <v>0</v>
      </c>
      <c r="BS178" s="518"/>
      <c r="BT178" s="287">
        <v>1</v>
      </c>
      <c r="BU178" s="288" t="s">
        <v>0</v>
      </c>
      <c r="BV178" s="289">
        <v>2</v>
      </c>
      <c r="BW178" s="288" t="b">
        <f>IF(AND(BT178=$C178,BV178=$E178),1)</f>
        <v>0</v>
      </c>
      <c r="BX178" s="288" t="str">
        <f>IF(BT178&gt;BV178,"1",IF(BT178&lt;BV178,"2",IF(BT178=BV178,"0")))</f>
        <v>2</v>
      </c>
      <c r="BY178" s="294" t="str">
        <f>IF(BT178="x","0",IF(BW178=1,"3",IF(BX178=$F178,"1","0")))</f>
        <v>0</v>
      </c>
      <c r="BZ178" s="518"/>
      <c r="CA178" s="272">
        <v>0</v>
      </c>
      <c r="CB178" s="273" t="s">
        <v>0</v>
      </c>
      <c r="CC178" s="274">
        <v>1</v>
      </c>
      <c r="CD178" s="275" t="b">
        <f>IF(AND(CA178=$C178,CC178=$E178),1)</f>
        <v>0</v>
      </c>
      <c r="CE178" s="273" t="str">
        <f>IF(CA178&gt;CC178,"1",IF(CA178&lt;CC178,"2",IF(CA178=CC178,"0")))</f>
        <v>2</v>
      </c>
      <c r="CF178" s="280" t="str">
        <f>IF(CA178="x","0",IF(CD178=1,"3",IF(CE178=$F178,"1","0")))</f>
        <v>0</v>
      </c>
      <c r="CG178" s="518"/>
      <c r="CH178" s="287">
        <v>1</v>
      </c>
      <c r="CI178" s="288" t="s">
        <v>0</v>
      </c>
      <c r="CJ178" s="289">
        <v>0</v>
      </c>
      <c r="CK178" s="288" t="b">
        <f>IF(AND(CH178=$C178,CJ178=$E178),1)</f>
        <v>0</v>
      </c>
      <c r="CL178" s="288" t="str">
        <f>IF(CH178&gt;CJ178,"1",IF(CH178&lt;CJ178,"2",IF(CH178=CJ178,"0")))</f>
        <v>1</v>
      </c>
      <c r="CM178" s="294" t="str">
        <f>IF(CH178="x","0",IF(CK178=1,"3",IF(CL178=$F178,"1","0")))</f>
        <v>0</v>
      </c>
      <c r="CN178" s="518"/>
      <c r="CO178" s="287">
        <v>2</v>
      </c>
      <c r="CP178" s="288" t="s">
        <v>0</v>
      </c>
      <c r="CQ178" s="289">
        <v>1</v>
      </c>
      <c r="CR178" s="288" t="b">
        <f>IF(AND(CO178=$C178,CQ178=$E178),1)</f>
        <v>0</v>
      </c>
      <c r="CS178" s="288" t="str">
        <f>IF(CO178&gt;CQ178,"1",IF(CO178&lt;CQ178,"2",IF(CO178=CQ178,"0")))</f>
        <v>1</v>
      </c>
      <c r="CT178" s="294" t="str">
        <f>IF(CO178="x","0",IF(CR178=1,"3",IF(CS178=$F178,"1","0")))</f>
        <v>0</v>
      </c>
      <c r="CU178" s="518"/>
      <c r="CV178" s="287">
        <v>2</v>
      </c>
      <c r="CW178" s="288" t="s">
        <v>0</v>
      </c>
      <c r="CX178" s="289">
        <v>2</v>
      </c>
      <c r="CY178" s="288" t="b">
        <f>IF(AND(CV178=$C178,CX178=$E178),1)</f>
        <v>0</v>
      </c>
      <c r="CZ178" s="288" t="str">
        <f>IF(CV178&gt;CX178,"1",IF(CV178&lt;CX178,"2",IF(CV178=CX178,"0")))</f>
        <v>0</v>
      </c>
      <c r="DA178" s="294" t="str">
        <f>IF(CV178="x","0",IF(CY178=1,"3",IF(CZ178=$F178,"1","0")))</f>
        <v>1</v>
      </c>
      <c r="DB178" s="518"/>
      <c r="DC178" s="287">
        <v>2</v>
      </c>
      <c r="DD178" s="288" t="s">
        <v>0</v>
      </c>
      <c r="DE178" s="289">
        <v>0</v>
      </c>
      <c r="DF178" s="288" t="b">
        <f>IF(AND(DC178=$C178,DE178=$E178),1)</f>
        <v>0</v>
      </c>
      <c r="DG178" s="288" t="str">
        <f>IF(DC178&gt;DE178,"1",IF(DC178&lt;DE178,"2",IF(DC178=DE178,"0")))</f>
        <v>1</v>
      </c>
      <c r="DH178" s="294" t="str">
        <f>IF(DC178="x","0",IF(DF178=1,"3",IF(DG178=$F178,"1","0")))</f>
        <v>0</v>
      </c>
      <c r="DI178" s="518"/>
      <c r="DJ178" s="272">
        <v>1</v>
      </c>
      <c r="DK178" s="273" t="s">
        <v>0</v>
      </c>
      <c r="DL178" s="274">
        <v>1</v>
      </c>
      <c r="DM178" s="275">
        <f>IF(AND(DJ178=$C178,DL178=$E178),1)</f>
        <v>1</v>
      </c>
      <c r="DN178" s="273" t="str">
        <f>IF(DJ178&gt;DL178,"1",IF(DJ178&lt;DL178,"2",IF(DJ178=DL178,"0")))</f>
        <v>0</v>
      </c>
      <c r="DO178" s="280" t="str">
        <f>IF(DJ178="x","0",IF(DM178=1,"3",IF(DN178=$F178,"1","0")))</f>
        <v>3</v>
      </c>
      <c r="DP178" s="518"/>
      <c r="DQ178" s="287">
        <v>2</v>
      </c>
      <c r="DR178" s="288" t="s">
        <v>0</v>
      </c>
      <c r="DS178" s="289">
        <v>0</v>
      </c>
      <c r="DT178" s="288" t="b">
        <f>IF(AND(DQ178=$C178,DS178=$E178),1)</f>
        <v>0</v>
      </c>
      <c r="DU178" s="288" t="str">
        <f>IF(DQ178&gt;DS178,"1",IF(DQ178&lt;DS178,"2",IF(DQ178=DS178,"0")))</f>
        <v>1</v>
      </c>
      <c r="DV178" s="294" t="str">
        <f>IF(DQ178="x","0",IF(DT178=1,"3",IF(DU178=$F178,"1","0")))</f>
        <v>0</v>
      </c>
      <c r="DW178" s="518"/>
      <c r="DX178" s="272">
        <v>2</v>
      </c>
      <c r="DY178" s="273" t="s">
        <v>0</v>
      </c>
      <c r="DZ178" s="274">
        <v>1</v>
      </c>
      <c r="EA178" s="275" t="b">
        <f>IF(AND(DX178=$C178,DZ178=$E178),1)</f>
        <v>0</v>
      </c>
      <c r="EB178" s="273" t="str">
        <f>IF(DX178&gt;DZ178,"1",IF(DX178&lt;DZ178,"2",IF(DX178=DZ178,"0")))</f>
        <v>1</v>
      </c>
      <c r="EC178" s="280" t="str">
        <f>IF(DX178="x","0",IF(EA178=1,"3",IF(EB178=$F178,"1","0")))</f>
        <v>0</v>
      </c>
      <c r="ED178" s="518"/>
      <c r="EE178" s="272">
        <v>0</v>
      </c>
      <c r="EF178" s="273" t="s">
        <v>0</v>
      </c>
      <c r="EG178" s="274">
        <v>1</v>
      </c>
      <c r="EH178" s="275" t="b">
        <f>IF(AND(EE178=$C178,EG178=$E178),1)</f>
        <v>0</v>
      </c>
      <c r="EI178" s="273" t="str">
        <f>IF(EE178&gt;EG178,"1",IF(EE178&lt;EG178,"2",IF(EE178=EG178,"0")))</f>
        <v>2</v>
      </c>
      <c r="EJ178" s="280" t="str">
        <f>IF(EE178="x","0",IF(EH178=1,"3",IF(EI178=$F178,"1","0")))</f>
        <v>0</v>
      </c>
      <c r="EK178" s="518"/>
      <c r="EL178" s="287">
        <v>2</v>
      </c>
      <c r="EM178" s="288" t="s">
        <v>0</v>
      </c>
      <c r="EN178" s="289">
        <v>0</v>
      </c>
      <c r="EO178" s="288" t="b">
        <f>IF(AND(EL178=$C178,EN178=$E178),1)</f>
        <v>0</v>
      </c>
      <c r="EP178" s="288" t="str">
        <f>IF(EL178&gt;EN178,"1",IF(EL178&lt;EN178,"2",IF(EL178=EN178,"0")))</f>
        <v>1</v>
      </c>
      <c r="EQ178" s="294" t="str">
        <f>IF(EL178="x","0",IF(EO178=1,"3",IF(EP178=$F178,"1","0")))</f>
        <v>0</v>
      </c>
      <c r="ER178" s="518"/>
      <c r="ES178" s="272">
        <v>1</v>
      </c>
      <c r="ET178" s="273" t="s">
        <v>0</v>
      </c>
      <c r="EU178" s="274">
        <v>1</v>
      </c>
      <c r="EV178" s="275">
        <f>IF(AND(ES178=$C178,EU178=$E178),1)</f>
        <v>1</v>
      </c>
      <c r="EW178" s="273" t="str">
        <f>IF(ES178&gt;EU178,"1",IF(ES178&lt;EU178,"2",IF(ES178=EU178,"0")))</f>
        <v>0</v>
      </c>
      <c r="EX178" s="280" t="str">
        <f>IF(ES178="x","0",IF(EV178=1,"3",IF(EW178=$F178,"1","0")))</f>
        <v>3</v>
      </c>
      <c r="EY178" s="518"/>
      <c r="EZ178" s="287">
        <v>2</v>
      </c>
      <c r="FA178" s="288" t="s">
        <v>0</v>
      </c>
      <c r="FB178" s="289">
        <v>1</v>
      </c>
      <c r="FC178" s="288" t="b">
        <f>IF(AND(EZ178=$C178,FB178=$E178),1)</f>
        <v>0</v>
      </c>
      <c r="FD178" s="288" t="str">
        <f>IF(EZ178&gt;FB178,"1",IF(EZ178&lt;FB178,"2",IF(EZ178=FB178,"0")))</f>
        <v>1</v>
      </c>
      <c r="FE178" s="294" t="str">
        <f>IF(EZ178="x","0",IF(FC178=1,"3",IF(FD178=$F178,"1","0")))</f>
        <v>0</v>
      </c>
      <c r="FF178" s="518"/>
      <c r="FG178" s="287">
        <v>2</v>
      </c>
      <c r="FH178" s="288" t="s">
        <v>0</v>
      </c>
      <c r="FI178" s="289">
        <v>2</v>
      </c>
      <c r="FJ178" s="288" t="b">
        <f>IF(AND(FG178=$C178,FI178=$E178),1)</f>
        <v>0</v>
      </c>
      <c r="FK178" s="288" t="str">
        <f>IF(FG178&gt;FI178,"1",IF(FG178&lt;FI178,"2",IF(FG178=FI178,"0")))</f>
        <v>0</v>
      </c>
      <c r="FL178" s="294" t="str">
        <f>IF(FG178="x","0",IF(FJ178=1,"3",IF(FK178=$F178,"1","0")))</f>
        <v>1</v>
      </c>
      <c r="FM178" s="518"/>
      <c r="FN178" s="272">
        <v>1</v>
      </c>
      <c r="FO178" s="273" t="s">
        <v>0</v>
      </c>
      <c r="FP178" s="274">
        <v>3</v>
      </c>
      <c r="FQ178" s="275" t="b">
        <f>IF(AND(FN178=$C178,FP178=$E178),1)</f>
        <v>0</v>
      </c>
      <c r="FR178" s="273" t="str">
        <f>IF(FN178&gt;FP178,"1",IF(FN178&lt;FP178,"2",IF(FN178=FP178,"0")))</f>
        <v>2</v>
      </c>
      <c r="FS178" s="280" t="str">
        <f>IF(FN178="x","0",IF(FQ178=1,"3",IF(FR178=$F178,"1","0")))</f>
        <v>0</v>
      </c>
      <c r="FT178" s="518"/>
      <c r="FU178" s="287">
        <v>1</v>
      </c>
      <c r="FV178" s="288" t="s">
        <v>0</v>
      </c>
      <c r="FW178" s="289">
        <v>1</v>
      </c>
      <c r="FX178" s="288">
        <f>IF(AND(FU178=$C178,FW178=$E178),1)</f>
        <v>1</v>
      </c>
      <c r="FY178" s="288" t="str">
        <f>IF(FU178&gt;FW178,"1",IF(FU178&lt;FW178,"2",IF(FU178=FW178,"0")))</f>
        <v>0</v>
      </c>
      <c r="FZ178" s="294" t="str">
        <f>IF(FU178="x","0",IF(FX178=1,"3",IF(FY178=$F178,"1","0")))</f>
        <v>3</v>
      </c>
      <c r="GA178" s="518"/>
      <c r="GB178" s="272">
        <v>2</v>
      </c>
      <c r="GC178" s="273" t="s">
        <v>0</v>
      </c>
      <c r="GD178" s="274">
        <v>1</v>
      </c>
      <c r="GE178" s="275" t="b">
        <f>IF(AND(GB178=$C178,GD178=$E178),1)</f>
        <v>0</v>
      </c>
      <c r="GF178" s="273" t="str">
        <f>IF(GB178&gt;GD178,"1",IF(GB178&lt;GD178,"2",IF(GB178=GD178,"0")))</f>
        <v>1</v>
      </c>
      <c r="GG178" s="280" t="str">
        <f>IF(GB178="x","0",IF(GE178=1,"3",IF(GF178=$F178,"1","0")))</f>
        <v>0</v>
      </c>
      <c r="GH178" s="518"/>
      <c r="GI178" s="436" t="s">
        <v>3</v>
      </c>
      <c r="GJ178" s="437" t="s">
        <v>0</v>
      </c>
      <c r="GK178" s="438" t="s">
        <v>3</v>
      </c>
      <c r="GL178" s="439" t="b">
        <f>IF(AND(GI178=$C178,GK178=$E178),1)</f>
        <v>0</v>
      </c>
      <c r="GM178" s="437" t="str">
        <f>IF(GI178&gt;GK178,"1",IF(GI178&lt;GK178,"2",IF(GI178=GK178,"0")))</f>
        <v>0</v>
      </c>
      <c r="GN178" s="445" t="str">
        <f>IF(GI178="x","0",IF(GL178=1,"3",IF(GM178=$F178,"1","0")))</f>
        <v>0</v>
      </c>
      <c r="GO178" s="518"/>
      <c r="GP178" s="287">
        <v>2</v>
      </c>
      <c r="GQ178" s="288" t="s">
        <v>0</v>
      </c>
      <c r="GR178" s="289">
        <v>1</v>
      </c>
      <c r="GS178" s="288" t="b">
        <f>IF(AND(GP178=$C178,GR178=$E178),1)</f>
        <v>0</v>
      </c>
      <c r="GT178" s="288" t="str">
        <f>IF(GP178&gt;GR178,"1",IF(GP178&lt;GR178,"2",IF(GP178=GR178,"0")))</f>
        <v>1</v>
      </c>
      <c r="GU178" s="294" t="str">
        <f>IF(GP178="x","0",IF(GS178=1,"3",IF(GT178=$F178,"1","0")))</f>
        <v>0</v>
      </c>
      <c r="GV178" s="518"/>
      <c r="GW178" s="272">
        <v>1</v>
      </c>
      <c r="GX178" s="273" t="s">
        <v>0</v>
      </c>
      <c r="GY178" s="274">
        <v>2</v>
      </c>
      <c r="GZ178" s="275" t="b">
        <f>IF(AND(GW178=$C178,GY178=$E178),1)</f>
        <v>0</v>
      </c>
      <c r="HA178" s="273" t="str">
        <f>IF(GW178&gt;GY178,"1",IF(GW178&lt;GY178,"2",IF(GW178=GY178,"0")))</f>
        <v>2</v>
      </c>
      <c r="HB178" s="280" t="str">
        <f>IF(GW178="x","0",IF(GZ178=1,"3",IF(HA178=$F178,"1","0")))</f>
        <v>0</v>
      </c>
      <c r="HC178" s="518"/>
      <c r="HD178" s="272">
        <v>2</v>
      </c>
      <c r="HE178" s="273" t="s">
        <v>0</v>
      </c>
      <c r="HF178" s="274">
        <v>1</v>
      </c>
      <c r="HG178" s="275" t="b">
        <f>IF(AND(HD178=$C178,HF178=$E178),1)</f>
        <v>0</v>
      </c>
      <c r="HH178" s="273" t="str">
        <f>IF(HD178&gt;HF178,"1",IF(HD178&lt;HF178,"2",IF(HD178=HF178,"0")))</f>
        <v>1</v>
      </c>
      <c r="HI178" s="280" t="str">
        <f>IF(HD178="x","0",IF(HG178=1,"3",IF(HH178=$F178,"1","0")))</f>
        <v>0</v>
      </c>
      <c r="HJ178" s="518"/>
      <c r="HK178" s="287">
        <v>2</v>
      </c>
      <c r="HL178" s="288" t="s">
        <v>0</v>
      </c>
      <c r="HM178" s="289">
        <v>1</v>
      </c>
      <c r="HN178" s="288" t="b">
        <f>IF(AND(HK178=$C178,HM178=$E178),1)</f>
        <v>0</v>
      </c>
      <c r="HO178" s="288" t="str">
        <f>IF(HK178&gt;HM178,"1",IF(HK178&lt;HM178,"2",IF(HK178=HM178,"0")))</f>
        <v>1</v>
      </c>
      <c r="HP178" s="294" t="str">
        <f>IF(HK178="x","0",IF(HN178=1,"3",IF(HO178=$F178,"1","0")))</f>
        <v>0</v>
      </c>
      <c r="HQ178" s="518"/>
      <c r="HR178" s="296">
        <v>1</v>
      </c>
      <c r="HS178" s="273" t="s">
        <v>0</v>
      </c>
      <c r="HT178" s="274">
        <v>1</v>
      </c>
      <c r="HU178" s="275">
        <f>IF(AND(HR178=$C178,HT178=$E178),1)</f>
        <v>1</v>
      </c>
      <c r="HV178" s="273" t="str">
        <f>IF(HR178&gt;HT178,"1",IF(HR178&lt;HT178,"2",IF(HR178=HT178,"0")))</f>
        <v>0</v>
      </c>
      <c r="HW178" s="280" t="str">
        <f>IF(HR178="x","0",IF(HU178=1,"3",IF(HV178=$F178,"1","0")))</f>
        <v>3</v>
      </c>
      <c r="HX178" s="518"/>
      <c r="HY178" s="296">
        <v>1</v>
      </c>
      <c r="HZ178" s="273" t="s">
        <v>0</v>
      </c>
      <c r="IA178" s="274">
        <v>2</v>
      </c>
      <c r="IB178" s="275" t="b">
        <f>IF(AND(HY178=$C178,IA178=$E178),1)</f>
        <v>0</v>
      </c>
      <c r="IC178" s="273" t="str">
        <f>IF(HY178&gt;IA178,"1",IF(HY178&lt;IA178,"2",IF(HY178=IA178,"0")))</f>
        <v>2</v>
      </c>
      <c r="ID178" s="280" t="str">
        <f>IF(HY178="x","0",IF(IB178=1,"3",IF(IC178=$F178,"1","0")))</f>
        <v>0</v>
      </c>
      <c r="IE178" s="518"/>
      <c r="IG178" s="52">
        <v>26</v>
      </c>
      <c r="IH178" s="53">
        <f>$N183</f>
        <v>5</v>
      </c>
      <c r="II178" s="53">
        <f>$U183</f>
        <v>1</v>
      </c>
      <c r="IJ178" s="53">
        <f>$AB183</f>
        <v>2</v>
      </c>
      <c r="IK178" s="53">
        <f>$AI183</f>
        <v>2</v>
      </c>
      <c r="IL178" s="54">
        <f>$AP183</f>
        <v>2</v>
      </c>
      <c r="IM178" s="54">
        <f>$AW183</f>
        <v>0</v>
      </c>
      <c r="IN178" s="54">
        <f>$BD183</f>
        <v>1</v>
      </c>
      <c r="IO178" s="54">
        <f>$BK183</f>
        <v>2</v>
      </c>
      <c r="IP178" s="54">
        <f>$BR183</f>
        <v>1</v>
      </c>
      <c r="IQ178" s="54">
        <f>$BY183</f>
        <v>1</v>
      </c>
      <c r="IR178" s="54">
        <f>$CF183</f>
        <v>1</v>
      </c>
      <c r="IS178" s="54">
        <f>$CM183</f>
        <v>2</v>
      </c>
      <c r="IT178" s="54">
        <f>$CT183</f>
        <v>1</v>
      </c>
      <c r="IU178" s="54">
        <f>$DA183</f>
        <v>3</v>
      </c>
      <c r="IV178" s="622">
        <f>$DH183</f>
        <v>1</v>
      </c>
      <c r="IW178" s="54">
        <f>$DO183</f>
        <v>5</v>
      </c>
      <c r="IX178" s="54">
        <f>$DV183</f>
        <v>5</v>
      </c>
      <c r="IY178" s="54">
        <f>$EC183</f>
        <v>2</v>
      </c>
      <c r="IZ178" s="54">
        <f>$EJ183</f>
        <v>1</v>
      </c>
      <c r="JA178" s="54">
        <f>$EQ183</f>
        <v>2</v>
      </c>
      <c r="JB178" s="54">
        <f>$EX183</f>
        <v>4</v>
      </c>
      <c r="JC178" s="54">
        <f>$FE183</f>
        <v>2</v>
      </c>
      <c r="JD178" s="84">
        <f>$FL183</f>
        <v>2</v>
      </c>
      <c r="JE178" s="54">
        <f>$FS183</f>
        <v>2</v>
      </c>
      <c r="JF178" s="54">
        <f>$FZ183</f>
        <v>5</v>
      </c>
      <c r="JG178" s="54">
        <f>$GG183</f>
        <v>2</v>
      </c>
      <c r="JH178" s="54">
        <f>$GN183</f>
        <v>0</v>
      </c>
      <c r="JI178" s="54">
        <f>$GU183</f>
        <v>1</v>
      </c>
      <c r="JJ178" s="84">
        <f>$HB183</f>
        <v>1</v>
      </c>
      <c r="JK178" s="54">
        <f>$HI183</f>
        <v>1</v>
      </c>
      <c r="JL178" s="54">
        <f>$HP183</f>
        <v>2</v>
      </c>
      <c r="JM178" s="54">
        <f>$HW183</f>
        <v>7</v>
      </c>
      <c r="JN178" s="54">
        <f>$ID183</f>
        <v>2</v>
      </c>
    </row>
    <row r="179" spans="1:274" ht="13">
      <c r="A179" s="661" t="s">
        <v>181</v>
      </c>
      <c r="B179" s="662"/>
      <c r="C179" s="43">
        <v>1</v>
      </c>
      <c r="D179" s="44" t="s">
        <v>0</v>
      </c>
      <c r="E179" s="43">
        <v>2</v>
      </c>
      <c r="F179" s="9" t="str">
        <f>IF(C179="x","4",IF(C179&gt;E179,"1",IF(C179&lt;E179,"2",IF(C179=E179,"0",))))</f>
        <v>2</v>
      </c>
      <c r="G179" s="50"/>
      <c r="H179" s="8"/>
      <c r="I179" s="271">
        <v>1</v>
      </c>
      <c r="J179" s="277" t="s">
        <v>0</v>
      </c>
      <c r="K179" s="278">
        <v>3</v>
      </c>
      <c r="L179" s="279" t="b">
        <f>IF(AND(I179=$C179,K179=$E179),1)</f>
        <v>0</v>
      </c>
      <c r="M179" s="277" t="str">
        <f>IF(I179&gt;K179,"1",IF(I179&lt;K179,"2",IF(I179=K179,"0")))</f>
        <v>2</v>
      </c>
      <c r="N179" s="280" t="str">
        <f t="shared" ref="N179:N182" si="800">IF(I179="x","0",IF(L179=1,"3",IF(M179=$F179,"1","0")))</f>
        <v>1</v>
      </c>
      <c r="O179" s="518"/>
      <c r="P179" s="291">
        <v>0</v>
      </c>
      <c r="Q179" s="292" t="s">
        <v>0</v>
      </c>
      <c r="R179" s="293">
        <v>2</v>
      </c>
      <c r="S179" s="292" t="b">
        <f>IF(AND(P179=$C179,R179=$E179),1)</f>
        <v>0</v>
      </c>
      <c r="T179" s="292" t="str">
        <f>IF(P179&gt;R179,"1",IF(P179&lt;R179,"2",IF(P179=R179,"0")))</f>
        <v>2</v>
      </c>
      <c r="U179" s="294" t="str">
        <f t="shared" ref="U179:U182" si="801">IF(P179="x","0",IF(S179=1,"3",IF(T179=$F179,"1","0")))</f>
        <v>1</v>
      </c>
      <c r="V179" s="518"/>
      <c r="W179" s="271">
        <v>0</v>
      </c>
      <c r="X179" s="277" t="s">
        <v>0</v>
      </c>
      <c r="Y179" s="278">
        <v>3</v>
      </c>
      <c r="Z179" s="279" t="b">
        <f>IF(AND(W179=$C179,Y179=$E179),1)</f>
        <v>0</v>
      </c>
      <c r="AA179" s="277" t="str">
        <f>IF(W179&gt;Y179,"1",IF(W179&lt;Y179,"2",IF(W179=Y179,"0")))</f>
        <v>2</v>
      </c>
      <c r="AB179" s="280" t="str">
        <f t="shared" ref="AB179:AB182" si="802">IF(W179="x","0",IF(Z179=1,"3",IF(AA179=$F179,"1","0")))</f>
        <v>1</v>
      </c>
      <c r="AC179" s="518"/>
      <c r="AD179" s="291">
        <v>0</v>
      </c>
      <c r="AE179" s="292" t="s">
        <v>0</v>
      </c>
      <c r="AF179" s="293">
        <v>2</v>
      </c>
      <c r="AG179" s="292" t="b">
        <f>IF(AND(AD179=$C179,AF179=$E179),1)</f>
        <v>0</v>
      </c>
      <c r="AH179" s="292" t="str">
        <f>IF(AD179&gt;AF179,"1",IF(AD179&lt;AF179,"2",IF(AD179=AF179,"0")))</f>
        <v>2</v>
      </c>
      <c r="AI179" s="294" t="str">
        <f t="shared" ref="AI179:AI182" si="803">IF(AD179="x","0",IF(AG179=1,"3",IF(AH179=$F179,"1","0")))</f>
        <v>1</v>
      </c>
      <c r="AJ179" s="518"/>
      <c r="AK179" s="271">
        <v>2</v>
      </c>
      <c r="AL179" s="277" t="s">
        <v>0</v>
      </c>
      <c r="AM179" s="278">
        <v>2</v>
      </c>
      <c r="AN179" s="279" t="b">
        <f>IF(AND(AK179=$C$178,AM179=$E$179),1)</f>
        <v>0</v>
      </c>
      <c r="AO179" s="277" t="str">
        <f>IF(AK179&gt;AM179,"1",IF(AK179&lt;AM179,"2",IF(AK179=AM179,"0")))</f>
        <v>0</v>
      </c>
      <c r="AP179" s="280" t="str">
        <f t="shared" ref="AP179:AP182" si="804">IF(AK179="x","0",IF(AN179=1,"3",IF(AO179=$F179,"1","0")))</f>
        <v>0</v>
      </c>
      <c r="AQ179" s="518"/>
      <c r="AR179" s="405" t="s">
        <v>3</v>
      </c>
      <c r="AS179" s="406" t="s">
        <v>0</v>
      </c>
      <c r="AT179" s="407" t="s">
        <v>3</v>
      </c>
      <c r="AU179" s="406" t="b">
        <f>IF(AND(AR179=$C179,AT179=$E179),1)</f>
        <v>0</v>
      </c>
      <c r="AV179" s="406" t="str">
        <f>IF(AR179&gt;AT179,"1",IF(AR179&lt;AT179,"2",IF(AR179=AT179,"0")))</f>
        <v>0</v>
      </c>
      <c r="AW179" s="408" t="str">
        <f t="shared" ref="AW179:AW182" si="805">IF(AR179="x","0",IF(AU179=1,"3",IF(AV179=$F179,"1","0")))</f>
        <v>0</v>
      </c>
      <c r="AX179" s="518"/>
      <c r="AY179" s="271">
        <v>0</v>
      </c>
      <c r="AZ179" s="277" t="s">
        <v>0</v>
      </c>
      <c r="BA179" s="278">
        <v>2</v>
      </c>
      <c r="BB179" s="279" t="b">
        <f>IF(AND(AY179=$C179,BA179=$E179),1)</f>
        <v>0</v>
      </c>
      <c r="BC179" s="277" t="str">
        <f>IF(AY179&gt;BA179,"1",IF(AY179&lt;BA179,"2",IF(AY179=BA179,"0")))</f>
        <v>2</v>
      </c>
      <c r="BD179" s="280" t="str">
        <f t="shared" ref="BD179:BD182" si="806">IF(AY179="x","0",IF(BB179=1,"3",IF(BC179=$F179,"1","0")))</f>
        <v>1</v>
      </c>
      <c r="BE179" s="518"/>
      <c r="BF179" s="291">
        <v>1</v>
      </c>
      <c r="BG179" s="292" t="s">
        <v>0</v>
      </c>
      <c r="BH179" s="293">
        <v>3</v>
      </c>
      <c r="BI179" s="292" t="b">
        <f>IF(AND(BF179=$C179,BH179=$E179),1)</f>
        <v>0</v>
      </c>
      <c r="BJ179" s="292" t="str">
        <f>IF(BF179&gt;BH179,"1",IF(BF179&lt;BH179,"2",IF(BF179=BH179,"0")))</f>
        <v>2</v>
      </c>
      <c r="BK179" s="294" t="str">
        <f t="shared" ref="BK179:BK182" si="807">IF(BF179="x","0",IF(BI179=1,"3",IF(BJ179=$F179,"1","0")))</f>
        <v>1</v>
      </c>
      <c r="BL179" s="518"/>
      <c r="BM179" s="271">
        <v>2</v>
      </c>
      <c r="BN179" s="277" t="s">
        <v>0</v>
      </c>
      <c r="BO179" s="278">
        <v>1</v>
      </c>
      <c r="BP179" s="279" t="b">
        <f>IF(AND(BM179=$C179,BO179=$E179),1)</f>
        <v>0</v>
      </c>
      <c r="BQ179" s="277" t="str">
        <f>IF(BM179&gt;BO179,"1",IF(BM179&lt;BO179,"2",IF(BM179=BO179,"0")))</f>
        <v>1</v>
      </c>
      <c r="BR179" s="280" t="str">
        <f t="shared" ref="BR179:BR182" si="808">IF(BM179="x","0",IF(BP179=1,"3",IF(BQ179=$F179,"1","0")))</f>
        <v>0</v>
      </c>
      <c r="BS179" s="518"/>
      <c r="BT179" s="291">
        <v>0</v>
      </c>
      <c r="BU179" s="292" t="s">
        <v>0</v>
      </c>
      <c r="BV179" s="293">
        <v>3</v>
      </c>
      <c r="BW179" s="292" t="b">
        <f>IF(AND(BT179=$C179,BV179=$E179),1)</f>
        <v>0</v>
      </c>
      <c r="BX179" s="292" t="str">
        <f>IF(BT179&gt;BV179,"1",IF(BT179&lt;BV179,"2",IF(BT179=BV179,"0")))</f>
        <v>2</v>
      </c>
      <c r="BY179" s="294" t="str">
        <f t="shared" ref="BY179:BY182" si="809">IF(BT179="x","0",IF(BW179=1,"3",IF(BX179=$F179,"1","0")))</f>
        <v>1</v>
      </c>
      <c r="BZ179" s="518"/>
      <c r="CA179" s="271">
        <v>0</v>
      </c>
      <c r="CB179" s="277" t="s">
        <v>0</v>
      </c>
      <c r="CC179" s="278">
        <v>3</v>
      </c>
      <c r="CD179" s="279" t="b">
        <f>IF(AND(CA179=$C179,CC179=$E179),1)</f>
        <v>0</v>
      </c>
      <c r="CE179" s="277" t="str">
        <f>IF(CA179&gt;CC179,"1",IF(CA179&lt;CC179,"2",IF(CA179=CC179,"0")))</f>
        <v>2</v>
      </c>
      <c r="CF179" s="280" t="str">
        <f t="shared" ref="CF179:CF182" si="810">IF(CA179="x","0",IF(CD179=1,"3",IF(CE179=$F179,"1","0")))</f>
        <v>1</v>
      </c>
      <c r="CG179" s="518"/>
      <c r="CH179" s="291">
        <v>0</v>
      </c>
      <c r="CI179" s="292" t="s">
        <v>0</v>
      </c>
      <c r="CJ179" s="293">
        <v>2</v>
      </c>
      <c r="CK179" s="292" t="b">
        <f>IF(AND(CH179=$C179,CJ179=$E179),1)</f>
        <v>0</v>
      </c>
      <c r="CL179" s="292" t="str">
        <f>IF(CH179&gt;CJ179,"1",IF(CH179&lt;CJ179,"2",IF(CH179=CJ179,"0")))</f>
        <v>2</v>
      </c>
      <c r="CM179" s="294" t="str">
        <f t="shared" ref="CM179:CM182" si="811">IF(CH179="x","0",IF(CK179=1,"3",IF(CL179=$F179,"1","0")))</f>
        <v>1</v>
      </c>
      <c r="CN179" s="518"/>
      <c r="CO179" s="291">
        <v>1</v>
      </c>
      <c r="CP179" s="292" t="s">
        <v>0</v>
      </c>
      <c r="CQ179" s="293">
        <v>4</v>
      </c>
      <c r="CR179" s="292" t="b">
        <f>IF(AND(CO179=$C179,CQ179=$E179),1)</f>
        <v>0</v>
      </c>
      <c r="CS179" s="292" t="str">
        <f>IF(CO179&gt;CQ179,"1",IF(CO179&lt;CQ179,"2",IF(CO179=CQ179,"0")))</f>
        <v>2</v>
      </c>
      <c r="CT179" s="294" t="str">
        <f t="shared" ref="CT179:CT182" si="812">IF(CO179="x","0",IF(CR179=1,"3",IF(CS179=$F179,"1","0")))</f>
        <v>1</v>
      </c>
      <c r="CU179" s="518"/>
      <c r="CV179" s="291">
        <v>0</v>
      </c>
      <c r="CW179" s="292" t="s">
        <v>0</v>
      </c>
      <c r="CX179" s="293">
        <v>2</v>
      </c>
      <c r="CY179" s="292" t="b">
        <f>IF(AND(CV179=$C179,CX179=$E179),1)</f>
        <v>0</v>
      </c>
      <c r="CZ179" s="292" t="str">
        <f>IF(CV179&gt;CX179,"1",IF(CV179&lt;CX179,"2",IF(CV179=CX179,"0")))</f>
        <v>2</v>
      </c>
      <c r="DA179" s="294" t="str">
        <f t="shared" ref="DA179:DA182" si="813">IF(CV179="x","0",IF(CY179=1,"3",IF(CZ179=$F179,"1","0")))</f>
        <v>1</v>
      </c>
      <c r="DB179" s="518"/>
      <c r="DC179" s="291">
        <v>0</v>
      </c>
      <c r="DD179" s="292" t="s">
        <v>0</v>
      </c>
      <c r="DE179" s="293">
        <v>2</v>
      </c>
      <c r="DF179" s="292" t="b">
        <f>IF(AND(DC179=$C179,DE179=$E179),1)</f>
        <v>0</v>
      </c>
      <c r="DG179" s="292" t="str">
        <f>IF(DC179&gt;DE179,"1",IF(DC179&lt;DE179,"2",IF(DC179=DE179,"0")))</f>
        <v>2</v>
      </c>
      <c r="DH179" s="294" t="str">
        <f t="shared" ref="DH179:DH182" si="814">IF(DC179="x","0",IF(DF179=1,"3",IF(DG179=$F179,"1","0")))</f>
        <v>1</v>
      </c>
      <c r="DI179" s="518"/>
      <c r="DJ179" s="271">
        <v>0</v>
      </c>
      <c r="DK179" s="277" t="s">
        <v>0</v>
      </c>
      <c r="DL179" s="278">
        <v>2</v>
      </c>
      <c r="DM179" s="279" t="b">
        <f>IF(AND(DJ179=$C179,DL179=$E179),1)</f>
        <v>0</v>
      </c>
      <c r="DN179" s="277" t="str">
        <f>IF(DJ179&gt;DL179,"1",IF(DJ179&lt;DL179,"2",IF(DJ179=DL179,"0")))</f>
        <v>2</v>
      </c>
      <c r="DO179" s="280" t="str">
        <f t="shared" ref="DO179:DO182" si="815">IF(DJ179="x","0",IF(DM179=1,"3",IF(DN179=$F179,"1","0")))</f>
        <v>1</v>
      </c>
      <c r="DP179" s="518"/>
      <c r="DQ179" s="291">
        <v>0</v>
      </c>
      <c r="DR179" s="292" t="s">
        <v>0</v>
      </c>
      <c r="DS179" s="293">
        <v>2</v>
      </c>
      <c r="DT179" s="292" t="b">
        <f>IF(AND(DQ179=$C179,DS179=$E179),1)</f>
        <v>0</v>
      </c>
      <c r="DU179" s="292" t="str">
        <f>IF(DQ179&gt;DS179,"1",IF(DQ179&lt;DS179,"2",IF(DQ179=DS179,"0")))</f>
        <v>2</v>
      </c>
      <c r="DV179" s="294" t="str">
        <f t="shared" ref="DV179:DV182" si="816">IF(DQ179="x","0",IF(DT179=1,"3",IF(DU179=$F179,"1","0")))</f>
        <v>1</v>
      </c>
      <c r="DW179" s="518"/>
      <c r="DX179" s="271">
        <v>0</v>
      </c>
      <c r="DY179" s="277" t="s">
        <v>0</v>
      </c>
      <c r="DZ179" s="278">
        <v>2</v>
      </c>
      <c r="EA179" s="279" t="b">
        <f>IF(AND(DX179=$C179,DZ179=$E179),1)</f>
        <v>0</v>
      </c>
      <c r="EB179" s="277" t="str">
        <f>IF(DX179&gt;DZ179,"1",IF(DX179&lt;DZ179,"2",IF(DX179=DZ179,"0")))</f>
        <v>2</v>
      </c>
      <c r="EC179" s="280" t="str">
        <f t="shared" ref="EC179:EC182" si="817">IF(DX179="x","0",IF(EA179=1,"3",IF(EB179=$F179,"1","0")))</f>
        <v>1</v>
      </c>
      <c r="ED179" s="518"/>
      <c r="EE179" s="271">
        <v>0</v>
      </c>
      <c r="EF179" s="277" t="s">
        <v>0</v>
      </c>
      <c r="EG179" s="278">
        <v>2</v>
      </c>
      <c r="EH179" s="279" t="b">
        <f>IF(AND(EE179=$C179,EG179=$E179),1)</f>
        <v>0</v>
      </c>
      <c r="EI179" s="277" t="str">
        <f>IF(EE179&gt;EG179,"1",IF(EE179&lt;EG179,"2",IF(EE179=EG179,"0")))</f>
        <v>2</v>
      </c>
      <c r="EJ179" s="280" t="str">
        <f t="shared" ref="EJ179:EJ182" si="818">IF(EE179="x","0",IF(EH179=1,"3",IF(EI179=$F179,"1","0")))</f>
        <v>1</v>
      </c>
      <c r="EK179" s="518"/>
      <c r="EL179" s="291">
        <v>0</v>
      </c>
      <c r="EM179" s="292" t="s">
        <v>0</v>
      </c>
      <c r="EN179" s="293">
        <v>2</v>
      </c>
      <c r="EO179" s="292" t="b">
        <f>IF(AND(EL179=$C179,EN179=$E179),1)</f>
        <v>0</v>
      </c>
      <c r="EP179" s="292" t="str">
        <f>IF(EL179&gt;EN179,"1",IF(EL179&lt;EN179,"2",IF(EL179=EN179,"0")))</f>
        <v>2</v>
      </c>
      <c r="EQ179" s="294" t="str">
        <f t="shared" ref="EQ179:EQ182" si="819">IF(EL179="x","0",IF(EO179=1,"3",IF(EP179=$F179,"1","0")))</f>
        <v>1</v>
      </c>
      <c r="ER179" s="518"/>
      <c r="ES179" s="271">
        <v>0</v>
      </c>
      <c r="ET179" s="277" t="s">
        <v>0</v>
      </c>
      <c r="EU179" s="278">
        <v>2</v>
      </c>
      <c r="EV179" s="279" t="b">
        <f>IF(AND(ES179=$C179,EU179=$E179),1)</f>
        <v>0</v>
      </c>
      <c r="EW179" s="277" t="str">
        <f>IF(ES179&gt;EU179,"1",IF(ES179&lt;EU179,"2",IF(ES179=EU179,"0")))</f>
        <v>2</v>
      </c>
      <c r="EX179" s="280" t="str">
        <f t="shared" ref="EX179:EX182" si="820">IF(ES179="x","0",IF(EV179=1,"3",IF(EW179=$F179,"1","0")))</f>
        <v>1</v>
      </c>
      <c r="EY179" s="518"/>
      <c r="EZ179" s="291">
        <v>1</v>
      </c>
      <c r="FA179" s="292" t="s">
        <v>0</v>
      </c>
      <c r="FB179" s="293">
        <v>3</v>
      </c>
      <c r="FC179" s="292" t="b">
        <f>IF(AND(EZ179=$C179,FB179=$E179),1)</f>
        <v>0</v>
      </c>
      <c r="FD179" s="292" t="str">
        <f>IF(EZ179&gt;FB179,"1",IF(EZ179&lt;FB179,"2",IF(EZ179=FB179,"0")))</f>
        <v>2</v>
      </c>
      <c r="FE179" s="294" t="str">
        <f t="shared" ref="FE179:FE182" si="821">IF(EZ179="x","0",IF(FC179=1,"3",IF(FD179=$F179,"1","0")))</f>
        <v>1</v>
      </c>
      <c r="FF179" s="518"/>
      <c r="FG179" s="291">
        <v>0</v>
      </c>
      <c r="FH179" s="292" t="s">
        <v>0</v>
      </c>
      <c r="FI179" s="293">
        <v>2</v>
      </c>
      <c r="FJ179" s="292" t="b">
        <f>IF(AND(FG179=$C179,FI179=$E179),1)</f>
        <v>0</v>
      </c>
      <c r="FK179" s="292" t="str">
        <f>IF(FG179&gt;FI179,"1",IF(FG179&lt;FI179,"2",IF(FG179=FI179,"0")))</f>
        <v>2</v>
      </c>
      <c r="FL179" s="294" t="str">
        <f t="shared" ref="FL179:FL182" si="822">IF(FG179="x","0",IF(FJ179=1,"3",IF(FK179=$F179,"1","0")))</f>
        <v>1</v>
      </c>
      <c r="FM179" s="518"/>
      <c r="FN179" s="271">
        <v>1</v>
      </c>
      <c r="FO179" s="277" t="s">
        <v>0</v>
      </c>
      <c r="FP179" s="278">
        <v>3</v>
      </c>
      <c r="FQ179" s="279" t="b">
        <f>IF(AND(FN179=$C179,FP179=$E179),1)</f>
        <v>0</v>
      </c>
      <c r="FR179" s="277" t="str">
        <f>IF(FN179&gt;FP179,"1",IF(FN179&lt;FP179,"2",IF(FN179=FP179,"0")))</f>
        <v>2</v>
      </c>
      <c r="FS179" s="280" t="str">
        <f t="shared" ref="FS179:FS182" si="823">IF(FN179="x","0",IF(FQ179=1,"3",IF(FR179=$F179,"1","0")))</f>
        <v>1</v>
      </c>
      <c r="FT179" s="518"/>
      <c r="FU179" s="291">
        <v>1</v>
      </c>
      <c r="FV179" s="292" t="s">
        <v>0</v>
      </c>
      <c r="FW179" s="293">
        <v>3</v>
      </c>
      <c r="FX179" s="292" t="b">
        <f>IF(AND(FU179=$C179,FW179=$E179),1)</f>
        <v>0</v>
      </c>
      <c r="FY179" s="292" t="str">
        <f>IF(FU179&gt;FW179,"1",IF(FU179&lt;FW179,"2",IF(FU179=FW179,"0")))</f>
        <v>2</v>
      </c>
      <c r="FZ179" s="294" t="str">
        <f t="shared" ref="FZ179:FZ182" si="824">IF(FU179="x","0",IF(FX179=1,"3",IF(FY179=$F179,"1","0")))</f>
        <v>1</v>
      </c>
      <c r="GA179" s="518"/>
      <c r="GB179" s="271">
        <v>0</v>
      </c>
      <c r="GC179" s="277" t="s">
        <v>0</v>
      </c>
      <c r="GD179" s="278">
        <v>2</v>
      </c>
      <c r="GE179" s="279" t="b">
        <f>IF(AND(GB179=$C179,GD179=$E179),1)</f>
        <v>0</v>
      </c>
      <c r="GF179" s="277" t="str">
        <f>IF(GB179&gt;GD179,"1",IF(GB179&lt;GD179,"2",IF(GB179=GD179,"0")))</f>
        <v>2</v>
      </c>
      <c r="GG179" s="280" t="str">
        <f t="shared" ref="GG179:GG182" si="825">IF(GB179="x","0",IF(GE179=1,"3",IF(GF179=$F179,"1","0")))</f>
        <v>1</v>
      </c>
      <c r="GH179" s="518"/>
      <c r="GI179" s="441" t="s">
        <v>3</v>
      </c>
      <c r="GJ179" s="442" t="s">
        <v>0</v>
      </c>
      <c r="GK179" s="443" t="s">
        <v>3</v>
      </c>
      <c r="GL179" s="444" t="b">
        <f>IF(AND(GI179=$C179,GK179=$E179),1)</f>
        <v>0</v>
      </c>
      <c r="GM179" s="442" t="str">
        <f>IF(GI179&gt;GK179,"1",IF(GI179&lt;GK179,"2",IF(GI179=GK179,"0")))</f>
        <v>0</v>
      </c>
      <c r="GN179" s="445" t="str">
        <f t="shared" ref="GN179:GN182" si="826">IF(GI179="x","0",IF(GL179=1,"3",IF(GM179=$F179,"1","0")))</f>
        <v>0</v>
      </c>
      <c r="GO179" s="518"/>
      <c r="GP179" s="291">
        <v>0</v>
      </c>
      <c r="GQ179" s="292" t="s">
        <v>0</v>
      </c>
      <c r="GR179" s="293">
        <v>3</v>
      </c>
      <c r="GS179" s="292" t="b">
        <f>IF(AND(GP179=$C179,GR179=$E179),1)</f>
        <v>0</v>
      </c>
      <c r="GT179" s="292" t="str">
        <f>IF(GP179&gt;GR179,"1",IF(GP179&lt;GR179,"2",IF(GP179=GR179,"0")))</f>
        <v>2</v>
      </c>
      <c r="GU179" s="294" t="str">
        <f t="shared" ref="GU179:GU182" si="827">IF(GP179="x","0",IF(GS179=1,"3",IF(GT179=$F179,"1","0")))</f>
        <v>1</v>
      </c>
      <c r="GV179" s="518"/>
      <c r="GW179" s="271">
        <v>0</v>
      </c>
      <c r="GX179" s="277" t="s">
        <v>0</v>
      </c>
      <c r="GY179" s="278">
        <v>2</v>
      </c>
      <c r="GZ179" s="279" t="b">
        <f>IF(AND(GW179=$C179,GY179=$E179),1)</f>
        <v>0</v>
      </c>
      <c r="HA179" s="277" t="str">
        <f>IF(GW179&gt;GY179,"1",IF(GW179&lt;GY179,"2",IF(GW179=GY179,"0")))</f>
        <v>2</v>
      </c>
      <c r="HB179" s="280" t="str">
        <f t="shared" ref="HB179:HB182" si="828">IF(GW179="x","0",IF(GZ179=1,"3",IF(HA179=$F179,"1","0")))</f>
        <v>1</v>
      </c>
      <c r="HC179" s="518"/>
      <c r="HD179" s="271">
        <v>0</v>
      </c>
      <c r="HE179" s="277" t="s">
        <v>0</v>
      </c>
      <c r="HF179" s="278">
        <v>3</v>
      </c>
      <c r="HG179" s="279" t="b">
        <f>IF(AND(HD179=$C179,HF179=$E179),1)</f>
        <v>0</v>
      </c>
      <c r="HH179" s="277" t="str">
        <f>IF(HD179&gt;HF179,"1",IF(HD179&lt;HF179,"2",IF(HD179=HF179,"0")))</f>
        <v>2</v>
      </c>
      <c r="HI179" s="280" t="str">
        <f>IF(HD179="x","0",IF(HG179=1,"3",IF(HH179=$F179,"1","0")))</f>
        <v>1</v>
      </c>
      <c r="HJ179" s="518"/>
      <c r="HK179" s="291">
        <v>0</v>
      </c>
      <c r="HL179" s="292" t="s">
        <v>0</v>
      </c>
      <c r="HM179" s="293">
        <v>2</v>
      </c>
      <c r="HN179" s="292" t="b">
        <f>IF(AND(HK179=$C179,HM179=$E179),1)</f>
        <v>0</v>
      </c>
      <c r="HO179" s="292" t="str">
        <f>IF(HK179&gt;HM179,"1",IF(HK179&lt;HM179,"2",IF(HK179=HM179,"0")))</f>
        <v>2</v>
      </c>
      <c r="HP179" s="294" t="str">
        <f t="shared" ref="HP179:HP182" si="829">IF(HK179="x","0",IF(HN179=1,"3",IF(HO179=$F179,"1","0")))</f>
        <v>1</v>
      </c>
      <c r="HQ179" s="518"/>
      <c r="HR179" s="297">
        <v>1</v>
      </c>
      <c r="HS179" s="277" t="s">
        <v>0</v>
      </c>
      <c r="HT179" s="278">
        <v>2</v>
      </c>
      <c r="HU179" s="279">
        <f>IF(AND(HR179=$C179,HT179=$E179),1)</f>
        <v>1</v>
      </c>
      <c r="HV179" s="277" t="str">
        <f>IF(HR179&gt;HT179,"1",IF(HR179&lt;HT179,"2",IF(HR179=HT179,"0")))</f>
        <v>2</v>
      </c>
      <c r="HW179" s="280" t="str">
        <f t="shared" ref="HW179:HW182" si="830">IF(HR179="x","0",IF(HU179=1,"3",IF(HV179=$F179,"1","0")))</f>
        <v>3</v>
      </c>
      <c r="HX179" s="518"/>
      <c r="HY179" s="297">
        <v>0</v>
      </c>
      <c r="HZ179" s="277" t="s">
        <v>0</v>
      </c>
      <c r="IA179" s="278">
        <v>3</v>
      </c>
      <c r="IB179" s="279" t="b">
        <f>IF(AND(HY179=$C179,IA179=$E179),1)</f>
        <v>0</v>
      </c>
      <c r="IC179" s="277" t="str">
        <f>IF(HY179&gt;IA179,"1",IF(HY179&lt;IA179,"2",IF(HY179=IA179,"0")))</f>
        <v>2</v>
      </c>
      <c r="ID179" s="280" t="str">
        <f t="shared" ref="ID179:ID182" si="831">IF(HY179="x","0",IF(IB179=1,"3",IF(IC179=$F179,"1","0")))</f>
        <v>1</v>
      </c>
      <c r="IE179" s="518"/>
      <c r="IG179" s="55" t="s">
        <v>20</v>
      </c>
      <c r="IH179" s="56">
        <f>COUNTIF($N178:$N182,"3")</f>
        <v>1</v>
      </c>
      <c r="II179" s="56">
        <f>COUNTIF($U178:$U182,"3")</f>
        <v>0</v>
      </c>
      <c r="IJ179" s="56">
        <f>COUNTIF($AB178:$AB182,"3")</f>
        <v>0</v>
      </c>
      <c r="IK179" s="56">
        <f>COUNTIF($AI178:$AI182,"3")</f>
        <v>0</v>
      </c>
      <c r="IL179" s="56">
        <f>COUNTIF($AP178:$AP182,"3")</f>
        <v>0</v>
      </c>
      <c r="IM179" s="56">
        <f>COUNTIF($AW178:$AW182,"3")</f>
        <v>0</v>
      </c>
      <c r="IN179" s="56">
        <f>COUNTIF($BD178:$BD182,"3")</f>
        <v>0</v>
      </c>
      <c r="IO179" s="56">
        <f>COUNTIF($BK178:$BK182,"3")</f>
        <v>0</v>
      </c>
      <c r="IP179" s="56">
        <f>COUNTIF($BR178:$BR182,"3")</f>
        <v>0</v>
      </c>
      <c r="IQ179" s="56">
        <f>COUNTIF($BY178:$BY182,"3")</f>
        <v>0</v>
      </c>
      <c r="IR179" s="56">
        <f>COUNTIF($CF178:$CF182,"3")</f>
        <v>0</v>
      </c>
      <c r="IS179" s="56">
        <f>COUNTIF($CM178:$CM182,"3")</f>
        <v>0</v>
      </c>
      <c r="IT179" s="56">
        <f>COUNTIF($CT178:$CT182,"3")</f>
        <v>0</v>
      </c>
      <c r="IU179" s="56">
        <f>COUNTIF($DA178:$DA182,"3")</f>
        <v>0</v>
      </c>
      <c r="IV179" s="623">
        <f>COUNTIF($DH178:$DH182,"3")</f>
        <v>0</v>
      </c>
      <c r="IW179" s="56">
        <f>COUNTIF($DO178:$DO182,"3")</f>
        <v>1</v>
      </c>
      <c r="IX179" s="56">
        <f>COUNTIF($DV178:$DV182,"3")</f>
        <v>1</v>
      </c>
      <c r="IY179" s="56">
        <f>COUNTIF($EC178:$EC182,"3")</f>
        <v>0</v>
      </c>
      <c r="IZ179" s="56">
        <f>COUNTIF($EJ178:$EJ182,"3")</f>
        <v>0</v>
      </c>
      <c r="JA179" s="56">
        <f>COUNTIF($EQ178:$EQ182,"3")</f>
        <v>0</v>
      </c>
      <c r="JB179" s="56">
        <f>COUNTIF($EX178:$EX182,"3")</f>
        <v>1</v>
      </c>
      <c r="JC179" s="56">
        <f>COUNTIF($FE178:$FE182,"3")</f>
        <v>0</v>
      </c>
      <c r="JD179" s="85">
        <f>COUNTIF($FL178:$FL182,"3")</f>
        <v>0</v>
      </c>
      <c r="JE179" s="56">
        <f>COUNTIF($FS178:$FS182,"3")</f>
        <v>0</v>
      </c>
      <c r="JF179" s="56">
        <f>COUNTIF($FZ178:$FZ182,"3")</f>
        <v>1</v>
      </c>
      <c r="JG179" s="56">
        <f>COUNTIF($GG178:$GG182,"3")</f>
        <v>0</v>
      </c>
      <c r="JH179" s="56">
        <f>COUNTIF($GN178:$GN182,"3")</f>
        <v>0</v>
      </c>
      <c r="JI179" s="56">
        <f>COUNTIF($GU178:$GU182,"3")</f>
        <v>0</v>
      </c>
      <c r="JJ179" s="85">
        <f>COUNTIF($HB$175:$HB$182,"3")</f>
        <v>0</v>
      </c>
      <c r="JK179" s="56">
        <f>COUNTIF($HI178:$HI182,"3")</f>
        <v>0</v>
      </c>
      <c r="JL179" s="56">
        <f>COUNTIF($HP178:$HP182,"3")</f>
        <v>0</v>
      </c>
      <c r="JM179" s="56">
        <f>COUNTIF($HW178:$HW182,"3")</f>
        <v>2</v>
      </c>
      <c r="JN179" s="56">
        <f>COUNTIF($ID178:$ID182,"3")</f>
        <v>0</v>
      </c>
    </row>
    <row r="180" spans="1:274" ht="13">
      <c r="A180" s="661" t="s">
        <v>179</v>
      </c>
      <c r="B180" s="662"/>
      <c r="C180" s="43">
        <v>0</v>
      </c>
      <c r="D180" s="44" t="s">
        <v>0</v>
      </c>
      <c r="E180" s="43">
        <v>0</v>
      </c>
      <c r="F180" s="9" t="str">
        <f>IF(C180="x","4",IF(C180&gt;E180,"1",IF(C180&lt;E180,"2",IF(C180=E180,"0",))))</f>
        <v>0</v>
      </c>
      <c r="G180" s="50"/>
      <c r="H180" s="8"/>
      <c r="I180" s="271">
        <v>2</v>
      </c>
      <c r="J180" s="277" t="s">
        <v>0</v>
      </c>
      <c r="K180" s="278">
        <v>0</v>
      </c>
      <c r="L180" s="279" t="b">
        <f>IF(AND(I180=$C180,K180=$E180),1)</f>
        <v>0</v>
      </c>
      <c r="M180" s="277" t="str">
        <f>IF(I180&gt;K180,"1",IF(I180&lt;K180,"2",IF(I180=K180,"0")))</f>
        <v>1</v>
      </c>
      <c r="N180" s="280" t="str">
        <f t="shared" si="800"/>
        <v>0</v>
      </c>
      <c r="O180" s="518"/>
      <c r="P180" s="291">
        <v>3</v>
      </c>
      <c r="Q180" s="292" t="s">
        <v>0</v>
      </c>
      <c r="R180" s="293">
        <v>1</v>
      </c>
      <c r="S180" s="292" t="b">
        <f>IF(AND(P180=$C180,R180=$E180),1)</f>
        <v>0</v>
      </c>
      <c r="T180" s="292" t="str">
        <f>IF(P180&gt;R180,"1",IF(P180&lt;R180,"2",IF(P180=R180,"0")))</f>
        <v>1</v>
      </c>
      <c r="U180" s="294" t="str">
        <f t="shared" si="801"/>
        <v>0</v>
      </c>
      <c r="V180" s="518"/>
      <c r="W180" s="271">
        <v>3</v>
      </c>
      <c r="X180" s="277" t="s">
        <v>0</v>
      </c>
      <c r="Y180" s="278">
        <v>0</v>
      </c>
      <c r="Z180" s="279" t="b">
        <f>IF(AND(W180=$C180,Y180=$E180),1)</f>
        <v>0</v>
      </c>
      <c r="AA180" s="277" t="str">
        <f>IF(W180&gt;Y180,"1",IF(W180&lt;Y180,"2",IF(W180=Y180,"0")))</f>
        <v>1</v>
      </c>
      <c r="AB180" s="280" t="str">
        <f t="shared" si="802"/>
        <v>0</v>
      </c>
      <c r="AC180" s="518"/>
      <c r="AD180" s="291">
        <v>2</v>
      </c>
      <c r="AE180" s="292" t="s">
        <v>0</v>
      </c>
      <c r="AF180" s="293">
        <v>1</v>
      </c>
      <c r="AG180" s="292" t="b">
        <f>IF(AND(AD180=$C180,AF180=$E180),1)</f>
        <v>0</v>
      </c>
      <c r="AH180" s="292" t="str">
        <f>IF(AD180&gt;AF180,"1",IF(AD180&lt;AF180,"2",IF(AD180=AF180,"0")))</f>
        <v>1</v>
      </c>
      <c r="AI180" s="294" t="str">
        <f t="shared" si="803"/>
        <v>0</v>
      </c>
      <c r="AJ180" s="518"/>
      <c r="AK180" s="271">
        <v>2</v>
      </c>
      <c r="AL180" s="277" t="s">
        <v>0</v>
      </c>
      <c r="AM180" s="278">
        <v>2</v>
      </c>
      <c r="AN180" s="279" t="b">
        <f>IF(AND(AK180=$C$180,AM180=$E$180),1)</f>
        <v>0</v>
      </c>
      <c r="AO180" s="277" t="str">
        <f>IF(AK180&gt;AM180,"1",IF(AK180&lt;AM180,"2",IF(AK180=AM180,"0")))</f>
        <v>0</v>
      </c>
      <c r="AP180" s="280" t="str">
        <f t="shared" si="804"/>
        <v>1</v>
      </c>
      <c r="AQ180" s="518"/>
      <c r="AR180" s="405" t="s">
        <v>3</v>
      </c>
      <c r="AS180" s="406" t="s">
        <v>0</v>
      </c>
      <c r="AT180" s="407" t="s">
        <v>3</v>
      </c>
      <c r="AU180" s="406" t="b">
        <f>IF(AND(AR180=$C180,AT180=$E180),1)</f>
        <v>0</v>
      </c>
      <c r="AV180" s="406" t="str">
        <f>IF(AR180&gt;AT180,"1",IF(AR180&lt;AT180,"2",IF(AR180=AT180,"0")))</f>
        <v>0</v>
      </c>
      <c r="AW180" s="408" t="str">
        <f t="shared" si="805"/>
        <v>0</v>
      </c>
      <c r="AX180" s="518"/>
      <c r="AY180" s="271">
        <v>2</v>
      </c>
      <c r="AZ180" s="277" t="s">
        <v>0</v>
      </c>
      <c r="BA180" s="278">
        <v>1</v>
      </c>
      <c r="BB180" s="279" t="b">
        <f>IF(AND(AY180=$C180,BA180=$E180),1)</f>
        <v>0</v>
      </c>
      <c r="BC180" s="277" t="str">
        <f>IF(AY180&gt;BA180,"1",IF(AY180&lt;BA180,"2",IF(AY180=BA180,"0")))</f>
        <v>1</v>
      </c>
      <c r="BD180" s="280" t="str">
        <f t="shared" si="806"/>
        <v>0</v>
      </c>
      <c r="BE180" s="518"/>
      <c r="BF180" s="291">
        <v>2</v>
      </c>
      <c r="BG180" s="292" t="s">
        <v>0</v>
      </c>
      <c r="BH180" s="293">
        <v>0</v>
      </c>
      <c r="BI180" s="292" t="b">
        <f>IF(AND(BF180=$C180,BH180=$E180),1)</f>
        <v>0</v>
      </c>
      <c r="BJ180" s="292" t="str">
        <f>IF(BF180&gt;BH180,"1",IF(BF180&lt;BH180,"2",IF(BF180=BH180,"0")))</f>
        <v>1</v>
      </c>
      <c r="BK180" s="294" t="str">
        <f t="shared" si="807"/>
        <v>0</v>
      </c>
      <c r="BL180" s="518"/>
      <c r="BM180" s="271">
        <v>2</v>
      </c>
      <c r="BN180" s="277" t="s">
        <v>0</v>
      </c>
      <c r="BO180" s="278">
        <v>1</v>
      </c>
      <c r="BP180" s="279" t="b">
        <f>IF(AND(BM180=$C180,BO180=$E180),1)</f>
        <v>0</v>
      </c>
      <c r="BQ180" s="277" t="str">
        <f>IF(BM180&gt;BO180,"1",IF(BM180&lt;BO180,"2",IF(BM180=BO180,"0")))</f>
        <v>1</v>
      </c>
      <c r="BR180" s="280" t="str">
        <f t="shared" si="808"/>
        <v>0</v>
      </c>
      <c r="BS180" s="518"/>
      <c r="BT180" s="291">
        <v>2</v>
      </c>
      <c r="BU180" s="292" t="s">
        <v>0</v>
      </c>
      <c r="BV180" s="293">
        <v>0</v>
      </c>
      <c r="BW180" s="292" t="b">
        <f>IF(AND(BT180=$C180,BV180=$E180),1)</f>
        <v>0</v>
      </c>
      <c r="BX180" s="292" t="str">
        <f>IF(BT180&gt;BV180,"1",IF(BT180&lt;BV180,"2",IF(BT180=BV180,"0")))</f>
        <v>1</v>
      </c>
      <c r="BY180" s="294" t="str">
        <f t="shared" si="809"/>
        <v>0</v>
      </c>
      <c r="BZ180" s="518"/>
      <c r="CA180" s="271">
        <v>4</v>
      </c>
      <c r="CB180" s="277" t="s">
        <v>0</v>
      </c>
      <c r="CC180" s="278">
        <v>0</v>
      </c>
      <c r="CD180" s="279" t="b">
        <f>IF(AND(CA180=$C180,CC180=$E180),1)</f>
        <v>0</v>
      </c>
      <c r="CE180" s="277" t="str">
        <f>IF(CA180&gt;CC180,"1",IF(CA180&lt;CC180,"2",IF(CA180=CC180,"0")))</f>
        <v>1</v>
      </c>
      <c r="CF180" s="280" t="str">
        <f t="shared" si="810"/>
        <v>0</v>
      </c>
      <c r="CG180" s="518"/>
      <c r="CH180" s="291">
        <v>2</v>
      </c>
      <c r="CI180" s="292" t="s">
        <v>0</v>
      </c>
      <c r="CJ180" s="293">
        <v>0</v>
      </c>
      <c r="CK180" s="292" t="b">
        <f>IF(AND(CH180=$C180,CJ180=$E180),1)</f>
        <v>0</v>
      </c>
      <c r="CL180" s="292" t="str">
        <f>IF(CH180&gt;CJ180,"1",IF(CH180&lt;CJ180,"2",IF(CH180=CJ180,"0")))</f>
        <v>1</v>
      </c>
      <c r="CM180" s="294" t="str">
        <f t="shared" si="811"/>
        <v>0</v>
      </c>
      <c r="CN180" s="518"/>
      <c r="CO180" s="291">
        <v>3</v>
      </c>
      <c r="CP180" s="292" t="s">
        <v>0</v>
      </c>
      <c r="CQ180" s="293">
        <v>0</v>
      </c>
      <c r="CR180" s="292" t="b">
        <f>IF(AND(CO180=$C180,CQ180=$E180),1)</f>
        <v>0</v>
      </c>
      <c r="CS180" s="292" t="str">
        <f>IF(CO180&gt;CQ180,"1",IF(CO180&lt;CQ180,"2",IF(CO180=CQ180,"0")))</f>
        <v>1</v>
      </c>
      <c r="CT180" s="294" t="str">
        <f t="shared" si="812"/>
        <v>0</v>
      </c>
      <c r="CU180" s="518"/>
      <c r="CV180" s="291">
        <v>3</v>
      </c>
      <c r="CW180" s="292" t="s">
        <v>0</v>
      </c>
      <c r="CX180" s="293">
        <v>0</v>
      </c>
      <c r="CY180" s="292" t="b">
        <f>IF(AND(CV180=$C180,CX180=$E180),1)</f>
        <v>0</v>
      </c>
      <c r="CZ180" s="292" t="str">
        <f>IF(CV180&gt;CX180,"1",IF(CV180&lt;CX180,"2",IF(CV180=CX180,"0")))</f>
        <v>1</v>
      </c>
      <c r="DA180" s="294" t="str">
        <f t="shared" si="813"/>
        <v>0</v>
      </c>
      <c r="DB180" s="518"/>
      <c r="DC180" s="291">
        <v>2</v>
      </c>
      <c r="DD180" s="292" t="s">
        <v>0</v>
      </c>
      <c r="DE180" s="293">
        <v>1</v>
      </c>
      <c r="DF180" s="292" t="b">
        <f>IF(AND(DC180=$C180,DE180=$E180),1)</f>
        <v>0</v>
      </c>
      <c r="DG180" s="292" t="str">
        <f>IF(DC180&gt;DE180,"1",IF(DC180&lt;DE180,"2",IF(DC180=DE180,"0")))</f>
        <v>1</v>
      </c>
      <c r="DH180" s="294" t="str">
        <f t="shared" si="814"/>
        <v>0</v>
      </c>
      <c r="DI180" s="518"/>
      <c r="DJ180" s="271">
        <v>3</v>
      </c>
      <c r="DK180" s="277" t="s">
        <v>0</v>
      </c>
      <c r="DL180" s="278">
        <v>0</v>
      </c>
      <c r="DM180" s="279" t="b">
        <f>IF(AND(DJ180=$C180,DL180=$E180),1)</f>
        <v>0</v>
      </c>
      <c r="DN180" s="277" t="str">
        <f>IF(DJ180&gt;DL180,"1",IF(DJ180&lt;DL180,"2",IF(DJ180=DL180,"0")))</f>
        <v>1</v>
      </c>
      <c r="DO180" s="280" t="str">
        <f t="shared" si="815"/>
        <v>0</v>
      </c>
      <c r="DP180" s="518"/>
      <c r="DQ180" s="291">
        <v>2</v>
      </c>
      <c r="DR180" s="292" t="s">
        <v>0</v>
      </c>
      <c r="DS180" s="293">
        <v>1</v>
      </c>
      <c r="DT180" s="292" t="b">
        <f>IF(AND(DQ180=$C180,DS180=$E180),1)</f>
        <v>0</v>
      </c>
      <c r="DU180" s="292" t="str">
        <f>IF(DQ180&gt;DS180,"1",IF(DQ180&lt;DS180,"2",IF(DQ180=DS180,"0")))</f>
        <v>1</v>
      </c>
      <c r="DV180" s="294" t="str">
        <f t="shared" si="816"/>
        <v>0</v>
      </c>
      <c r="DW180" s="518"/>
      <c r="DX180" s="271">
        <v>4</v>
      </c>
      <c r="DY180" s="277" t="s">
        <v>0</v>
      </c>
      <c r="DZ180" s="278">
        <v>0</v>
      </c>
      <c r="EA180" s="279" t="b">
        <f>IF(AND(DX180=$C180,DZ180=$E180),1)</f>
        <v>0</v>
      </c>
      <c r="EB180" s="277" t="str">
        <f>IF(DX180&gt;DZ180,"1",IF(DX180&lt;DZ180,"2",IF(DX180=DZ180,"0")))</f>
        <v>1</v>
      </c>
      <c r="EC180" s="280" t="str">
        <f t="shared" si="817"/>
        <v>0</v>
      </c>
      <c r="ED180" s="518"/>
      <c r="EE180" s="271">
        <v>2</v>
      </c>
      <c r="EF180" s="277" t="s">
        <v>0</v>
      </c>
      <c r="EG180" s="278">
        <v>0</v>
      </c>
      <c r="EH180" s="279" t="b">
        <f>IF(AND(EE180=$C180,EG180=$E180),1)</f>
        <v>0</v>
      </c>
      <c r="EI180" s="277" t="str">
        <f>IF(EE180&gt;EG180,"1",IF(EE180&lt;EG180,"2",IF(EE180=EG180,"0")))</f>
        <v>1</v>
      </c>
      <c r="EJ180" s="280" t="str">
        <f t="shared" si="818"/>
        <v>0</v>
      </c>
      <c r="EK180" s="518"/>
      <c r="EL180" s="291">
        <v>2</v>
      </c>
      <c r="EM180" s="292" t="s">
        <v>0</v>
      </c>
      <c r="EN180" s="293">
        <v>0</v>
      </c>
      <c r="EO180" s="292" t="b">
        <f>IF(AND(EL180=$C180,EN180=$E180),1)</f>
        <v>0</v>
      </c>
      <c r="EP180" s="292" t="str">
        <f>IF(EL180&gt;EN180,"1",IF(EL180&lt;EN180,"2",IF(EL180=EN180,"0")))</f>
        <v>1</v>
      </c>
      <c r="EQ180" s="294" t="str">
        <f t="shared" si="819"/>
        <v>0</v>
      </c>
      <c r="ER180" s="518"/>
      <c r="ES180" s="271">
        <v>3</v>
      </c>
      <c r="ET180" s="277" t="s">
        <v>0</v>
      </c>
      <c r="EU180" s="278">
        <v>0</v>
      </c>
      <c r="EV180" s="279" t="b">
        <f>IF(AND(ES180=$C180,EU180=$E180),1)</f>
        <v>0</v>
      </c>
      <c r="EW180" s="277" t="str">
        <f>IF(ES180&gt;EU180,"1",IF(ES180&lt;EU180,"2",IF(ES180=EU180,"0")))</f>
        <v>1</v>
      </c>
      <c r="EX180" s="280" t="str">
        <f t="shared" si="820"/>
        <v>0</v>
      </c>
      <c r="EY180" s="518"/>
      <c r="EZ180" s="291">
        <v>3</v>
      </c>
      <c r="FA180" s="292" t="s">
        <v>0</v>
      </c>
      <c r="FB180" s="293">
        <v>0</v>
      </c>
      <c r="FC180" s="292" t="b">
        <f>IF(AND(EZ180=$C180,FB180=$E180),1)</f>
        <v>0</v>
      </c>
      <c r="FD180" s="292" t="str">
        <f>IF(EZ180&gt;FB180,"1",IF(EZ180&lt;FB180,"2",IF(EZ180=FB180,"0")))</f>
        <v>1</v>
      </c>
      <c r="FE180" s="294" t="str">
        <f t="shared" si="821"/>
        <v>0</v>
      </c>
      <c r="FF180" s="518"/>
      <c r="FG180" s="291">
        <v>3</v>
      </c>
      <c r="FH180" s="292" t="s">
        <v>0</v>
      </c>
      <c r="FI180" s="293">
        <v>0</v>
      </c>
      <c r="FJ180" s="292" t="b">
        <f>IF(AND(FG180=$C180,FI180=$E180),1)</f>
        <v>0</v>
      </c>
      <c r="FK180" s="292" t="str">
        <f>IF(FG180&gt;FI180,"1",IF(FG180&lt;FI180,"2",IF(FG180=FI180,"0")))</f>
        <v>1</v>
      </c>
      <c r="FL180" s="294" t="str">
        <f t="shared" si="822"/>
        <v>0</v>
      </c>
      <c r="FM180" s="518"/>
      <c r="FN180" s="271">
        <v>4</v>
      </c>
      <c r="FO180" s="277" t="s">
        <v>0</v>
      </c>
      <c r="FP180" s="278">
        <v>1</v>
      </c>
      <c r="FQ180" s="279" t="b">
        <f>IF(AND(FN180=$C180,FP180=$E180),1)</f>
        <v>0</v>
      </c>
      <c r="FR180" s="277" t="str">
        <f>IF(FN180&gt;FP180,"1",IF(FN180&lt;FP180,"2",IF(FN180=FP180,"0")))</f>
        <v>1</v>
      </c>
      <c r="FS180" s="280" t="str">
        <f t="shared" si="823"/>
        <v>0</v>
      </c>
      <c r="FT180" s="518"/>
      <c r="FU180" s="291">
        <v>4</v>
      </c>
      <c r="FV180" s="292" t="s">
        <v>0</v>
      </c>
      <c r="FW180" s="293">
        <v>0</v>
      </c>
      <c r="FX180" s="292" t="b">
        <f>IF(AND(FU180=$C180,FW180=$E180),1)</f>
        <v>0</v>
      </c>
      <c r="FY180" s="292" t="str">
        <f>IF(FU180&gt;FW180,"1",IF(FU180&lt;FW180,"2",IF(FU180=FW180,"0")))</f>
        <v>1</v>
      </c>
      <c r="FZ180" s="294" t="str">
        <f t="shared" si="824"/>
        <v>0</v>
      </c>
      <c r="GA180" s="518"/>
      <c r="GB180" s="271">
        <v>1</v>
      </c>
      <c r="GC180" s="277" t="s">
        <v>0</v>
      </c>
      <c r="GD180" s="278">
        <v>1</v>
      </c>
      <c r="GE180" s="279" t="b">
        <f>IF(AND(GB180=$C180,GD180=$E180),1)</f>
        <v>0</v>
      </c>
      <c r="GF180" s="277" t="str">
        <f>IF(GB180&gt;GD180,"1",IF(GB180&lt;GD180,"2",IF(GB180=GD180,"0")))</f>
        <v>0</v>
      </c>
      <c r="GG180" s="280" t="str">
        <f t="shared" si="825"/>
        <v>1</v>
      </c>
      <c r="GH180" s="518"/>
      <c r="GI180" s="441" t="s">
        <v>3</v>
      </c>
      <c r="GJ180" s="442" t="s">
        <v>0</v>
      </c>
      <c r="GK180" s="443" t="s">
        <v>3</v>
      </c>
      <c r="GL180" s="444" t="b">
        <f>IF(AND(GI180=$C180,GK180=$E180),1)</f>
        <v>0</v>
      </c>
      <c r="GM180" s="442" t="str">
        <f>IF(GI180&gt;GK180,"1",IF(GI180&lt;GK180,"2",IF(GI180=GK180,"0")))</f>
        <v>0</v>
      </c>
      <c r="GN180" s="445" t="str">
        <f t="shared" si="826"/>
        <v>0</v>
      </c>
      <c r="GO180" s="518"/>
      <c r="GP180" s="291">
        <v>2</v>
      </c>
      <c r="GQ180" s="292" t="s">
        <v>0</v>
      </c>
      <c r="GR180" s="293">
        <v>0</v>
      </c>
      <c r="GS180" s="292" t="b">
        <f>IF(AND(GP180=$C180,GR180=$E180),1)</f>
        <v>0</v>
      </c>
      <c r="GT180" s="292" t="str">
        <f>IF(GP180&gt;GR180,"1",IF(GP180&lt;GR180,"2",IF(GP180=GR180,"0")))</f>
        <v>1</v>
      </c>
      <c r="GU180" s="294" t="str">
        <f t="shared" si="827"/>
        <v>0</v>
      </c>
      <c r="GV180" s="518"/>
      <c r="GW180" s="271">
        <v>3</v>
      </c>
      <c r="GX180" s="277" t="s">
        <v>0</v>
      </c>
      <c r="GY180" s="278">
        <v>1</v>
      </c>
      <c r="GZ180" s="279" t="b">
        <f>IF(AND(GW180=$C180,GY180=$E180),1)</f>
        <v>0</v>
      </c>
      <c r="HA180" s="277" t="str">
        <f>IF(GW180&gt;GY180,"1",IF(GW180&lt;GY180,"2",IF(GW180=GY180,"0")))</f>
        <v>1</v>
      </c>
      <c r="HB180" s="280" t="str">
        <f t="shared" si="828"/>
        <v>0</v>
      </c>
      <c r="HC180" s="518"/>
      <c r="HD180" s="271">
        <v>1</v>
      </c>
      <c r="HE180" s="277" t="s">
        <v>0</v>
      </c>
      <c r="HF180" s="278">
        <v>0</v>
      </c>
      <c r="HG180" s="279" t="b">
        <f>IF(AND(HD180=$C180,HF180=$E180),1)</f>
        <v>0</v>
      </c>
      <c r="HH180" s="277" t="str">
        <f>IF(HD180&gt;HF180,"1",IF(HD180&lt;HF180,"2",IF(HD180=HF180,"0")))</f>
        <v>1</v>
      </c>
      <c r="HI180" s="280" t="str">
        <f>IF(HD180="x","0",IF(HG180=1,"3",IF(HH180=$F180,"1","0")))</f>
        <v>0</v>
      </c>
      <c r="HJ180" s="518"/>
      <c r="HK180" s="291">
        <v>1</v>
      </c>
      <c r="HL180" s="292" t="s">
        <v>0</v>
      </c>
      <c r="HM180" s="293">
        <v>1</v>
      </c>
      <c r="HN180" s="292" t="b">
        <f>IF(AND(HK180=$C180,HM180=$E180),1)</f>
        <v>0</v>
      </c>
      <c r="HO180" s="292" t="str">
        <f>IF(HK180&gt;HM180,"1",IF(HK180&lt;HM180,"2",IF(HK180=HM180,"0")))</f>
        <v>0</v>
      </c>
      <c r="HP180" s="294" t="str">
        <f t="shared" si="829"/>
        <v>1</v>
      </c>
      <c r="HQ180" s="518"/>
      <c r="HR180" s="297">
        <v>2</v>
      </c>
      <c r="HS180" s="277" t="s">
        <v>0</v>
      </c>
      <c r="HT180" s="278">
        <v>0</v>
      </c>
      <c r="HU180" s="279" t="b">
        <f>IF(AND(HR180=$C180,HT180=$E180),1)</f>
        <v>0</v>
      </c>
      <c r="HV180" s="277" t="str">
        <f>IF(HR180&gt;HT180,"1",IF(HR180&lt;HT180,"2",IF(HR180=HT180,"0")))</f>
        <v>1</v>
      </c>
      <c r="HW180" s="280" t="str">
        <f t="shared" si="830"/>
        <v>0</v>
      </c>
      <c r="HX180" s="518"/>
      <c r="HY180" s="297">
        <v>1</v>
      </c>
      <c r="HZ180" s="277" t="s">
        <v>0</v>
      </c>
      <c r="IA180" s="278">
        <v>0</v>
      </c>
      <c r="IB180" s="279" t="b">
        <f>IF(AND(HY180=$C180,IA180=$E180),1)</f>
        <v>0</v>
      </c>
      <c r="IC180" s="277" t="str">
        <f>IF(HY180&gt;IA180,"1",IF(HY180&lt;IA180,"2",IF(HY180=IA180,"0")))</f>
        <v>1</v>
      </c>
      <c r="ID180" s="280" t="str">
        <f t="shared" si="831"/>
        <v>0</v>
      </c>
      <c r="IE180" s="518"/>
      <c r="IG180" s="55" t="s">
        <v>21</v>
      </c>
      <c r="IH180" s="57">
        <f>COUNTIF($N178:$N182,"1")</f>
        <v>2</v>
      </c>
      <c r="II180" s="57">
        <f>COUNTIF($U178:$U182,"1")</f>
        <v>1</v>
      </c>
      <c r="IJ180" s="57">
        <f>COUNTIF($AB178:$AB182,"1")</f>
        <v>2</v>
      </c>
      <c r="IK180" s="57">
        <f>COUNTIF($AI178:$AI182,"1")</f>
        <v>2</v>
      </c>
      <c r="IL180" s="57">
        <f>COUNTIF($AP178:$AP182,"1")</f>
        <v>2</v>
      </c>
      <c r="IM180" s="57">
        <f>COUNTIF($AW178:$AW182,"1")</f>
        <v>0</v>
      </c>
      <c r="IN180" s="57">
        <f>COUNTIF($BD178:$BD182,"1")</f>
        <v>1</v>
      </c>
      <c r="IO180" s="57">
        <f>COUNTIF($BK178:$BK182,"1")</f>
        <v>2</v>
      </c>
      <c r="IP180" s="57">
        <f>COUNTIF($BR178:$BR182,"1")</f>
        <v>1</v>
      </c>
      <c r="IQ180" s="57">
        <f>COUNTIF($BY178:$BY182,"1")</f>
        <v>1</v>
      </c>
      <c r="IR180" s="57">
        <f>COUNTIF($CF178:$CF182,"1")</f>
        <v>1</v>
      </c>
      <c r="IS180" s="57">
        <f>COUNTIF($CM178:$CM182,"1")</f>
        <v>2</v>
      </c>
      <c r="IT180" s="57">
        <f>COUNTIF($CT178:$CT182,"1")</f>
        <v>1</v>
      </c>
      <c r="IU180" s="57">
        <f>COUNTIF($DA178:$DA182,"1")</f>
        <v>3</v>
      </c>
      <c r="IV180" s="624">
        <f>COUNTIF(DH178:$DH182,"1")</f>
        <v>1</v>
      </c>
      <c r="IW180" s="57">
        <f>COUNTIF($DO178:$DO182,"1")</f>
        <v>2</v>
      </c>
      <c r="IX180" s="57">
        <f>COUNTIF($DV178:$DV182,"1")</f>
        <v>2</v>
      </c>
      <c r="IY180" s="57">
        <f>COUNTIF($EC178:$EC182,"1")</f>
        <v>2</v>
      </c>
      <c r="IZ180" s="57">
        <f>COUNTIF($EJ178:$EJ182,"1")</f>
        <v>1</v>
      </c>
      <c r="JA180" s="57">
        <f>COUNTIF($EQ178:$EQ182,"1")</f>
        <v>2</v>
      </c>
      <c r="JB180" s="57">
        <f>COUNTIF($EX178:$EX182,"1")</f>
        <v>1</v>
      </c>
      <c r="JC180" s="57">
        <f>COUNTIF($FE178:$FE182,"1")</f>
        <v>2</v>
      </c>
      <c r="JD180" s="86">
        <f>COUNTIF($FL178:$FL182,"1")</f>
        <v>2</v>
      </c>
      <c r="JE180" s="57">
        <f>COUNTIF($FS178:$FS182,"1")</f>
        <v>2</v>
      </c>
      <c r="JF180" s="57">
        <f>COUNTIF($FZ178:$FZ182,"1")</f>
        <v>2</v>
      </c>
      <c r="JG180" s="57">
        <f>COUNTIF($GG178:$GG182,"1")</f>
        <v>2</v>
      </c>
      <c r="JH180" s="57">
        <f>COUNTIF($GN178:$GN182,"1")</f>
        <v>0</v>
      </c>
      <c r="JI180" s="57">
        <f>COUNTIF($GU178:$GU182,"1")</f>
        <v>1</v>
      </c>
      <c r="JJ180" s="86">
        <f>COUNTIF($HB178:$HB182,"1")</f>
        <v>1</v>
      </c>
      <c r="JK180" s="57">
        <f>COUNTIF($HI178:$HI182,"1")</f>
        <v>1</v>
      </c>
      <c r="JL180" s="57">
        <f>COUNTIF($HP178:$HP182,"1")</f>
        <v>2</v>
      </c>
      <c r="JM180" s="57">
        <f>COUNTIF($HW178:$HW182,"1")</f>
        <v>1</v>
      </c>
      <c r="JN180" s="57">
        <f>COUNTIF($ID178:$ID182,"1")</f>
        <v>2</v>
      </c>
    </row>
    <row r="181" spans="1:274" ht="13">
      <c r="A181" s="661" t="s">
        <v>178</v>
      </c>
      <c r="B181" s="662"/>
      <c r="C181" s="43">
        <v>0</v>
      </c>
      <c r="D181" s="44" t="s">
        <v>0</v>
      </c>
      <c r="E181" s="43">
        <v>0</v>
      </c>
      <c r="F181" s="9" t="str">
        <f>IF(C181="x","4",IF(C181&gt;E181,"1",IF(C181&lt;E181,"2",IF(C181=E181,"0",))))</f>
        <v>0</v>
      </c>
      <c r="G181" s="50"/>
      <c r="H181" s="8"/>
      <c r="I181" s="271">
        <v>1</v>
      </c>
      <c r="J181" s="277" t="s">
        <v>0</v>
      </c>
      <c r="K181" s="278">
        <v>1</v>
      </c>
      <c r="L181" s="279" t="b">
        <f>IF(AND(I181=$C181,K181=$E181),1)</f>
        <v>0</v>
      </c>
      <c r="M181" s="277" t="str">
        <f>IF(I181&gt;K181,"1",IF(I181&lt;K181,"2",IF(I181=K181,"0")))</f>
        <v>0</v>
      </c>
      <c r="N181" s="280" t="str">
        <f t="shared" si="800"/>
        <v>1</v>
      </c>
      <c r="O181" s="518"/>
      <c r="P181" s="291">
        <v>1</v>
      </c>
      <c r="Q181" s="292" t="s">
        <v>0</v>
      </c>
      <c r="R181" s="293">
        <v>2</v>
      </c>
      <c r="S181" s="292" t="b">
        <f>IF(AND(P181=$C181,R181=$E181),1)</f>
        <v>0</v>
      </c>
      <c r="T181" s="292" t="str">
        <f>IF(P181&gt;R181,"1",IF(P181&lt;R181,"2",IF(P181=R181,"0")))</f>
        <v>2</v>
      </c>
      <c r="U181" s="294" t="str">
        <f t="shared" si="801"/>
        <v>0</v>
      </c>
      <c r="V181" s="518"/>
      <c r="W181" s="271">
        <v>1</v>
      </c>
      <c r="X181" s="277" t="s">
        <v>0</v>
      </c>
      <c r="Y181" s="278">
        <v>1</v>
      </c>
      <c r="Z181" s="279" t="b">
        <f>IF(AND(W181=$C181,Y181=$E181),1)</f>
        <v>0</v>
      </c>
      <c r="AA181" s="277" t="str">
        <f>IF(W181&gt;Y181,"1",IF(W181&lt;Y181,"2",IF(W181=Y181,"0")))</f>
        <v>0</v>
      </c>
      <c r="AB181" s="280" t="str">
        <f t="shared" si="802"/>
        <v>1</v>
      </c>
      <c r="AC181" s="518"/>
      <c r="AD181" s="291">
        <v>1</v>
      </c>
      <c r="AE181" s="292" t="s">
        <v>0</v>
      </c>
      <c r="AF181" s="293">
        <v>1</v>
      </c>
      <c r="AG181" s="292" t="b">
        <f>IF(AND(AD181=$C181,AF181=$E181),1)</f>
        <v>0</v>
      </c>
      <c r="AH181" s="292" t="str">
        <f>IF(AD181&gt;AF181,"1",IF(AD181&lt;AF181,"2",IF(AD181=AF181,"0")))</f>
        <v>0</v>
      </c>
      <c r="AI181" s="294" t="str">
        <f t="shared" si="803"/>
        <v>1</v>
      </c>
      <c r="AJ181" s="518"/>
      <c r="AK181" s="271">
        <v>2</v>
      </c>
      <c r="AL181" s="277" t="s">
        <v>0</v>
      </c>
      <c r="AM181" s="278">
        <v>1</v>
      </c>
      <c r="AN181" s="279" t="b">
        <f>IF(AND(AK181=$C$181,AM181=$E$181),1)</f>
        <v>0</v>
      </c>
      <c r="AO181" s="277" t="str">
        <f>IF(AK181&gt;AM181,"1",IF(AK181&lt;AM181,"2",IF(AK181=AM181,"0")))</f>
        <v>1</v>
      </c>
      <c r="AP181" s="280" t="str">
        <f t="shared" si="804"/>
        <v>0</v>
      </c>
      <c r="AQ181" s="518"/>
      <c r="AR181" s="405" t="s">
        <v>3</v>
      </c>
      <c r="AS181" s="406" t="s">
        <v>0</v>
      </c>
      <c r="AT181" s="407" t="s">
        <v>3</v>
      </c>
      <c r="AU181" s="406" t="b">
        <f>IF(AND(AR181=$C181,AT181=$E181),1)</f>
        <v>0</v>
      </c>
      <c r="AV181" s="406" t="str">
        <f>IF(AR181&gt;AT181,"1",IF(AR181&lt;AT181,"2",IF(AR181=AT181,"0")))</f>
        <v>0</v>
      </c>
      <c r="AW181" s="408" t="str">
        <f t="shared" si="805"/>
        <v>0</v>
      </c>
      <c r="AX181" s="518"/>
      <c r="AY181" s="271">
        <v>1</v>
      </c>
      <c r="AZ181" s="277" t="s">
        <v>0</v>
      </c>
      <c r="BA181" s="278">
        <v>2</v>
      </c>
      <c r="BB181" s="279" t="b">
        <f>IF(AND(AY181=$C181,BA181=$E181),1)</f>
        <v>0</v>
      </c>
      <c r="BC181" s="277" t="str">
        <f>IF(AY181&gt;BA181,"1",IF(AY181&lt;BA181,"2",IF(AY181=BA181,"0")))</f>
        <v>2</v>
      </c>
      <c r="BD181" s="280" t="str">
        <f t="shared" si="806"/>
        <v>0</v>
      </c>
      <c r="BE181" s="518"/>
      <c r="BF181" s="291">
        <v>1</v>
      </c>
      <c r="BG181" s="292" t="s">
        <v>0</v>
      </c>
      <c r="BH181" s="293">
        <v>1</v>
      </c>
      <c r="BI181" s="292" t="b">
        <f>IF(AND(BF181=$C181,BH181=$E181),1)</f>
        <v>0</v>
      </c>
      <c r="BJ181" s="292" t="str">
        <f>IF(BF181&gt;BH181,"1",IF(BF181&lt;BH181,"2",IF(BF181=BH181,"0")))</f>
        <v>0</v>
      </c>
      <c r="BK181" s="294" t="str">
        <f t="shared" si="807"/>
        <v>1</v>
      </c>
      <c r="BL181" s="518"/>
      <c r="BM181" s="271">
        <v>1</v>
      </c>
      <c r="BN181" s="277" t="s">
        <v>0</v>
      </c>
      <c r="BO181" s="278">
        <v>3</v>
      </c>
      <c r="BP181" s="279" t="b">
        <f>IF(AND(BM181=$C181,BO181=$E181),1)</f>
        <v>0</v>
      </c>
      <c r="BQ181" s="277" t="str">
        <f>IF(BM181&gt;BO181,"1",IF(BM181&lt;BO181,"2",IF(BM181=BO181,"0")))</f>
        <v>2</v>
      </c>
      <c r="BR181" s="280" t="str">
        <f t="shared" si="808"/>
        <v>0</v>
      </c>
      <c r="BS181" s="518"/>
      <c r="BT181" s="291">
        <v>2</v>
      </c>
      <c r="BU181" s="292" t="s">
        <v>0</v>
      </c>
      <c r="BV181" s="293">
        <v>1</v>
      </c>
      <c r="BW181" s="292" t="b">
        <f>IF(AND(BT181=$C181,BV181=$E181),1)</f>
        <v>0</v>
      </c>
      <c r="BX181" s="292" t="str">
        <f>IF(BT181&gt;BV181,"1",IF(BT181&lt;BV181,"2",IF(BT181=BV181,"0")))</f>
        <v>1</v>
      </c>
      <c r="BY181" s="294" t="str">
        <f t="shared" si="809"/>
        <v>0</v>
      </c>
      <c r="BZ181" s="518"/>
      <c r="CA181" s="271">
        <v>0</v>
      </c>
      <c r="CB181" s="277" t="s">
        <v>0</v>
      </c>
      <c r="CC181" s="278">
        <v>1</v>
      </c>
      <c r="CD181" s="279" t="b">
        <f>IF(AND(CA181=$C181,CC181=$E181),1)</f>
        <v>0</v>
      </c>
      <c r="CE181" s="277" t="str">
        <f>IF(CA181&gt;CC181,"1",IF(CA181&lt;CC181,"2",IF(CA181=CC181,"0")))</f>
        <v>2</v>
      </c>
      <c r="CF181" s="280" t="str">
        <f t="shared" si="810"/>
        <v>0</v>
      </c>
      <c r="CG181" s="518"/>
      <c r="CH181" s="291">
        <v>1</v>
      </c>
      <c r="CI181" s="292" t="s">
        <v>0</v>
      </c>
      <c r="CJ181" s="293">
        <v>1</v>
      </c>
      <c r="CK181" s="292" t="b">
        <f>IF(AND(CH181=$C181,CJ181=$E181),1)</f>
        <v>0</v>
      </c>
      <c r="CL181" s="292" t="str">
        <f>IF(CH181&gt;CJ181,"1",IF(CH181&lt;CJ181,"2",IF(CH181=CJ181,"0")))</f>
        <v>0</v>
      </c>
      <c r="CM181" s="294" t="str">
        <f t="shared" si="811"/>
        <v>1</v>
      </c>
      <c r="CN181" s="518"/>
      <c r="CO181" s="291">
        <v>1</v>
      </c>
      <c r="CP181" s="292" t="s">
        <v>0</v>
      </c>
      <c r="CQ181" s="293">
        <v>3</v>
      </c>
      <c r="CR181" s="292" t="b">
        <f>IF(AND(CO181=$C181,CQ181=$E181),1)</f>
        <v>0</v>
      </c>
      <c r="CS181" s="292" t="str">
        <f>IF(CO181&gt;CQ181,"1",IF(CO181&lt;CQ181,"2",IF(CO181=CQ181,"0")))</f>
        <v>2</v>
      </c>
      <c r="CT181" s="294" t="str">
        <f t="shared" si="812"/>
        <v>0</v>
      </c>
      <c r="CU181" s="518"/>
      <c r="CV181" s="291">
        <v>2</v>
      </c>
      <c r="CW181" s="292" t="s">
        <v>0</v>
      </c>
      <c r="CX181" s="293">
        <v>2</v>
      </c>
      <c r="CY181" s="292" t="b">
        <f>IF(AND(CV181=$C181,CX181=$E181),1)</f>
        <v>0</v>
      </c>
      <c r="CZ181" s="292" t="str">
        <f>IF(CV181&gt;CX181,"1",IF(CV181&lt;CX181,"2",IF(CV181=CX181,"0")))</f>
        <v>0</v>
      </c>
      <c r="DA181" s="294" t="str">
        <f t="shared" si="813"/>
        <v>1</v>
      </c>
      <c r="DB181" s="518"/>
      <c r="DC181" s="291">
        <v>1</v>
      </c>
      <c r="DD181" s="292" t="s">
        <v>0</v>
      </c>
      <c r="DE181" s="293">
        <v>3</v>
      </c>
      <c r="DF181" s="292" t="b">
        <f>IF(AND(DC181=$C181,DE181=$E181),1)</f>
        <v>0</v>
      </c>
      <c r="DG181" s="292" t="str">
        <f>IF(DC181&gt;DE181,"1",IF(DC181&lt;DE181,"2",IF(DC181=DE181,"0")))</f>
        <v>2</v>
      </c>
      <c r="DH181" s="294" t="str">
        <f t="shared" si="814"/>
        <v>0</v>
      </c>
      <c r="DI181" s="518"/>
      <c r="DJ181" s="271">
        <v>1</v>
      </c>
      <c r="DK181" s="277" t="s">
        <v>0</v>
      </c>
      <c r="DL181" s="278">
        <v>1</v>
      </c>
      <c r="DM181" s="279" t="b">
        <f>IF(AND(DJ181=$C181,DL181=$E181),1)</f>
        <v>0</v>
      </c>
      <c r="DN181" s="277" t="str">
        <f>IF(DJ181&gt;DL181,"1",IF(DJ181&lt;DL181,"2",IF(DJ181=DL181,"0")))</f>
        <v>0</v>
      </c>
      <c r="DO181" s="280" t="str">
        <f t="shared" si="815"/>
        <v>1</v>
      </c>
      <c r="DP181" s="518"/>
      <c r="DQ181" s="291">
        <v>1</v>
      </c>
      <c r="DR181" s="292" t="s">
        <v>0</v>
      </c>
      <c r="DS181" s="293">
        <v>1</v>
      </c>
      <c r="DT181" s="292" t="b">
        <f>IF(AND(DQ181=$C181,DS181=$E181),1)</f>
        <v>0</v>
      </c>
      <c r="DU181" s="292" t="str">
        <f>IF(DQ181&gt;DS181,"1",IF(DQ181&lt;DS181,"2",IF(DQ181=DS181,"0")))</f>
        <v>0</v>
      </c>
      <c r="DV181" s="294" t="str">
        <f t="shared" si="816"/>
        <v>1</v>
      </c>
      <c r="DW181" s="518"/>
      <c r="DX181" s="271">
        <v>1</v>
      </c>
      <c r="DY181" s="277" t="s">
        <v>0</v>
      </c>
      <c r="DZ181" s="278">
        <v>1</v>
      </c>
      <c r="EA181" s="279" t="b">
        <f>IF(AND(DX181=$C181,DZ181=$E181),1)</f>
        <v>0</v>
      </c>
      <c r="EB181" s="277" t="str">
        <f>IF(DX181&gt;DZ181,"1",IF(DX181&lt;DZ181,"2",IF(DX181=DZ181,"0")))</f>
        <v>0</v>
      </c>
      <c r="EC181" s="280" t="str">
        <f t="shared" si="817"/>
        <v>1</v>
      </c>
      <c r="ED181" s="518"/>
      <c r="EE181" s="271">
        <v>2</v>
      </c>
      <c r="EF181" s="277" t="s">
        <v>0</v>
      </c>
      <c r="EG181" s="278">
        <v>1</v>
      </c>
      <c r="EH181" s="279" t="b">
        <f>IF(AND(EE181=$C181,EG181=$E181),1)</f>
        <v>0</v>
      </c>
      <c r="EI181" s="277" t="str">
        <f>IF(EE181&gt;EG181,"1",IF(EE181&lt;EG181,"2",IF(EE181=EG181,"0")))</f>
        <v>1</v>
      </c>
      <c r="EJ181" s="280" t="str">
        <f t="shared" si="818"/>
        <v>0</v>
      </c>
      <c r="EK181" s="518"/>
      <c r="EL181" s="291">
        <v>1</v>
      </c>
      <c r="EM181" s="292" t="s">
        <v>0</v>
      </c>
      <c r="EN181" s="293">
        <v>2</v>
      </c>
      <c r="EO181" s="292" t="b">
        <f>IF(AND(EL181=$C181,EN181=$E181),1)</f>
        <v>0</v>
      </c>
      <c r="EP181" s="292" t="str">
        <f>IF(EL181&gt;EN181,"1",IF(EL181&lt;EN181,"2",IF(EL181=EN181,"0")))</f>
        <v>2</v>
      </c>
      <c r="EQ181" s="294" t="str">
        <f t="shared" si="819"/>
        <v>0</v>
      </c>
      <c r="ER181" s="518"/>
      <c r="ES181" s="271">
        <v>1</v>
      </c>
      <c r="ET181" s="277" t="s">
        <v>0</v>
      </c>
      <c r="EU181" s="278">
        <v>2</v>
      </c>
      <c r="EV181" s="279" t="b">
        <f>IF(AND(ES181=$C181,EU181=$E181),1)</f>
        <v>0</v>
      </c>
      <c r="EW181" s="277" t="str">
        <f>IF(ES181&gt;EU181,"1",IF(ES181&lt;EU181,"2",IF(ES181=EU181,"0")))</f>
        <v>2</v>
      </c>
      <c r="EX181" s="280" t="str">
        <f t="shared" si="820"/>
        <v>0</v>
      </c>
      <c r="EY181" s="518"/>
      <c r="EZ181" s="291">
        <v>1</v>
      </c>
      <c r="FA181" s="292" t="s">
        <v>0</v>
      </c>
      <c r="FB181" s="293">
        <v>1</v>
      </c>
      <c r="FC181" s="292" t="b">
        <f>IF(AND(EZ181=$C181,FB181=$E181),1)</f>
        <v>0</v>
      </c>
      <c r="FD181" s="292" t="str">
        <f>IF(EZ181&gt;FB181,"1",IF(EZ181&lt;FB181,"2",IF(EZ181=FB181,"0")))</f>
        <v>0</v>
      </c>
      <c r="FE181" s="294" t="str">
        <f t="shared" si="821"/>
        <v>1</v>
      </c>
      <c r="FF181" s="518"/>
      <c r="FG181" s="291">
        <v>1</v>
      </c>
      <c r="FH181" s="292" t="s">
        <v>0</v>
      </c>
      <c r="FI181" s="293">
        <v>2</v>
      </c>
      <c r="FJ181" s="292" t="b">
        <f>IF(AND(FG181=$C181,FI181=$E181),1)</f>
        <v>0</v>
      </c>
      <c r="FK181" s="292" t="str">
        <f>IF(FG181&gt;FI181,"1",IF(FG181&lt;FI181,"2",IF(FG181=FI181,"0")))</f>
        <v>2</v>
      </c>
      <c r="FL181" s="294" t="str">
        <f t="shared" si="822"/>
        <v>0</v>
      </c>
      <c r="FM181" s="518"/>
      <c r="FN181" s="271">
        <v>1</v>
      </c>
      <c r="FO181" s="277" t="s">
        <v>0</v>
      </c>
      <c r="FP181" s="278">
        <v>1</v>
      </c>
      <c r="FQ181" s="279" t="b">
        <f>IF(AND(FN181=$C181,FP181=$E181),1)</f>
        <v>0</v>
      </c>
      <c r="FR181" s="277" t="str">
        <f>IF(FN181&gt;FP181,"1",IF(FN181&lt;FP181,"2",IF(FN181=FP181,"0")))</f>
        <v>0</v>
      </c>
      <c r="FS181" s="280" t="str">
        <f t="shared" si="823"/>
        <v>1</v>
      </c>
      <c r="FT181" s="518"/>
      <c r="FU181" s="291">
        <v>1</v>
      </c>
      <c r="FV181" s="292" t="s">
        <v>0</v>
      </c>
      <c r="FW181" s="293">
        <v>1</v>
      </c>
      <c r="FX181" s="292" t="b">
        <f>IF(AND(FU181=$C181,FW181=$E181),1)</f>
        <v>0</v>
      </c>
      <c r="FY181" s="292" t="str">
        <f>IF(FU181&gt;FW181,"1",IF(FU181&lt;FW181,"2",IF(FU181=FW181,"0")))</f>
        <v>0</v>
      </c>
      <c r="FZ181" s="294" t="str">
        <f t="shared" si="824"/>
        <v>1</v>
      </c>
      <c r="GA181" s="518"/>
      <c r="GB181" s="271">
        <v>1</v>
      </c>
      <c r="GC181" s="277" t="s">
        <v>0</v>
      </c>
      <c r="GD181" s="278">
        <v>0</v>
      </c>
      <c r="GE181" s="279" t="b">
        <f>IF(AND(GB181=$C181,GD181=$E181),1)</f>
        <v>0</v>
      </c>
      <c r="GF181" s="277" t="str">
        <f>IF(GB181&gt;GD181,"1",IF(GB181&lt;GD181,"2",IF(GB181=GD181,"0")))</f>
        <v>1</v>
      </c>
      <c r="GG181" s="280" t="str">
        <f t="shared" si="825"/>
        <v>0</v>
      </c>
      <c r="GH181" s="518"/>
      <c r="GI181" s="441" t="s">
        <v>3</v>
      </c>
      <c r="GJ181" s="442" t="s">
        <v>0</v>
      </c>
      <c r="GK181" s="443" t="s">
        <v>3</v>
      </c>
      <c r="GL181" s="444" t="b">
        <f>IF(AND(GI181=$C181,GK181=$E181),1)</f>
        <v>0</v>
      </c>
      <c r="GM181" s="442" t="str">
        <f>IF(GI181&gt;GK181,"1",IF(GI181&lt;GK181,"2",IF(GI181=GK181,"0")))</f>
        <v>0</v>
      </c>
      <c r="GN181" s="445" t="str">
        <f t="shared" si="826"/>
        <v>0</v>
      </c>
      <c r="GO181" s="518"/>
      <c r="GP181" s="291">
        <v>2</v>
      </c>
      <c r="GQ181" s="292" t="s">
        <v>0</v>
      </c>
      <c r="GR181" s="293">
        <v>1</v>
      </c>
      <c r="GS181" s="292" t="b">
        <f>IF(AND(GP181=$C181,GR181=$E181),1)</f>
        <v>0</v>
      </c>
      <c r="GT181" s="292" t="str">
        <f>IF(GP181&gt;GR181,"1",IF(GP181&lt;GR181,"2",IF(GP181=GR181,"0")))</f>
        <v>1</v>
      </c>
      <c r="GU181" s="294" t="str">
        <f t="shared" si="827"/>
        <v>0</v>
      </c>
      <c r="GV181" s="518"/>
      <c r="GW181" s="271">
        <v>1</v>
      </c>
      <c r="GX181" s="277" t="s">
        <v>0</v>
      </c>
      <c r="GY181" s="278">
        <v>2</v>
      </c>
      <c r="GZ181" s="279" t="b">
        <f>IF(AND(GW181=$C181,GY181=$E181),1)</f>
        <v>0</v>
      </c>
      <c r="HA181" s="277" t="str">
        <f>IF(GW181&gt;GY181,"1",IF(GW181&lt;GY181,"2",IF(GW181=GY181,"0")))</f>
        <v>2</v>
      </c>
      <c r="HB181" s="280" t="str">
        <f t="shared" si="828"/>
        <v>0</v>
      </c>
      <c r="HC181" s="518"/>
      <c r="HD181" s="271">
        <v>0</v>
      </c>
      <c r="HE181" s="277" t="s">
        <v>0</v>
      </c>
      <c r="HF181" s="278">
        <v>1</v>
      </c>
      <c r="HG181" s="279" t="b">
        <f>IF(AND(HD181=$C181,HF181=$E181),1)</f>
        <v>0</v>
      </c>
      <c r="HH181" s="277" t="str">
        <f>IF(HD181&gt;HF181,"1",IF(HD181&lt;HF181,"2",IF(HD181=HF181,"0")))</f>
        <v>2</v>
      </c>
      <c r="HI181" s="280" t="str">
        <f>IF(HD181="x","0",IF(HG181=1,"3",IF(HH181=$F181,"1","0")))</f>
        <v>0</v>
      </c>
      <c r="HJ181" s="518"/>
      <c r="HK181" s="291">
        <v>0</v>
      </c>
      <c r="HL181" s="292" t="s">
        <v>0</v>
      </c>
      <c r="HM181" s="293">
        <v>1</v>
      </c>
      <c r="HN181" s="292" t="b">
        <f>IF(AND(HK181=$C181,HM181=$E181),1)</f>
        <v>0</v>
      </c>
      <c r="HO181" s="292" t="str">
        <f>IF(HK181&gt;HM181,"1",IF(HK181&lt;HM181,"2",IF(HK181=HM181,"0")))</f>
        <v>2</v>
      </c>
      <c r="HP181" s="294" t="str">
        <f t="shared" si="829"/>
        <v>0</v>
      </c>
      <c r="HQ181" s="518"/>
      <c r="HR181" s="297">
        <v>1</v>
      </c>
      <c r="HS181" s="277" t="s">
        <v>0</v>
      </c>
      <c r="HT181" s="278">
        <v>1</v>
      </c>
      <c r="HU181" s="279" t="b">
        <f>IF(AND(HR181=$C181,HT181=$E181),1)</f>
        <v>0</v>
      </c>
      <c r="HV181" s="277" t="str">
        <f>IF(HR181&gt;HT181,"1",IF(HR181&lt;HT181,"2",IF(HR181=HT181,"0")))</f>
        <v>0</v>
      </c>
      <c r="HW181" s="280" t="str">
        <f t="shared" si="830"/>
        <v>1</v>
      </c>
      <c r="HX181" s="518"/>
      <c r="HY181" s="297">
        <v>1</v>
      </c>
      <c r="HZ181" s="277" t="s">
        <v>0</v>
      </c>
      <c r="IA181" s="278">
        <v>0</v>
      </c>
      <c r="IB181" s="279" t="b">
        <f>IF(AND(HY181=$C181,IA181=$E181),1)</f>
        <v>0</v>
      </c>
      <c r="IC181" s="277" t="str">
        <f>IF(HY181&gt;IA181,"1",IF(HY181&lt;IA181,"2",IF(HY181=IA181,"0")))</f>
        <v>1</v>
      </c>
      <c r="ID181" s="280" t="str">
        <f t="shared" si="831"/>
        <v>0</v>
      </c>
      <c r="IE181" s="518"/>
      <c r="IG181" s="60"/>
      <c r="IH181" s="61"/>
      <c r="II181" s="61"/>
      <c r="IJ181" s="61"/>
      <c r="IK181" s="61"/>
      <c r="IL181" s="61"/>
      <c r="IM181" s="61"/>
      <c r="IN181" s="61"/>
      <c r="IO181" s="61"/>
      <c r="IP181" s="61"/>
      <c r="IQ181" s="61"/>
      <c r="IR181" s="61"/>
      <c r="IS181" s="61"/>
      <c r="IT181" s="61"/>
      <c r="IU181" s="61"/>
      <c r="IV181" s="627"/>
      <c r="IW181" s="61"/>
      <c r="IX181" s="61"/>
      <c r="IY181" s="61"/>
      <c r="IZ181" s="61"/>
      <c r="JA181" s="61"/>
      <c r="JB181" s="61"/>
      <c r="JC181" s="61"/>
      <c r="JD181" s="89"/>
      <c r="JE181" s="61"/>
      <c r="JF181" s="61"/>
      <c r="JG181" s="61"/>
      <c r="JH181" s="61"/>
      <c r="JI181" s="61"/>
      <c r="JJ181" s="89"/>
      <c r="JK181" s="61"/>
      <c r="JL181" s="61"/>
      <c r="JM181" s="61"/>
      <c r="JN181" s="61"/>
    </row>
    <row r="182" spans="1:274" ht="12">
      <c r="A182" s="661" t="s">
        <v>182</v>
      </c>
      <c r="B182" s="662"/>
      <c r="C182" s="43">
        <v>0</v>
      </c>
      <c r="D182" s="44" t="s">
        <v>0</v>
      </c>
      <c r="E182" s="43">
        <v>1</v>
      </c>
      <c r="F182" s="9" t="str">
        <f>IF(C182="x","4",IF(C182&gt;E182,"1",IF(C182&lt;E182,"2",IF(C182=E182,"0",))))</f>
        <v>2</v>
      </c>
      <c r="G182" s="50"/>
      <c r="H182" s="8"/>
      <c r="I182" s="271">
        <v>2</v>
      </c>
      <c r="J182" s="277" t="s">
        <v>0</v>
      </c>
      <c r="K182" s="278">
        <v>0</v>
      </c>
      <c r="L182" s="279" t="b">
        <f>IF(AND(I182=$C182,K182=$E182),1)</f>
        <v>0</v>
      </c>
      <c r="M182" s="277" t="str">
        <f>IF(I182&gt;K182,"1",IF(I182&lt;K182,"2",IF(I182=K182,"0")))</f>
        <v>1</v>
      </c>
      <c r="N182" s="280" t="str">
        <f t="shared" si="800"/>
        <v>0</v>
      </c>
      <c r="O182" s="518"/>
      <c r="P182" s="291">
        <v>3</v>
      </c>
      <c r="Q182" s="292" t="s">
        <v>0</v>
      </c>
      <c r="R182" s="293">
        <v>1</v>
      </c>
      <c r="S182" s="292" t="b">
        <f>IF(AND(P182=$C182,R182=$E182),1)</f>
        <v>0</v>
      </c>
      <c r="T182" s="292" t="str">
        <f>IF(P182&gt;R182,"1",IF(P182&lt;R182,"2",IF(P182=R182,"0")))</f>
        <v>1</v>
      </c>
      <c r="U182" s="294" t="str">
        <f t="shared" si="801"/>
        <v>0</v>
      </c>
      <c r="V182" s="518"/>
      <c r="W182" s="271">
        <v>2</v>
      </c>
      <c r="X182" s="277" t="s">
        <v>0</v>
      </c>
      <c r="Y182" s="278">
        <v>0</v>
      </c>
      <c r="Z182" s="279" t="b">
        <f>IF(AND(W182=$C182,Y182=$E182),1)</f>
        <v>0</v>
      </c>
      <c r="AA182" s="277" t="str">
        <f>IF(W182&gt;Y182,"1",IF(W182&lt;Y182,"2",IF(W182=Y182,"0")))</f>
        <v>1</v>
      </c>
      <c r="AB182" s="280" t="str">
        <f t="shared" si="802"/>
        <v>0</v>
      </c>
      <c r="AC182" s="518"/>
      <c r="AD182" s="291">
        <v>2</v>
      </c>
      <c r="AE182" s="292" t="s">
        <v>0</v>
      </c>
      <c r="AF182" s="293">
        <v>1</v>
      </c>
      <c r="AG182" s="292" t="b">
        <f>IF(AND(AD182=$C182,AF182=$E182),1)</f>
        <v>0</v>
      </c>
      <c r="AH182" s="292" t="str">
        <f>IF(AD182&gt;AF182,"1",IF(AD182&lt;AF182,"2",IF(AD182=AF182,"0")))</f>
        <v>1</v>
      </c>
      <c r="AI182" s="294" t="str">
        <f t="shared" si="803"/>
        <v>0</v>
      </c>
      <c r="AJ182" s="518"/>
      <c r="AK182" s="271">
        <v>2</v>
      </c>
      <c r="AL182" s="277" t="s">
        <v>0</v>
      </c>
      <c r="AM182" s="278">
        <v>2</v>
      </c>
      <c r="AN182" s="279" t="b">
        <f>IF(AND(AK182=$C$182,AM182=$E$182),1)</f>
        <v>0</v>
      </c>
      <c r="AO182" s="277" t="str">
        <f>IF(AK182&gt;AM182,"1",IF(AK182&lt;AM182,"2",IF(AK182=AM182,"0")))</f>
        <v>0</v>
      </c>
      <c r="AP182" s="280" t="str">
        <f t="shared" si="804"/>
        <v>0</v>
      </c>
      <c r="AQ182" s="518"/>
      <c r="AR182" s="405" t="s">
        <v>3</v>
      </c>
      <c r="AS182" s="406" t="s">
        <v>0</v>
      </c>
      <c r="AT182" s="407" t="s">
        <v>3</v>
      </c>
      <c r="AU182" s="406" t="b">
        <f>IF(AND(AR182=$C182,AT182=$E182),1)</f>
        <v>0</v>
      </c>
      <c r="AV182" s="406" t="str">
        <f>IF(AR182&gt;AT182,"1",IF(AR182&lt;AT182,"2",IF(AR182=AT182,"0")))</f>
        <v>0</v>
      </c>
      <c r="AW182" s="408" t="str">
        <f t="shared" si="805"/>
        <v>0</v>
      </c>
      <c r="AX182" s="518"/>
      <c r="AY182" s="271">
        <v>2</v>
      </c>
      <c r="AZ182" s="277" t="s">
        <v>0</v>
      </c>
      <c r="BA182" s="278">
        <v>1</v>
      </c>
      <c r="BB182" s="279" t="b">
        <f>IF(AND(AY182=$C182,BA182=$E182),1)</f>
        <v>0</v>
      </c>
      <c r="BC182" s="277" t="str">
        <f>IF(AY182&gt;BA182,"1",IF(AY182&lt;BA182,"2",IF(AY182=BA182,"0")))</f>
        <v>1</v>
      </c>
      <c r="BD182" s="280" t="str">
        <f t="shared" si="806"/>
        <v>0</v>
      </c>
      <c r="BE182" s="518"/>
      <c r="BF182" s="291">
        <v>3</v>
      </c>
      <c r="BG182" s="292" t="s">
        <v>0</v>
      </c>
      <c r="BH182" s="293">
        <v>1</v>
      </c>
      <c r="BI182" s="292" t="b">
        <f>IF(AND(BF182=$C182,BH182=$E182),1)</f>
        <v>0</v>
      </c>
      <c r="BJ182" s="292" t="str">
        <f>IF(BF182&gt;BH182,"1",IF(BF182&lt;BH182,"2",IF(BF182=BH182,"0")))</f>
        <v>1</v>
      </c>
      <c r="BK182" s="294" t="str">
        <f t="shared" si="807"/>
        <v>0</v>
      </c>
      <c r="BL182" s="518"/>
      <c r="BM182" s="271">
        <v>1</v>
      </c>
      <c r="BN182" s="277" t="s">
        <v>0</v>
      </c>
      <c r="BO182" s="278">
        <v>2</v>
      </c>
      <c r="BP182" s="279" t="b">
        <f>IF(AND(BM182=$C182,BO182=$E182),1)</f>
        <v>0</v>
      </c>
      <c r="BQ182" s="277" t="str">
        <f>IF(BM182&gt;BO182,"1",IF(BM182&lt;BO182,"2",IF(BM182=BO182,"0")))</f>
        <v>2</v>
      </c>
      <c r="BR182" s="280" t="str">
        <f t="shared" si="808"/>
        <v>1</v>
      </c>
      <c r="BS182" s="518"/>
      <c r="BT182" s="291">
        <v>1</v>
      </c>
      <c r="BU182" s="292" t="s">
        <v>0</v>
      </c>
      <c r="BV182" s="293">
        <v>0</v>
      </c>
      <c r="BW182" s="292" t="b">
        <f>IF(AND(BT182=$C182,BV182=$E182),1)</f>
        <v>0</v>
      </c>
      <c r="BX182" s="292" t="str">
        <f>IF(BT182&gt;BV182,"1",IF(BT182&lt;BV182,"2",IF(BT182=BV182,"0")))</f>
        <v>1</v>
      </c>
      <c r="BY182" s="294" t="str">
        <f t="shared" si="809"/>
        <v>0</v>
      </c>
      <c r="BZ182" s="518"/>
      <c r="CA182" s="271">
        <v>1</v>
      </c>
      <c r="CB182" s="277" t="s">
        <v>0</v>
      </c>
      <c r="CC182" s="278">
        <v>0</v>
      </c>
      <c r="CD182" s="279" t="b">
        <f>IF(AND(CA182=$C182,CC182=$E182),1)</f>
        <v>0</v>
      </c>
      <c r="CE182" s="277" t="str">
        <f>IF(CA182&gt;CC182,"1",IF(CA182&lt;CC182,"2",IF(CA182=CC182,"0")))</f>
        <v>1</v>
      </c>
      <c r="CF182" s="280" t="str">
        <f t="shared" si="810"/>
        <v>0</v>
      </c>
      <c r="CG182" s="518"/>
      <c r="CH182" s="291">
        <v>1</v>
      </c>
      <c r="CI182" s="292" t="s">
        <v>0</v>
      </c>
      <c r="CJ182" s="293">
        <v>0</v>
      </c>
      <c r="CK182" s="292" t="b">
        <f>IF(AND(CH182=$C182,CJ182=$E182),1)</f>
        <v>0</v>
      </c>
      <c r="CL182" s="292" t="str">
        <f>IF(CH182&gt;CJ182,"1",IF(CH182&lt;CJ182,"2",IF(CH182=CJ182,"0")))</f>
        <v>1</v>
      </c>
      <c r="CM182" s="294" t="str">
        <f t="shared" si="811"/>
        <v>0</v>
      </c>
      <c r="CN182" s="518"/>
      <c r="CO182" s="291">
        <v>2</v>
      </c>
      <c r="CP182" s="292" t="s">
        <v>0</v>
      </c>
      <c r="CQ182" s="293">
        <v>1</v>
      </c>
      <c r="CR182" s="292" t="b">
        <f>IF(AND(CO182=$C182,CQ182=$E182),1)</f>
        <v>0</v>
      </c>
      <c r="CS182" s="292" t="str">
        <f>IF(CO182&gt;CQ182,"1",IF(CO182&lt;CQ182,"2",IF(CO182=CQ182,"0")))</f>
        <v>1</v>
      </c>
      <c r="CT182" s="294" t="str">
        <f t="shared" si="812"/>
        <v>0</v>
      </c>
      <c r="CU182" s="518"/>
      <c r="CV182" s="291">
        <v>3</v>
      </c>
      <c r="CW182" s="292" t="s">
        <v>0</v>
      </c>
      <c r="CX182" s="293">
        <v>1</v>
      </c>
      <c r="CY182" s="292" t="b">
        <f>IF(AND(CV182=$C182,CX182=$E182),1)</f>
        <v>0</v>
      </c>
      <c r="CZ182" s="292" t="str">
        <f>IF(CV182&gt;CX182,"1",IF(CV182&lt;CX182,"2",IF(CV182=CX182,"0")))</f>
        <v>1</v>
      </c>
      <c r="DA182" s="294" t="str">
        <f t="shared" si="813"/>
        <v>0</v>
      </c>
      <c r="DB182" s="518"/>
      <c r="DC182" s="291">
        <v>2</v>
      </c>
      <c r="DD182" s="292" t="s">
        <v>0</v>
      </c>
      <c r="DE182" s="293">
        <v>1</v>
      </c>
      <c r="DF182" s="292" t="b">
        <f>IF(AND(DC182=$C182,DE182=$E182),1)</f>
        <v>0</v>
      </c>
      <c r="DG182" s="292" t="str">
        <f>IF(DC182&gt;DE182,"1",IF(DC182&lt;DE182,"2",IF(DC182=DE182,"0")))</f>
        <v>1</v>
      </c>
      <c r="DH182" s="294" t="str">
        <f t="shared" si="814"/>
        <v>0</v>
      </c>
      <c r="DI182" s="518"/>
      <c r="DJ182" s="271">
        <v>2</v>
      </c>
      <c r="DK182" s="277" t="s">
        <v>0</v>
      </c>
      <c r="DL182" s="278">
        <v>1</v>
      </c>
      <c r="DM182" s="279" t="b">
        <f>IF(AND(DJ182=$C182,DL182=$E182),1)</f>
        <v>0</v>
      </c>
      <c r="DN182" s="277" t="str">
        <f>IF(DJ182&gt;DL182,"1",IF(DJ182&lt;DL182,"2",IF(DJ182=DL182,"0")))</f>
        <v>1</v>
      </c>
      <c r="DO182" s="280" t="str">
        <f t="shared" si="815"/>
        <v>0</v>
      </c>
      <c r="DP182" s="518"/>
      <c r="DQ182" s="291">
        <v>0</v>
      </c>
      <c r="DR182" s="292" t="s">
        <v>0</v>
      </c>
      <c r="DS182" s="293">
        <v>1</v>
      </c>
      <c r="DT182" s="292">
        <f>IF(AND(DQ182=$C182,DS182=$E182),1)</f>
        <v>1</v>
      </c>
      <c r="DU182" s="292" t="str">
        <f>IF(DQ182&gt;DS182,"1",IF(DQ182&lt;DS182,"2",IF(DQ182=DS182,"0")))</f>
        <v>2</v>
      </c>
      <c r="DV182" s="294" t="str">
        <f t="shared" si="816"/>
        <v>3</v>
      </c>
      <c r="DW182" s="518"/>
      <c r="DX182" s="271">
        <v>2</v>
      </c>
      <c r="DY182" s="277" t="s">
        <v>0</v>
      </c>
      <c r="DZ182" s="278">
        <v>0</v>
      </c>
      <c r="EA182" s="279" t="b">
        <f>IF(AND(DX182=$C182,DZ182=$E182),1)</f>
        <v>0</v>
      </c>
      <c r="EB182" s="277" t="str">
        <f>IF(DX182&gt;DZ182,"1",IF(DX182&lt;DZ182,"2",IF(DX182=DZ182,"0")))</f>
        <v>1</v>
      </c>
      <c r="EC182" s="280" t="str">
        <f t="shared" si="817"/>
        <v>0</v>
      </c>
      <c r="ED182" s="518"/>
      <c r="EE182" s="271">
        <v>1</v>
      </c>
      <c r="EF182" s="277" t="s">
        <v>0</v>
      </c>
      <c r="EG182" s="278">
        <v>1</v>
      </c>
      <c r="EH182" s="279" t="b">
        <f>IF(AND(EE182=$C182,EG182=$E182),1)</f>
        <v>0</v>
      </c>
      <c r="EI182" s="277" t="str">
        <f>IF(EE182&gt;EG182,"1",IF(EE182&lt;EG182,"2",IF(EE182=EG182,"0")))</f>
        <v>0</v>
      </c>
      <c r="EJ182" s="280" t="str">
        <f t="shared" si="818"/>
        <v>0</v>
      </c>
      <c r="EK182" s="518"/>
      <c r="EL182" s="291">
        <v>1</v>
      </c>
      <c r="EM182" s="292" t="s">
        <v>0</v>
      </c>
      <c r="EN182" s="293">
        <v>2</v>
      </c>
      <c r="EO182" s="292" t="b">
        <f>IF(AND(EL182=$C182,EN182=$E182),1)</f>
        <v>0</v>
      </c>
      <c r="EP182" s="292" t="str">
        <f>IF(EL182&gt;EN182,"1",IF(EL182&lt;EN182,"2",IF(EL182=EN182,"0")))</f>
        <v>2</v>
      </c>
      <c r="EQ182" s="294" t="str">
        <f t="shared" si="819"/>
        <v>1</v>
      </c>
      <c r="ER182" s="518"/>
      <c r="ES182" s="271">
        <v>1</v>
      </c>
      <c r="ET182" s="277" t="s">
        <v>0</v>
      </c>
      <c r="EU182" s="278">
        <v>1</v>
      </c>
      <c r="EV182" s="279" t="b">
        <f>IF(AND(ES182=$C182,EU182=$E182),1)</f>
        <v>0</v>
      </c>
      <c r="EW182" s="277" t="str">
        <f>IF(ES182&gt;EU182,"1",IF(ES182&lt;EU182,"2",IF(ES182=EU182,"0")))</f>
        <v>0</v>
      </c>
      <c r="EX182" s="280" t="str">
        <f t="shared" si="820"/>
        <v>0</v>
      </c>
      <c r="EY182" s="518"/>
      <c r="EZ182" s="291">
        <v>1</v>
      </c>
      <c r="FA182" s="292" t="s">
        <v>0</v>
      </c>
      <c r="FB182" s="293">
        <v>0</v>
      </c>
      <c r="FC182" s="292" t="b">
        <f>IF(AND(EZ182=$C182,FB182=$E182),1)</f>
        <v>0</v>
      </c>
      <c r="FD182" s="292" t="str">
        <f>IF(EZ182&gt;FB182,"1",IF(EZ182&lt;FB182,"2",IF(EZ182=FB182,"0")))</f>
        <v>1</v>
      </c>
      <c r="FE182" s="294" t="str">
        <f t="shared" si="821"/>
        <v>0</v>
      </c>
      <c r="FF182" s="518"/>
      <c r="FG182" s="291">
        <v>1</v>
      </c>
      <c r="FH182" s="292" t="s">
        <v>0</v>
      </c>
      <c r="FI182" s="293">
        <v>1</v>
      </c>
      <c r="FJ182" s="292" t="b">
        <f>IF(AND(FG182=$C182,FI182=$E182),1)</f>
        <v>0</v>
      </c>
      <c r="FK182" s="292" t="str">
        <f>IF(FG182&gt;FI182,"1",IF(FG182&lt;FI182,"2",IF(FG182=FI182,"0")))</f>
        <v>0</v>
      </c>
      <c r="FL182" s="294" t="str">
        <f t="shared" si="822"/>
        <v>0</v>
      </c>
      <c r="FM182" s="518"/>
      <c r="FN182" s="271">
        <v>1</v>
      </c>
      <c r="FO182" s="277" t="s">
        <v>0</v>
      </c>
      <c r="FP182" s="278">
        <v>1</v>
      </c>
      <c r="FQ182" s="279" t="b">
        <f>IF(AND(FN182=$C182,FP182=$E182),1)</f>
        <v>0</v>
      </c>
      <c r="FR182" s="277" t="str">
        <f>IF(FN182&gt;FP182,"1",IF(FN182&lt;FP182,"2",IF(FN182=FP182,"0")))</f>
        <v>0</v>
      </c>
      <c r="FS182" s="280" t="str">
        <f t="shared" si="823"/>
        <v>0</v>
      </c>
      <c r="FT182" s="518"/>
      <c r="FU182" s="291">
        <v>2</v>
      </c>
      <c r="FV182" s="292" t="s">
        <v>0</v>
      </c>
      <c r="FW182" s="293">
        <v>1</v>
      </c>
      <c r="FX182" s="292" t="b">
        <f>IF(AND(FU182=$C182,FW182=$E182),1)</f>
        <v>0</v>
      </c>
      <c r="FY182" s="292" t="str">
        <f>IF(FU182&gt;FW182,"1",IF(FU182&lt;FW182,"2",IF(FU182=FW182,"0")))</f>
        <v>1</v>
      </c>
      <c r="FZ182" s="294" t="str">
        <f t="shared" si="824"/>
        <v>0</v>
      </c>
      <c r="GA182" s="518"/>
      <c r="GB182" s="271">
        <v>2</v>
      </c>
      <c r="GC182" s="277" t="s">
        <v>0</v>
      </c>
      <c r="GD182" s="278">
        <v>0</v>
      </c>
      <c r="GE182" s="279" t="b">
        <f>IF(AND(GB182=$C182,GD182=$E182),1)</f>
        <v>0</v>
      </c>
      <c r="GF182" s="277" t="str">
        <f>IF(GB182&gt;GD182,"1",IF(GB182&lt;GD182,"2",IF(GB182=GD182,"0")))</f>
        <v>1</v>
      </c>
      <c r="GG182" s="280" t="str">
        <f t="shared" si="825"/>
        <v>0</v>
      </c>
      <c r="GH182" s="518"/>
      <c r="GI182" s="441" t="s">
        <v>3</v>
      </c>
      <c r="GJ182" s="442" t="s">
        <v>0</v>
      </c>
      <c r="GK182" s="443" t="s">
        <v>3</v>
      </c>
      <c r="GL182" s="444" t="b">
        <f>IF(AND(GI182=$C182,GK182=$E182),1)</f>
        <v>0</v>
      </c>
      <c r="GM182" s="442" t="str">
        <f>IF(GI182&gt;GK182,"1",IF(GI182&lt;GK182,"2",IF(GI182=GK182,"0")))</f>
        <v>0</v>
      </c>
      <c r="GN182" s="445" t="str">
        <f t="shared" si="826"/>
        <v>0</v>
      </c>
      <c r="GO182" s="518"/>
      <c r="GP182" s="291">
        <v>2</v>
      </c>
      <c r="GQ182" s="292" t="s">
        <v>0</v>
      </c>
      <c r="GR182" s="293">
        <v>0</v>
      </c>
      <c r="GS182" s="292" t="b">
        <f>IF(AND(GP182=$C182,GR182=$E182),1)</f>
        <v>0</v>
      </c>
      <c r="GT182" s="292" t="str">
        <f>IF(GP182&gt;GR182,"1",IF(GP182&lt;GR182,"2",IF(GP182=GR182,"0")))</f>
        <v>1</v>
      </c>
      <c r="GU182" s="294" t="str">
        <f t="shared" si="827"/>
        <v>0</v>
      </c>
      <c r="GV182" s="518"/>
      <c r="GW182" s="271">
        <v>2</v>
      </c>
      <c r="GX182" s="277" t="s">
        <v>0</v>
      </c>
      <c r="GY182" s="278">
        <v>1</v>
      </c>
      <c r="GZ182" s="279" t="b">
        <f>IF(AND(GW182=$C182,GY182=$E182),1)</f>
        <v>0</v>
      </c>
      <c r="HA182" s="277" t="str">
        <f>IF(GW182&gt;GY182,"1",IF(GW182&lt;GY182,"2",IF(GW182=GY182,"0")))</f>
        <v>1</v>
      </c>
      <c r="HB182" s="280" t="str">
        <f t="shared" si="828"/>
        <v>0</v>
      </c>
      <c r="HC182" s="518"/>
      <c r="HD182" s="271">
        <v>2</v>
      </c>
      <c r="HE182" s="277" t="s">
        <v>0</v>
      </c>
      <c r="HF182" s="278">
        <v>1</v>
      </c>
      <c r="HG182" s="279" t="b">
        <f>IF(AND(HD182=$C182,HF182=$E182),1)</f>
        <v>0</v>
      </c>
      <c r="HH182" s="277" t="str">
        <f>IF(HD182&gt;HF182,"1",IF(HD182&lt;HF182,"2",IF(HD182=HF182,"0")))</f>
        <v>1</v>
      </c>
      <c r="HI182" s="280" t="str">
        <f>IF(HD182="x","0",IF(HG182=1,"3",IF(HH182=$F182,"1","0")))</f>
        <v>0</v>
      </c>
      <c r="HJ182" s="518"/>
      <c r="HK182" s="291">
        <v>3</v>
      </c>
      <c r="HL182" s="292" t="s">
        <v>0</v>
      </c>
      <c r="HM182" s="293">
        <v>0</v>
      </c>
      <c r="HN182" s="292" t="b">
        <f>IF(AND(HK182=$C182,HM182=$E182),1)</f>
        <v>0</v>
      </c>
      <c r="HO182" s="292" t="str">
        <f>IF(HK182&gt;HM182,"1",IF(HK182&lt;HM182,"2",IF(HK182=HM182,"0")))</f>
        <v>1</v>
      </c>
      <c r="HP182" s="294" t="str">
        <f t="shared" si="829"/>
        <v>0</v>
      </c>
      <c r="HQ182" s="518"/>
      <c r="HR182" s="297">
        <v>1</v>
      </c>
      <c r="HS182" s="277" t="s">
        <v>0</v>
      </c>
      <c r="HT182" s="278">
        <v>0</v>
      </c>
      <c r="HU182" s="279" t="b">
        <f>IF(AND(HR182=$C182,HT182=$E182),1)</f>
        <v>0</v>
      </c>
      <c r="HV182" s="277" t="str">
        <f>IF(HR182&gt;HT182,"1",IF(HR182&lt;HT182,"2",IF(HR182=HT182,"0")))</f>
        <v>1</v>
      </c>
      <c r="HW182" s="280" t="str">
        <f t="shared" si="830"/>
        <v>0</v>
      </c>
      <c r="HX182" s="518"/>
      <c r="HY182" s="297">
        <v>0</v>
      </c>
      <c r="HZ182" s="277" t="s">
        <v>0</v>
      </c>
      <c r="IA182" s="278">
        <v>2</v>
      </c>
      <c r="IB182" s="279" t="b">
        <f>IF(AND(HY182=$C182,IA182=$E182),1)</f>
        <v>0</v>
      </c>
      <c r="IC182" s="277" t="str">
        <f>IF(HY182&gt;IA182,"1",IF(HY182&lt;IA182,"2",IF(HY182=IA182,"0")))</f>
        <v>2</v>
      </c>
      <c r="ID182" s="280" t="str">
        <f t="shared" si="831"/>
        <v>1</v>
      </c>
      <c r="IE182" s="518"/>
      <c r="IG182" s="58" t="s">
        <v>28</v>
      </c>
      <c r="IH182" s="59" t="str">
        <f>IF(COUNTBLANK($I178:$I182)&gt;=1,"0",IF(COUNTIF($I178:$I182,"x")&gt;0,"0","1"))</f>
        <v>1</v>
      </c>
      <c r="II182" s="59" t="str">
        <f>IF(COUNTBLANK($P178:$P182)&gt;=1,"0",IF(COUNTIF($P178:$P182,"x")&gt;0,"0","1"))</f>
        <v>1</v>
      </c>
      <c r="IJ182" s="59" t="str">
        <f>IF(COUNTBLANK($W178:$W182)&gt;=1,"0",IF(COUNTIF($W178:$W182,"x")&gt;0,"0","1"))</f>
        <v>1</v>
      </c>
      <c r="IK182" s="59" t="str">
        <f>IF(COUNTBLANK($AD178:$AD182)&gt;=1,"0",IF(COUNTIF($AD178:$AD182,"x")&gt;0,"0","1"))</f>
        <v>1</v>
      </c>
      <c r="IL182" s="59" t="str">
        <f>IF(COUNTBLANK($AK178:$AK182)&gt;=1,"0",IF(COUNTIF($AK178:$AK182,"x")&gt;0,"0","1"))</f>
        <v>1</v>
      </c>
      <c r="IM182" s="59" t="str">
        <f>IF(COUNTBLANK($AR178:$AR182)&gt;=1,"0",IF(COUNTIF($AR178:$AR182,"x")&gt;0,"0","1"))</f>
        <v>0</v>
      </c>
      <c r="IN182" s="59" t="str">
        <f>IF(COUNTBLANK($AY178:$AY182)&gt;=1,"0",IF(COUNTIF($AY178:$AY182,"x")&gt;0,"0","1"))</f>
        <v>1</v>
      </c>
      <c r="IO182" s="59" t="str">
        <f>IF(COUNTBLANK($BF178:$BF182)&gt;=1,"0",IF(COUNTIF($BF178:$BF182,"x")&gt;0,"0","1"))</f>
        <v>1</v>
      </c>
      <c r="IP182" s="59" t="str">
        <f>IF(COUNTBLANK($BM178:$BM182)&gt;=1,"0",IF(COUNTIF($BM178:$BM182,"x")&gt;0,"0","1"))</f>
        <v>1</v>
      </c>
      <c r="IQ182" s="59" t="str">
        <f>IF(COUNTBLANK($BT178:$BT182)&gt;=1,"0",IF(COUNTIF($BT178:$BT182,"x")&gt;0,"0","1"))</f>
        <v>1</v>
      </c>
      <c r="IR182" s="59" t="str">
        <f>IF(COUNTBLANK($CA178:$CA182)&gt;=1,"0",IF(COUNTIF($CA178:$CA182,"x")&gt;0,"0","1"))</f>
        <v>1</v>
      </c>
      <c r="IS182" s="59" t="str">
        <f>IF(COUNTBLANK($CH178:$CH182)&gt;=1,"0",IF(COUNTIF($CH178:$CH182,"x")&gt;0,"0","1"))</f>
        <v>1</v>
      </c>
      <c r="IT182" s="59" t="str">
        <f>IF(COUNTBLANK($CO178:$CO182)&gt;=1,"0",IF(COUNTIF($CO178:$CO182,"x")&gt;0,"0","1"))</f>
        <v>1</v>
      </c>
      <c r="IU182" s="59" t="str">
        <f>IF(COUNTBLANK($CV178:$CV182)&gt;=1,"0",IF(COUNTIF($CV178:$CV182,"x")&gt;0,"0","1"))</f>
        <v>1</v>
      </c>
      <c r="IV182" s="625" t="str">
        <f>IF(COUNTBLANK($DC178:$DC182)&gt;=1,"0",IF(COUNTIF($DC178:$DC182,"x")&gt;0,"0","1"))</f>
        <v>1</v>
      </c>
      <c r="IW182" s="59" t="str">
        <f>IF(COUNTBLANK($DJ178:$DJ182)&gt;=1,"0",IF(COUNTIF($DJ178:$DJ182,"x")&gt;0,"0","1"))</f>
        <v>1</v>
      </c>
      <c r="IX182" s="59" t="str">
        <f>IF(COUNTBLANK($DQ178:$DQ182)&gt;=1,"0",IF(COUNTIF($DQ178:$DQ182,"x")&gt;0,"0","1"))</f>
        <v>1</v>
      </c>
      <c r="IY182" s="59" t="str">
        <f>IF(COUNTBLANK($DX178:$DX182)&gt;=1,"0",IF(COUNTIF($DX178:$DX182,"x")&gt;0,"0","1"))</f>
        <v>1</v>
      </c>
      <c r="IZ182" s="59" t="str">
        <f>IF(COUNTBLANK($EE178:$EE182)&gt;=1,"0",IF(COUNTIF($EE178:$EE182,"x")&gt;0,"0","1"))</f>
        <v>1</v>
      </c>
      <c r="JA182" s="59" t="str">
        <f>IF(COUNTBLANK($EL178:$EL182)&gt;=1,"0",IF(COUNTIF($EL178:$EL182,"x")&gt;0,"0","1"))</f>
        <v>1</v>
      </c>
      <c r="JB182" s="59" t="str">
        <f>IF(COUNTBLANK($ES178:$ES182)&gt;=1,"0",IF(COUNTIF($ES178:$ES182,"x")&gt;0,"0","1"))</f>
        <v>1</v>
      </c>
      <c r="JC182" s="59" t="str">
        <f>IF(COUNTBLANK($EZ178:$EZ182)&gt;=1,"0",IF(COUNTIF($EZ178:$EZ182,"x")&gt;0,"0","1"))</f>
        <v>1</v>
      </c>
      <c r="JD182" s="87" t="str">
        <f>IF(COUNTBLANK($FG178:$FG182)&gt;=1,"0",IF(COUNTIF($FG178:$FG182,"x")&gt;0,"0","1"))</f>
        <v>1</v>
      </c>
      <c r="JE182" s="59" t="str">
        <f>IF(COUNTBLANK($FN178:$FN182)&gt;=1,"0",IF(COUNTIF($FN178:$FN182,"x")&gt;0,"0","1"))</f>
        <v>1</v>
      </c>
      <c r="JF182" s="59" t="str">
        <f>IF(COUNTBLANK($FU178:$FU182)&gt;=1,"0",IF(COUNTIF($FU178:$FU182,"x")&gt;0,"0","1"))</f>
        <v>1</v>
      </c>
      <c r="JG182" s="59" t="str">
        <f>IF(COUNTBLANK($GB178:$GB182)&gt;=1,"0",IF(COUNTIF($GB178:$GB182,"x")&gt;0,"0","1"))</f>
        <v>1</v>
      </c>
      <c r="JH182" s="59" t="str">
        <f>IF(COUNTBLANK($GI178:$GI182)&gt;=1,"0",IF(COUNTIF($GI178:$GI182,"x")&gt;0,"0","1"))</f>
        <v>0</v>
      </c>
      <c r="JI182" s="59" t="str">
        <f>IF(COUNTBLANK($GP178:$GP182)&gt;=1,"0",IF(COUNTIF($GP178:$GP182,"x")&gt;0,"0","1"))</f>
        <v>1</v>
      </c>
      <c r="JJ182" s="87" t="str">
        <f>IF(COUNTBLANK($GW178:$GW182)&gt;=1,"0",IF(COUNTIF($GW178:$GW182,"x")&gt;0,"0","1"))</f>
        <v>1</v>
      </c>
      <c r="JK182" s="59" t="str">
        <f>IF(COUNTBLANK($HD178:$HD182)&gt;=1,"0",IF(COUNTIF($HD178:$HD182,"x")&gt;0,"0","1"))</f>
        <v>1</v>
      </c>
      <c r="JL182" s="59" t="str">
        <f>IF(COUNTBLANK($HK178:$HK182)&gt;=1,"0",IF(COUNTIF($HK178:$HK182,"x")&gt;0,"0","1"))</f>
        <v>1</v>
      </c>
      <c r="JM182" s="59" t="str">
        <f>IF(COUNTBLANK($HR178:$HR182)&gt;=1,"0",IF(COUNTIF($HR178:$HR182,"x")&gt;0,"0","1"))</f>
        <v>1</v>
      </c>
      <c r="JN182" s="59" t="str">
        <f>IF(COUNTBLANK($HY178:$HY182)&gt;=1,"0",IF(COUNTIF($HY178:$HY182,"x")&gt;0,"0","1"))</f>
        <v>1</v>
      </c>
    </row>
    <row r="183" spans="1:274" ht="16" thickBot="1">
      <c r="A183" s="420"/>
      <c r="B183" s="421"/>
      <c r="C183" s="422"/>
      <c r="D183" s="422"/>
      <c r="E183" s="422"/>
      <c r="F183" s="423"/>
      <c r="G183" s="424"/>
      <c r="H183" s="8" t="str">
        <f>IF(C178="x","0","1")</f>
        <v>1</v>
      </c>
      <c r="I183" s="281"/>
      <c r="J183" s="282"/>
      <c r="K183" s="283"/>
      <c r="L183" s="284"/>
      <c r="M183" s="285"/>
      <c r="N183" s="286">
        <f>N178+N179+N180+N181+N182</f>
        <v>5</v>
      </c>
      <c r="O183" s="9"/>
      <c r="P183" s="281"/>
      <c r="Q183" s="282"/>
      <c r="R183" s="283"/>
      <c r="S183" s="285"/>
      <c r="T183" s="285"/>
      <c r="U183" s="294">
        <f>U178+U179+U180+U181+U182</f>
        <v>1</v>
      </c>
      <c r="V183" s="9"/>
      <c r="W183" s="281"/>
      <c r="X183" s="282"/>
      <c r="Y183" s="283"/>
      <c r="Z183" s="284"/>
      <c r="AA183" s="285"/>
      <c r="AB183" s="286">
        <f>AB178+AB179+AB180+AB181+AB182</f>
        <v>2</v>
      </c>
      <c r="AC183" s="9"/>
      <c r="AD183" s="281"/>
      <c r="AE183" s="282"/>
      <c r="AF183" s="283"/>
      <c r="AG183" s="285"/>
      <c r="AH183" s="285"/>
      <c r="AI183" s="294">
        <f>AI178+AI179+AI180+AI181+AI182</f>
        <v>2</v>
      </c>
      <c r="AJ183" s="9"/>
      <c r="AK183" s="281"/>
      <c r="AL183" s="282"/>
      <c r="AM183" s="283"/>
      <c r="AN183" s="284"/>
      <c r="AO183" s="285"/>
      <c r="AP183" s="286">
        <f>AP178+AP179+AP180+AP181+AP182</f>
        <v>2</v>
      </c>
      <c r="AQ183" s="9"/>
      <c r="AR183" s="409"/>
      <c r="AS183" s="410"/>
      <c r="AT183" s="411"/>
      <c r="AU183" s="412"/>
      <c r="AV183" s="412"/>
      <c r="AW183" s="408">
        <f>AW178+AW179+AW180+AW181+AW182</f>
        <v>0</v>
      </c>
      <c r="AX183" s="9"/>
      <c r="AY183" s="281"/>
      <c r="AZ183" s="282"/>
      <c r="BA183" s="283"/>
      <c r="BB183" s="284"/>
      <c r="BC183" s="285"/>
      <c r="BD183" s="286">
        <f>BD178+BD179+BD180+BD181+BD182</f>
        <v>1</v>
      </c>
      <c r="BE183" s="9"/>
      <c r="BF183" s="281"/>
      <c r="BG183" s="282"/>
      <c r="BH183" s="283"/>
      <c r="BI183" s="285"/>
      <c r="BJ183" s="285"/>
      <c r="BK183" s="294">
        <f>BK178+BK179+BK180+BK181+BK182</f>
        <v>2</v>
      </c>
      <c r="BL183" s="9"/>
      <c r="BM183" s="281"/>
      <c r="BN183" s="282"/>
      <c r="BO183" s="283"/>
      <c r="BP183" s="284"/>
      <c r="BQ183" s="285"/>
      <c r="BR183" s="286">
        <f>BR178+BR179+BR180+BR181+BR182</f>
        <v>1</v>
      </c>
      <c r="BS183" s="9"/>
      <c r="BT183" s="281"/>
      <c r="BU183" s="282"/>
      <c r="BV183" s="283"/>
      <c r="BW183" s="285"/>
      <c r="BX183" s="285"/>
      <c r="BY183" s="294">
        <f>BY178+BY179+BY180+BY181+BY182</f>
        <v>1</v>
      </c>
      <c r="BZ183" s="9"/>
      <c r="CA183" s="281"/>
      <c r="CB183" s="282"/>
      <c r="CC183" s="283"/>
      <c r="CD183" s="284"/>
      <c r="CE183" s="285"/>
      <c r="CF183" s="286">
        <f>CF178+CF179+CF180+CF181+CF182</f>
        <v>1</v>
      </c>
      <c r="CG183" s="9"/>
      <c r="CH183" s="281"/>
      <c r="CI183" s="282"/>
      <c r="CJ183" s="283"/>
      <c r="CK183" s="285"/>
      <c r="CL183" s="285"/>
      <c r="CM183" s="294">
        <f>CM178+CM179+CM180+CM181+CM182</f>
        <v>2</v>
      </c>
      <c r="CN183" s="9"/>
      <c r="CO183" s="281"/>
      <c r="CP183" s="282"/>
      <c r="CQ183" s="283"/>
      <c r="CR183" s="285"/>
      <c r="CS183" s="285"/>
      <c r="CT183" s="294">
        <f>CT178+CT179+CT180+CT181+CT182</f>
        <v>1</v>
      </c>
      <c r="CU183" s="9"/>
      <c r="CV183" s="281"/>
      <c r="CW183" s="282"/>
      <c r="CX183" s="283"/>
      <c r="CY183" s="285"/>
      <c r="CZ183" s="285"/>
      <c r="DA183" s="294">
        <f>DA178+DA179+DA180+DA181+DA182</f>
        <v>3</v>
      </c>
      <c r="DB183" s="9"/>
      <c r="DC183" s="281"/>
      <c r="DD183" s="282"/>
      <c r="DE183" s="283"/>
      <c r="DF183" s="285"/>
      <c r="DG183" s="285"/>
      <c r="DH183" s="294">
        <f>DH178+DH179+DH180+DH181+DH182</f>
        <v>1</v>
      </c>
      <c r="DI183" s="9"/>
      <c r="DJ183" s="281"/>
      <c r="DK183" s="282"/>
      <c r="DL183" s="283"/>
      <c r="DM183" s="284"/>
      <c r="DN183" s="285"/>
      <c r="DO183" s="286">
        <f>DO178+DO179+DO180+DO181+DO182</f>
        <v>5</v>
      </c>
      <c r="DP183" s="9"/>
      <c r="DQ183" s="281"/>
      <c r="DR183" s="282"/>
      <c r="DS183" s="283"/>
      <c r="DT183" s="285"/>
      <c r="DU183" s="285"/>
      <c r="DV183" s="294">
        <f>DV178+DV179+DV180+DV181+DV182</f>
        <v>5</v>
      </c>
      <c r="DW183" s="9"/>
      <c r="DX183" s="281"/>
      <c r="DY183" s="282"/>
      <c r="DZ183" s="283"/>
      <c r="EA183" s="284"/>
      <c r="EB183" s="285"/>
      <c r="EC183" s="286">
        <f>EC178+EC179+EC180+EC181+EC182</f>
        <v>2</v>
      </c>
      <c r="ED183" s="9"/>
      <c r="EE183" s="281"/>
      <c r="EF183" s="282"/>
      <c r="EG183" s="283"/>
      <c r="EH183" s="284"/>
      <c r="EI183" s="285"/>
      <c r="EJ183" s="286">
        <f>EJ178+EJ179+EJ180+EJ181+EJ182</f>
        <v>1</v>
      </c>
      <c r="EK183" s="9"/>
      <c r="EL183" s="281"/>
      <c r="EM183" s="282"/>
      <c r="EN183" s="283"/>
      <c r="EO183" s="285"/>
      <c r="EP183" s="285"/>
      <c r="EQ183" s="294">
        <f>EQ178+EQ179+EQ180+EQ181+EQ182</f>
        <v>2</v>
      </c>
      <c r="ER183" s="9"/>
      <c r="ES183" s="281"/>
      <c r="ET183" s="282"/>
      <c r="EU183" s="283"/>
      <c r="EV183" s="284"/>
      <c r="EW183" s="285"/>
      <c r="EX183" s="286">
        <f>EX178+EX179+EX180+EX181+EX182</f>
        <v>4</v>
      </c>
      <c r="EY183" s="9"/>
      <c r="EZ183" s="281"/>
      <c r="FA183" s="282"/>
      <c r="FB183" s="283"/>
      <c r="FC183" s="285"/>
      <c r="FD183" s="285"/>
      <c r="FE183" s="294">
        <f>FE178+FE179+FE180+FE181+FE182</f>
        <v>2</v>
      </c>
      <c r="FF183" s="9"/>
      <c r="FG183" s="281"/>
      <c r="FH183" s="282"/>
      <c r="FI183" s="283"/>
      <c r="FJ183" s="285"/>
      <c r="FK183" s="285"/>
      <c r="FL183" s="294">
        <f>FL178+FL179+FL180+FL181+FL182</f>
        <v>2</v>
      </c>
      <c r="FM183" s="9"/>
      <c r="FN183" s="281"/>
      <c r="FO183" s="282"/>
      <c r="FP183" s="283"/>
      <c r="FQ183" s="284"/>
      <c r="FR183" s="285"/>
      <c r="FS183" s="286">
        <f>FS178+FS179+FS180+FS181+FS182</f>
        <v>2</v>
      </c>
      <c r="FT183" s="9"/>
      <c r="FU183" s="281"/>
      <c r="FV183" s="282"/>
      <c r="FW183" s="283"/>
      <c r="FX183" s="285"/>
      <c r="FY183" s="285"/>
      <c r="FZ183" s="294">
        <f>FZ178+FZ179+FZ180+FZ181+FZ182</f>
        <v>5</v>
      </c>
      <c r="GA183" s="9"/>
      <c r="GB183" s="281"/>
      <c r="GC183" s="282"/>
      <c r="GD183" s="283"/>
      <c r="GE183" s="284"/>
      <c r="GF183" s="285"/>
      <c r="GG183" s="286">
        <f>GG178+GG179+GG180+GG181+GG182</f>
        <v>2</v>
      </c>
      <c r="GH183" s="9"/>
      <c r="GI183" s="409"/>
      <c r="GJ183" s="410"/>
      <c r="GK183" s="411"/>
      <c r="GL183" s="446"/>
      <c r="GM183" s="412"/>
      <c r="GN183" s="447">
        <f>GN178+GN179+GN180+GN181+GN182</f>
        <v>0</v>
      </c>
      <c r="GO183" s="9"/>
      <c r="GP183" s="281"/>
      <c r="GQ183" s="282"/>
      <c r="GR183" s="283"/>
      <c r="GS183" s="285"/>
      <c r="GT183" s="285"/>
      <c r="GU183" s="294">
        <f>GU178+GU179+GU180+GU181+GU182</f>
        <v>1</v>
      </c>
      <c r="GV183" s="9"/>
      <c r="GW183" s="281"/>
      <c r="GX183" s="282"/>
      <c r="GY183" s="283"/>
      <c r="GZ183" s="284"/>
      <c r="HA183" s="285"/>
      <c r="HB183" s="286">
        <f>HB178+HB179+HB180+HB181+HB182</f>
        <v>1</v>
      </c>
      <c r="HC183" s="9"/>
      <c r="HD183" s="281"/>
      <c r="HE183" s="282"/>
      <c r="HF183" s="283"/>
      <c r="HG183" s="284"/>
      <c r="HH183" s="285"/>
      <c r="HI183" s="286">
        <f>HI178+HI179+HI180+HI181+HI182</f>
        <v>1</v>
      </c>
      <c r="HJ183" s="9"/>
      <c r="HK183" s="281"/>
      <c r="HL183" s="282"/>
      <c r="HM183" s="283"/>
      <c r="HN183" s="285"/>
      <c r="HO183" s="285"/>
      <c r="HP183" s="294">
        <f>HP178+HP179+HP180+HP181+HP182</f>
        <v>2</v>
      </c>
      <c r="HQ183" s="9"/>
      <c r="HR183" s="298"/>
      <c r="HS183" s="282"/>
      <c r="HT183" s="283"/>
      <c r="HU183" s="284"/>
      <c r="HV183" s="285"/>
      <c r="HW183" s="286">
        <f>HW178+HW179+HW180+HW181+HW182</f>
        <v>7</v>
      </c>
      <c r="HX183" s="9"/>
      <c r="HY183" s="298"/>
      <c r="HZ183" s="282"/>
      <c r="IA183" s="283"/>
      <c r="IB183" s="284"/>
      <c r="IC183" s="285"/>
      <c r="ID183" s="286">
        <f>ID178+ID179+ID180+ID181+ID182</f>
        <v>2</v>
      </c>
      <c r="IE183" s="9"/>
      <c r="IG183" s="22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624"/>
      <c r="IW183" s="38"/>
      <c r="IX183" s="38"/>
      <c r="IY183" s="38"/>
      <c r="IZ183" s="38"/>
      <c r="JA183" s="38"/>
      <c r="JB183" s="38"/>
      <c r="JC183" s="38"/>
      <c r="JD183" s="86"/>
      <c r="JE183" s="38"/>
      <c r="JF183" s="38"/>
      <c r="JG183" s="38"/>
      <c r="JH183" s="38"/>
      <c r="JI183" s="38"/>
      <c r="JJ183" s="86"/>
      <c r="JK183" s="38"/>
      <c r="JL183" s="38"/>
      <c r="JM183" s="38"/>
      <c r="JN183" s="65"/>
    </row>
    <row r="184" spans="1:274" ht="16" thickBot="1">
      <c r="A184" s="415" t="s">
        <v>23</v>
      </c>
      <c r="B184" s="416">
        <v>27</v>
      </c>
      <c r="C184" s="417"/>
      <c r="D184" s="417" t="s">
        <v>2</v>
      </c>
      <c r="E184" s="417"/>
      <c r="F184" s="418"/>
      <c r="G184" s="418"/>
      <c r="H184" s="256"/>
      <c r="I184" s="253"/>
      <c r="J184" s="256"/>
      <c r="K184" s="253"/>
      <c r="L184" s="256"/>
      <c r="M184" s="256"/>
      <c r="N184" s="256"/>
      <c r="O184" s="516"/>
      <c r="P184" s="253"/>
      <c r="Q184" s="256"/>
      <c r="R184" s="253"/>
      <c r="S184" s="256"/>
      <c r="T184" s="256"/>
      <c r="U184" s="256"/>
      <c r="V184" s="516"/>
      <c r="W184" s="253"/>
      <c r="X184" s="256"/>
      <c r="Y184" s="253"/>
      <c r="Z184" s="256"/>
      <c r="AA184" s="256"/>
      <c r="AB184" s="256"/>
      <c r="AC184" s="516"/>
      <c r="AD184" s="253"/>
      <c r="AE184" s="256"/>
      <c r="AF184" s="253"/>
      <c r="AG184" s="256"/>
      <c r="AH184" s="256"/>
      <c r="AI184" s="256"/>
      <c r="AJ184" s="516"/>
      <c r="AK184" s="253"/>
      <c r="AL184" s="256"/>
      <c r="AM184" s="253"/>
      <c r="AN184" s="256"/>
      <c r="AO184" s="256"/>
      <c r="AP184" s="256"/>
      <c r="AQ184" s="516"/>
      <c r="AR184" s="253"/>
      <c r="AS184" s="256"/>
      <c r="AT184" s="253"/>
      <c r="AU184" s="256"/>
      <c r="AV184" s="256"/>
      <c r="AW184" s="256"/>
      <c r="AX184" s="516"/>
      <c r="AY184" s="253"/>
      <c r="AZ184" s="256"/>
      <c r="BA184" s="253"/>
      <c r="BB184" s="256"/>
      <c r="BC184" s="256"/>
      <c r="BD184" s="256"/>
      <c r="BE184" s="516"/>
      <c r="BF184" s="253"/>
      <c r="BG184" s="256"/>
      <c r="BH184" s="253"/>
      <c r="BI184" s="256"/>
      <c r="BJ184" s="256"/>
      <c r="BK184" s="256"/>
      <c r="BL184" s="516"/>
      <c r="BM184" s="253"/>
      <c r="BN184" s="256"/>
      <c r="BO184" s="253"/>
      <c r="BP184" s="256"/>
      <c r="BQ184" s="256"/>
      <c r="BR184" s="256"/>
      <c r="BS184" s="516"/>
      <c r="BT184" s="253"/>
      <c r="BU184" s="256"/>
      <c r="BV184" s="253"/>
      <c r="BW184" s="256"/>
      <c r="BX184" s="256"/>
      <c r="BY184" s="256"/>
      <c r="BZ184" s="516"/>
      <c r="CA184" s="253"/>
      <c r="CB184" s="256"/>
      <c r="CC184" s="253"/>
      <c r="CD184" s="256"/>
      <c r="CE184" s="256"/>
      <c r="CF184" s="256"/>
      <c r="CG184" s="516"/>
      <c r="CH184" s="253"/>
      <c r="CI184" s="256"/>
      <c r="CJ184" s="253"/>
      <c r="CK184" s="256"/>
      <c r="CL184" s="256"/>
      <c r="CM184" s="256"/>
      <c r="CN184" s="516"/>
      <c r="CO184" s="253"/>
      <c r="CP184" s="256"/>
      <c r="CQ184" s="253"/>
      <c r="CR184" s="256"/>
      <c r="CS184" s="256"/>
      <c r="CT184" s="256"/>
      <c r="CU184" s="516"/>
      <c r="CV184" s="253"/>
      <c r="CW184" s="256"/>
      <c r="CX184" s="253"/>
      <c r="CY184" s="256"/>
      <c r="CZ184" s="256"/>
      <c r="DA184" s="256"/>
      <c r="DB184" s="516"/>
      <c r="DC184" s="253"/>
      <c r="DD184" s="256"/>
      <c r="DE184" s="253"/>
      <c r="DF184" s="256"/>
      <c r="DG184" s="256"/>
      <c r="DH184" s="256"/>
      <c r="DI184" s="516"/>
      <c r="DJ184" s="253"/>
      <c r="DK184" s="256"/>
      <c r="DL184" s="253"/>
      <c r="DM184" s="256"/>
      <c r="DN184" s="256"/>
      <c r="DO184" s="256"/>
      <c r="DP184" s="516"/>
      <c r="DQ184" s="253"/>
      <c r="DR184" s="256"/>
      <c r="DS184" s="253"/>
      <c r="DT184" s="256"/>
      <c r="DU184" s="256"/>
      <c r="DV184" s="256"/>
      <c r="DW184" s="516"/>
      <c r="DX184" s="253"/>
      <c r="DY184" s="256"/>
      <c r="DZ184" s="253"/>
      <c r="EA184" s="256"/>
      <c r="EB184" s="256"/>
      <c r="EC184" s="256"/>
      <c r="ED184" s="516"/>
      <c r="EE184" s="253"/>
      <c r="EF184" s="256"/>
      <c r="EG184" s="253"/>
      <c r="EH184" s="256"/>
      <c r="EI184" s="256"/>
      <c r="EJ184" s="256"/>
      <c r="EK184" s="516"/>
      <c r="EL184" s="253"/>
      <c r="EM184" s="256"/>
      <c r="EN184" s="253"/>
      <c r="EO184" s="256"/>
      <c r="EP184" s="256"/>
      <c r="EQ184" s="256"/>
      <c r="ER184" s="516"/>
      <c r="ES184" s="253"/>
      <c r="ET184" s="256"/>
      <c r="EU184" s="253"/>
      <c r="EV184" s="256"/>
      <c r="EW184" s="256"/>
      <c r="EX184" s="256"/>
      <c r="EY184" s="516"/>
      <c r="EZ184" s="253"/>
      <c r="FA184" s="256"/>
      <c r="FB184" s="253"/>
      <c r="FC184" s="256"/>
      <c r="FD184" s="256"/>
      <c r="FE184" s="256"/>
      <c r="FF184" s="516"/>
      <c r="FG184" s="253"/>
      <c r="FH184" s="256"/>
      <c r="FI184" s="253"/>
      <c r="FJ184" s="256"/>
      <c r="FK184" s="256"/>
      <c r="FL184" s="256"/>
      <c r="FM184" s="516"/>
      <c r="FN184" s="253"/>
      <c r="FO184" s="256"/>
      <c r="FP184" s="253"/>
      <c r="FQ184" s="256"/>
      <c r="FR184" s="256"/>
      <c r="FS184" s="256"/>
      <c r="FT184" s="516"/>
      <c r="FU184" s="253"/>
      <c r="FV184" s="256"/>
      <c r="FW184" s="253"/>
      <c r="FX184" s="256"/>
      <c r="FY184" s="256"/>
      <c r="FZ184" s="256"/>
      <c r="GA184" s="516"/>
      <c r="GB184" s="253"/>
      <c r="GC184" s="256"/>
      <c r="GD184" s="253"/>
      <c r="GE184" s="256"/>
      <c r="GF184" s="256"/>
      <c r="GG184" s="256"/>
      <c r="GH184" s="516"/>
      <c r="GI184" s="253"/>
      <c r="GJ184" s="256"/>
      <c r="GK184" s="253"/>
      <c r="GL184" s="256"/>
      <c r="GM184" s="256"/>
      <c r="GN184" s="256"/>
      <c r="GO184" s="516"/>
      <c r="GP184" s="253"/>
      <c r="GQ184" s="256"/>
      <c r="GR184" s="253"/>
      <c r="GS184" s="256"/>
      <c r="GT184" s="256"/>
      <c r="GU184" s="256"/>
      <c r="GV184" s="516"/>
      <c r="GW184" s="253"/>
      <c r="GX184" s="256"/>
      <c r="GY184" s="253"/>
      <c r="GZ184" s="256"/>
      <c r="HA184" s="256"/>
      <c r="HB184" s="256"/>
      <c r="HC184" s="516"/>
      <c r="HD184" s="253"/>
      <c r="HE184" s="256"/>
      <c r="HF184" s="253"/>
      <c r="HG184" s="256"/>
      <c r="HH184" s="256"/>
      <c r="HI184" s="256"/>
      <c r="HJ184" s="516"/>
      <c r="HK184" s="256"/>
      <c r="HL184" s="253"/>
      <c r="HM184" s="256"/>
      <c r="HN184" s="256"/>
      <c r="HO184" s="256"/>
      <c r="HP184" s="256"/>
      <c r="HQ184" s="516"/>
      <c r="HR184" s="253"/>
      <c r="HS184" s="256"/>
      <c r="HT184" s="253"/>
      <c r="HU184" s="256"/>
      <c r="HV184" s="256"/>
      <c r="HW184" s="256"/>
      <c r="HX184" s="516"/>
      <c r="HY184" s="253"/>
      <c r="HZ184" s="256"/>
      <c r="IA184" s="253"/>
      <c r="IB184" s="256"/>
      <c r="IC184" s="256"/>
      <c r="ID184" s="256"/>
      <c r="IE184" s="516"/>
      <c r="IF184" s="23"/>
      <c r="IG184" s="22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624"/>
      <c r="IW184" s="38"/>
      <c r="IX184" s="38"/>
      <c r="IY184" s="38"/>
      <c r="IZ184" s="38"/>
      <c r="JA184" s="38"/>
      <c r="JB184" s="38"/>
      <c r="JC184" s="38"/>
      <c r="JD184" s="86"/>
      <c r="JE184" s="38"/>
      <c r="JF184" s="38"/>
      <c r="JG184" s="38"/>
      <c r="JH184" s="38"/>
      <c r="JI184" s="38"/>
      <c r="JJ184" s="86"/>
      <c r="JK184" s="38"/>
      <c r="JL184" s="38"/>
      <c r="JM184" s="38"/>
      <c r="JN184" s="65"/>
    </row>
    <row r="185" spans="1:274" ht="12">
      <c r="A185" s="661" t="s">
        <v>186</v>
      </c>
      <c r="B185" s="662"/>
      <c r="C185" s="43">
        <v>2</v>
      </c>
      <c r="D185" s="44" t="s">
        <v>0</v>
      </c>
      <c r="E185" s="43">
        <v>1</v>
      </c>
      <c r="F185" s="9" t="str">
        <f>IF(C185="x","4",IF(C185&gt;E185,"1",IF(C185&lt;E185,"2",IF(C185=E185,"0",))))</f>
        <v>1</v>
      </c>
      <c r="G185" s="50"/>
      <c r="H185" s="8"/>
      <c r="I185" s="414">
        <v>2</v>
      </c>
      <c r="J185" s="433" t="s">
        <v>0</v>
      </c>
      <c r="K185" s="434">
        <v>1</v>
      </c>
      <c r="L185" s="537">
        <f>IF(AND(I185=$C185,K185=$E185),1)</f>
        <v>1</v>
      </c>
      <c r="M185" s="433" t="str">
        <f>IF(I185&gt;K185,"1",IF(I185&lt;K185,"2",IF(I185=K185,"0")))</f>
        <v>1</v>
      </c>
      <c r="N185" s="538" t="str">
        <f>IF(I185="x","0",IF(L185=1,"3",IF(M185=$F185,"1","0")))</f>
        <v>3</v>
      </c>
      <c r="O185" s="515" t="str">
        <f>IF(N185="x","0",IF(N185="1","0",IF(N185="0","0","1")))</f>
        <v>1</v>
      </c>
      <c r="P185" s="287">
        <v>1</v>
      </c>
      <c r="Q185" s="288" t="s">
        <v>0</v>
      </c>
      <c r="R185" s="289">
        <v>2</v>
      </c>
      <c r="S185" s="288" t="b">
        <f>IF(AND(P185=$C185,R185=$E185),1)</f>
        <v>0</v>
      </c>
      <c r="T185" s="288" t="str">
        <f>IF(P185&gt;R185,"1",IF(P185&lt;R185,"2",IF(P185=R185,"0")))</f>
        <v>2</v>
      </c>
      <c r="U185" s="294" t="str">
        <f>IF(P185="x","0",IF(S185=1,"3",IF(T185=$F185,"1","0")))</f>
        <v>0</v>
      </c>
      <c r="V185" s="515" t="str">
        <f>IF(U185="x","0",IF(U185="1","0",IF(U185="0","0","1")))</f>
        <v>0</v>
      </c>
      <c r="W185" s="272">
        <v>2</v>
      </c>
      <c r="X185" s="273" t="s">
        <v>0</v>
      </c>
      <c r="Y185" s="274">
        <v>0</v>
      </c>
      <c r="Z185" s="275" t="b">
        <f>IF(AND(W185=$C185,Y185=$E185),1)</f>
        <v>0</v>
      </c>
      <c r="AA185" s="273" t="str">
        <f>IF(W185&gt;Y185,"1",IF(W185&lt;Y185,"2",IF(W185=Y185,"0")))</f>
        <v>1</v>
      </c>
      <c r="AB185" s="459" t="str">
        <f>IF(W185="x","0",IF(Z185=1,"3",IF(AA185=$F185,"1","0")))</f>
        <v>1</v>
      </c>
      <c r="AC185" s="515" t="str">
        <f>IF(AB185="x","0",IF(AB185="1","0",IF(AB185="0","0","1")))</f>
        <v>0</v>
      </c>
      <c r="AD185" s="287">
        <v>1</v>
      </c>
      <c r="AE185" s="288" t="s">
        <v>0</v>
      </c>
      <c r="AF185" s="289">
        <v>0</v>
      </c>
      <c r="AG185" s="288" t="b">
        <f>IF(AND(AD185=$C185,AF185=$E185),1)</f>
        <v>0</v>
      </c>
      <c r="AH185" s="288" t="str">
        <f>IF(AD185&gt;AF185,"1",IF(AD185&lt;AF185,"2",IF(AD185=AF185,"0")))</f>
        <v>1</v>
      </c>
      <c r="AI185" s="460" t="str">
        <f>IF(AD185="x","0",IF(AG185=1,"3",IF(AH185=$F185,"1","0")))</f>
        <v>1</v>
      </c>
      <c r="AJ185" s="515" t="str">
        <f>IF(AI185="x","0",IF(AI185="1","0",IF(AI185="0","0","1")))</f>
        <v>0</v>
      </c>
      <c r="AK185" s="429">
        <v>2</v>
      </c>
      <c r="AL185" s="430" t="s">
        <v>0</v>
      </c>
      <c r="AM185" s="431">
        <v>1</v>
      </c>
      <c r="AN185" s="432">
        <f>IF(AND(AK185=$C$185,AM185=$E$185),1)</f>
        <v>1</v>
      </c>
      <c r="AO185" s="430" t="str">
        <f>IF(AK185&gt;AM185,"1",IF(AK185&lt;AM185,"2",IF(AK185=AM185,"0")))</f>
        <v>1</v>
      </c>
      <c r="AP185" s="459" t="str">
        <f>IF(AK185="x","0",IF(AN185=1,"3",IF(AO185=$F185,"1","0")))</f>
        <v>3</v>
      </c>
      <c r="AQ185" s="515" t="str">
        <f>IF(AP185="x","0",IF(AP185="1","0",IF(AP185="0","0","1")))</f>
        <v>1</v>
      </c>
      <c r="AR185" s="401" t="s">
        <v>3</v>
      </c>
      <c r="AS185" s="402" t="s">
        <v>0</v>
      </c>
      <c r="AT185" s="403" t="s">
        <v>3</v>
      </c>
      <c r="AU185" s="402" t="b">
        <f>IF(AND(AR185=$C185,AT185=$E185),1)</f>
        <v>0</v>
      </c>
      <c r="AV185" s="402" t="str">
        <f>IF(AR185&gt;AT185,"1",IF(AR185&lt;AT185,"2",IF(AR185=AT185,"0")))</f>
        <v>0</v>
      </c>
      <c r="AW185" s="408" t="str">
        <f>IF(AR185="x","0",IF(AU185=1,"3",IF(AV185=$F185,"1","0")))</f>
        <v>0</v>
      </c>
      <c r="AX185" s="515" t="str">
        <f>IF(AW185="x","0",IF(AW185="1","0",IF(AW185="0","0","1")))</f>
        <v>0</v>
      </c>
      <c r="AY185" s="429">
        <v>2</v>
      </c>
      <c r="AZ185" s="430" t="s">
        <v>0</v>
      </c>
      <c r="BA185" s="431">
        <v>1</v>
      </c>
      <c r="BB185" s="432">
        <f>IF(AND(AY185=$C185,BA185=$E185),1)</f>
        <v>1</v>
      </c>
      <c r="BC185" s="430" t="str">
        <f>IF(AY185&gt;BA185,"1",IF(AY185&lt;BA185,"2",IF(AY185=BA185,"0")))</f>
        <v>1</v>
      </c>
      <c r="BD185" s="459" t="str">
        <f>IF(AY185="x","0",IF(BB185=1,"3",IF(BC185=$F185,"1","0")))</f>
        <v>3</v>
      </c>
      <c r="BE185" s="515" t="str">
        <f>IF(BD185="x","0",IF(BD185="1","0",IF(BD185="0","0","1")))</f>
        <v>1</v>
      </c>
      <c r="BF185" s="287">
        <v>3</v>
      </c>
      <c r="BG185" s="288" t="s">
        <v>0</v>
      </c>
      <c r="BH185" s="289">
        <v>1</v>
      </c>
      <c r="BI185" s="288" t="b">
        <f>IF(AND(BF185=$C185,BH185=$E185),1)</f>
        <v>0</v>
      </c>
      <c r="BJ185" s="288" t="str">
        <f>IF(BF185&gt;BH185,"1",IF(BF185&lt;BH185,"2",IF(BF185=BH185,"0")))</f>
        <v>1</v>
      </c>
      <c r="BK185" s="460" t="str">
        <f>IF(BF185="x","0",IF(BI185=1,"3",IF(BJ185=$F185,"1","0")))</f>
        <v>1</v>
      </c>
      <c r="BL185" s="515" t="str">
        <f>IF(BK185="x","0",IF(BK185="1","0",IF(BK185="0","0","1")))</f>
        <v>0</v>
      </c>
      <c r="BM185" s="429">
        <v>2</v>
      </c>
      <c r="BN185" s="430" t="s">
        <v>0</v>
      </c>
      <c r="BO185" s="431">
        <v>1</v>
      </c>
      <c r="BP185" s="432">
        <f>IF(AND(BM185=$C185,BO185=$E185),1)</f>
        <v>1</v>
      </c>
      <c r="BQ185" s="430" t="str">
        <f>IF(BM185&gt;BO185,"1",IF(BM185&lt;BO185,"2",IF(BM185=BO185,"0")))</f>
        <v>1</v>
      </c>
      <c r="BR185" s="459" t="str">
        <f>IF(BM185="x","0",IF(BP185=1,"3",IF(BQ185=$F185,"1","0")))</f>
        <v>3</v>
      </c>
      <c r="BS185" s="515" t="str">
        <f>IF(BR185="x","0",IF(BR185="1","0",IF(BR185="0","0","1")))</f>
        <v>1</v>
      </c>
      <c r="BT185" s="287">
        <v>1</v>
      </c>
      <c r="BU185" s="288" t="s">
        <v>0</v>
      </c>
      <c r="BV185" s="289">
        <v>0</v>
      </c>
      <c r="BW185" s="288" t="b">
        <f>IF(AND(BT185=$C185,BV185=$E185),1)</f>
        <v>0</v>
      </c>
      <c r="BX185" s="288" t="str">
        <f>IF(BT185&gt;BV185,"1",IF(BT185&lt;BV185,"2",IF(BT185=BV185,"0")))</f>
        <v>1</v>
      </c>
      <c r="BY185" s="460" t="str">
        <f>IF(BT185="x","0",IF(BW185=1,"3",IF(BX185=$F185,"1","0")))</f>
        <v>1</v>
      </c>
      <c r="BZ185" s="515" t="str">
        <f>IF(BY185="x","0",IF(BY185="1","0",IF(BY185="0","0","1")))</f>
        <v>0</v>
      </c>
      <c r="CA185" s="272">
        <v>1</v>
      </c>
      <c r="CB185" s="273" t="s">
        <v>0</v>
      </c>
      <c r="CC185" s="274">
        <v>1</v>
      </c>
      <c r="CD185" s="275" t="b">
        <f>IF(AND(CA185=$C185,CC185=$E185),1)</f>
        <v>0</v>
      </c>
      <c r="CE185" s="273" t="str">
        <f>IF(CA185&gt;CC185,"1",IF(CA185&lt;CC185,"2",IF(CA185=CC185,"0")))</f>
        <v>0</v>
      </c>
      <c r="CF185" s="280" t="str">
        <f>IF(CA185="x","0",IF(CD185=1,"3",IF(CE185=$F185,"1","0")))</f>
        <v>0</v>
      </c>
      <c r="CG185" s="515" t="str">
        <f>IF(CF185="x","0",IF(CF185="1","0",IF(CF185="0","0","1")))</f>
        <v>0</v>
      </c>
      <c r="CH185" s="287">
        <v>1</v>
      </c>
      <c r="CI185" s="288" t="s">
        <v>0</v>
      </c>
      <c r="CJ185" s="289">
        <v>0</v>
      </c>
      <c r="CK185" s="288" t="b">
        <f>IF(AND(CH185=$C185,CJ185=$E185),1)</f>
        <v>0</v>
      </c>
      <c r="CL185" s="288" t="str">
        <f>IF(CH185&gt;CJ185,"1",IF(CH185&lt;CJ185,"2",IF(CH185=CJ185,"0")))</f>
        <v>1</v>
      </c>
      <c r="CM185" s="460" t="str">
        <f>IF(CH185="x","0",IF(CK185=1,"3",IF(CL185=$F185,"1","0")))</f>
        <v>1</v>
      </c>
      <c r="CN185" s="515" t="str">
        <f>IF(CM185="x","0",IF(CM185="1","0",IF(CM185="0","0","1")))</f>
        <v>0</v>
      </c>
      <c r="CO185" s="287">
        <v>1</v>
      </c>
      <c r="CP185" s="288" t="s">
        <v>0</v>
      </c>
      <c r="CQ185" s="289">
        <v>1</v>
      </c>
      <c r="CR185" s="288" t="b">
        <f>IF(AND(CO185=$C185,CQ185=$E185),1)</f>
        <v>0</v>
      </c>
      <c r="CS185" s="288" t="str">
        <f>IF(CO185&gt;CQ185,"1",IF(CO185&lt;CQ185,"2",IF(CO185=CQ185,"0")))</f>
        <v>0</v>
      </c>
      <c r="CT185" s="294" t="str">
        <f>IF(CO185="x","0",IF(CR185=1,"3",IF(CS185=$F185,"1","0")))</f>
        <v>0</v>
      </c>
      <c r="CU185" s="515" t="str">
        <f>IF(CT185="x","0",IF(CT185="1","0",IF(CT185="0","0","1")))</f>
        <v>0</v>
      </c>
      <c r="CV185" s="414">
        <v>2</v>
      </c>
      <c r="CW185" s="433" t="s">
        <v>0</v>
      </c>
      <c r="CX185" s="434">
        <v>1</v>
      </c>
      <c r="CY185" s="433">
        <f>IF(AND(CV185=$C185,CX185=$E185),1)</f>
        <v>1</v>
      </c>
      <c r="CZ185" s="433" t="str">
        <f>IF(CV185&gt;CX185,"1",IF(CV185&lt;CX185,"2",IF(CV185=CX185,"0")))</f>
        <v>1</v>
      </c>
      <c r="DA185" s="460" t="str">
        <f>IF(CV185="x","0",IF(CY185=1,"3",IF(CZ185=$F185,"1","0")))</f>
        <v>3</v>
      </c>
      <c r="DB185" s="515" t="str">
        <f>IF(DA185="x","0",IF(DA185="1","0",IF(DA185="0","0","1")))</f>
        <v>1</v>
      </c>
      <c r="DC185" s="287">
        <v>2</v>
      </c>
      <c r="DD185" s="288" t="s">
        <v>0</v>
      </c>
      <c r="DE185" s="289">
        <v>0</v>
      </c>
      <c r="DF185" s="288" t="b">
        <f>IF(AND(DC185=$C185,DE185=$E185),1)</f>
        <v>0</v>
      </c>
      <c r="DG185" s="288" t="str">
        <f>IF(DC185&gt;DE185,"1",IF(DC185&lt;DE185,"2",IF(DC185=DE185,"0")))</f>
        <v>1</v>
      </c>
      <c r="DH185" s="460" t="str">
        <f>IF(DC185="x","0",IF(DF185=1,"3",IF(DG185=$F185,"1","0")))</f>
        <v>1</v>
      </c>
      <c r="DI185" s="515" t="str">
        <f>IF(DH185="x","0",IF(DH185="1","0",IF(DH185="0","0","1")))</f>
        <v>0</v>
      </c>
      <c r="DJ185" s="429">
        <v>2</v>
      </c>
      <c r="DK185" s="430" t="s">
        <v>0</v>
      </c>
      <c r="DL185" s="431">
        <v>1</v>
      </c>
      <c r="DM185" s="432">
        <f>IF(AND(DJ185=$C185,DL185=$E185),1)</f>
        <v>1</v>
      </c>
      <c r="DN185" s="430" t="str">
        <f>IF(DJ185&gt;DL185,"1",IF(DJ185&lt;DL185,"2",IF(DJ185=DL185,"0")))</f>
        <v>1</v>
      </c>
      <c r="DO185" s="459" t="str">
        <f>IF(DJ185="x","0",IF(DM185=1,"3",IF(DN185=$F185,"1","0")))</f>
        <v>3</v>
      </c>
      <c r="DP185" s="515" t="str">
        <f>IF(DO185="x","0",IF(DO185="1","0",IF(DO185="0","0","1")))</f>
        <v>1</v>
      </c>
      <c r="DQ185" s="287">
        <v>1</v>
      </c>
      <c r="DR185" s="288" t="s">
        <v>0</v>
      </c>
      <c r="DS185" s="289">
        <v>0</v>
      </c>
      <c r="DT185" s="288" t="b">
        <f>IF(AND(DQ185=$C185,DS185=$E185),1)</f>
        <v>0</v>
      </c>
      <c r="DU185" s="288" t="str">
        <f>IF(DQ185&gt;DS185,"1",IF(DQ185&lt;DS185,"2",IF(DQ185=DS185,"0")))</f>
        <v>1</v>
      </c>
      <c r="DV185" s="462" t="str">
        <f>IF(DQ185="x","0",IF(DT185=1,"3",IF(DU185=$F185,"1","0")))</f>
        <v>1</v>
      </c>
      <c r="DW185" s="515" t="str">
        <f>IF(DV185="x","0",IF(DV185="1","0",IF(DV185="0","0","1")))</f>
        <v>0</v>
      </c>
      <c r="DX185" s="429">
        <v>2</v>
      </c>
      <c r="DY185" s="430" t="s">
        <v>0</v>
      </c>
      <c r="DZ185" s="431">
        <v>1</v>
      </c>
      <c r="EA185" s="432">
        <f>IF(AND(DX185=$C185,DZ185=$E185),1)</f>
        <v>1</v>
      </c>
      <c r="EB185" s="430" t="str">
        <f>IF(DX185&gt;DZ185,"1",IF(DX185&lt;DZ185,"2",IF(DX185=DZ185,"0")))</f>
        <v>1</v>
      </c>
      <c r="EC185" s="459" t="str">
        <f>IF(DX185="x","0",IF(EA185=1,"3",IF(EB185=$F185,"1","0")))</f>
        <v>3</v>
      </c>
      <c r="ED185" s="515" t="str">
        <f>IF(EC185="x","0",IF(EC185="1","0",IF(EC185="0","0","1")))</f>
        <v>1</v>
      </c>
      <c r="EE185" s="436" t="s">
        <v>3</v>
      </c>
      <c r="EF185" s="437" t="s">
        <v>0</v>
      </c>
      <c r="EG185" s="438" t="s">
        <v>3</v>
      </c>
      <c r="EH185" s="439" t="b">
        <f>IF(AND(EE185=$C185,EG185=$E185),1)</f>
        <v>0</v>
      </c>
      <c r="EI185" s="437" t="str">
        <f>IF(EE185&gt;EG185,"1",IF(EE185&lt;EG185,"2",IF(EE185=EG185,"0")))</f>
        <v>0</v>
      </c>
      <c r="EJ185" s="445" t="str">
        <f>IF(EE185="x","0",IF(EH185=1,"3",IF(EI185=$F185,"1","0")))</f>
        <v>0</v>
      </c>
      <c r="EK185" s="515" t="str">
        <f>IF(EJ185="x","0",IF(EJ185="1","0",IF(EJ185="0","0","1")))</f>
        <v>0</v>
      </c>
      <c r="EL185" s="287">
        <v>2</v>
      </c>
      <c r="EM185" s="288" t="s">
        <v>0</v>
      </c>
      <c r="EN185" s="289">
        <v>0</v>
      </c>
      <c r="EO185" s="288" t="b">
        <f>IF(AND(EL185=$C185,EN185=$E185),1)</f>
        <v>0</v>
      </c>
      <c r="EP185" s="288" t="str">
        <f>IF(EL185&gt;EN185,"1",IF(EL185&lt;EN185,"2",IF(EL185=EN185,"0")))</f>
        <v>1</v>
      </c>
      <c r="EQ185" s="460" t="str">
        <f>IF(EL185="x","0",IF(EO185=1,"3",IF(EP185=$F185,"1","0")))</f>
        <v>1</v>
      </c>
      <c r="ER185" s="515" t="str">
        <f>IF(EQ185="x","0",IF(EQ185="1","0",IF(EQ185="0","0","1")))</f>
        <v>0</v>
      </c>
      <c r="ES185" s="272">
        <v>1</v>
      </c>
      <c r="ET185" s="273" t="s">
        <v>0</v>
      </c>
      <c r="EU185" s="274">
        <v>0</v>
      </c>
      <c r="EV185" s="275" t="b">
        <f>IF(AND(ES185=$C185,EU185=$E185),1)</f>
        <v>0</v>
      </c>
      <c r="EW185" s="273" t="str">
        <f>IF(ES185&gt;EU185,"1",IF(ES185&lt;EU185,"2",IF(ES185=EU185,"0")))</f>
        <v>1</v>
      </c>
      <c r="EX185" s="459" t="str">
        <f>IF(ES185="x","0",IF(EV185=1,"3",IF(EW185=$F185,"1","0")))</f>
        <v>1</v>
      </c>
      <c r="EY185" s="515" t="str">
        <f>IF(EX185="x","0",IF(EX185="1","0",IF(EX185="0","0","1")))</f>
        <v>0</v>
      </c>
      <c r="EZ185" s="287">
        <v>1</v>
      </c>
      <c r="FA185" s="288" t="s">
        <v>0</v>
      </c>
      <c r="FB185" s="289">
        <v>0</v>
      </c>
      <c r="FC185" s="288" t="b">
        <f>IF(AND(EZ185=$C$94,FB185=$E$94),1)</f>
        <v>0</v>
      </c>
      <c r="FD185" s="288" t="str">
        <f>IF(EZ185&gt;FB185,"1",IF(EZ185&lt;FB185,"2",IF(EZ185=FB185,"0")))</f>
        <v>1</v>
      </c>
      <c r="FE185" s="460" t="str">
        <f>IF(EZ185="x","0",IF(FC185=1,"3",IF(FD185=$F185,"1","0")))</f>
        <v>1</v>
      </c>
      <c r="FF185" s="515" t="str">
        <f>IF(FE185="x","0",IF(FE185="1","0",IF(FE185="0","0","1")))</f>
        <v>0</v>
      </c>
      <c r="FG185" s="287">
        <v>2</v>
      </c>
      <c r="FH185" s="288" t="s">
        <v>0</v>
      </c>
      <c r="FI185" s="289">
        <v>0</v>
      </c>
      <c r="FJ185" s="288" t="b">
        <f>IF(AND(FG185=$C185,FI185=$E185),1)</f>
        <v>0</v>
      </c>
      <c r="FK185" s="288" t="str">
        <f>IF(FG185&gt;FI185,"1",IF(FG185&lt;FI185,"2",IF(FG185=FI185,"0")))</f>
        <v>1</v>
      </c>
      <c r="FL185" s="460" t="str">
        <f>IF(FG185="x","0",IF(FJ185=1,"3",IF(FK185=$F185,"1","0")))</f>
        <v>1</v>
      </c>
      <c r="FM185" s="515" t="str">
        <f>IF(FL185="x","0",IF(FL185="1","0",IF(FL185="0","0","1")))</f>
        <v>0</v>
      </c>
      <c r="FN185" s="272">
        <v>3</v>
      </c>
      <c r="FO185" s="273" t="s">
        <v>0</v>
      </c>
      <c r="FP185" s="274">
        <v>1</v>
      </c>
      <c r="FQ185" s="275" t="b">
        <f>IF(AND(FN185=$C185,FP185=$E185),1)</f>
        <v>0</v>
      </c>
      <c r="FR185" s="273" t="str">
        <f>IF(FN185&gt;FP185,"1",IF(FN185&lt;FP185,"2",IF(FN185=FP185,"0")))</f>
        <v>1</v>
      </c>
      <c r="FS185" s="459" t="str">
        <f>IF(FN185="x","0",IF(FQ185=1,"3",IF(FR185=$F185,"1","0")))</f>
        <v>1</v>
      </c>
      <c r="FT185" s="515" t="str">
        <f>IF(FS185="x","0",IF(FS185="1","0",IF(FS185="0","0","1")))</f>
        <v>0</v>
      </c>
      <c r="FU185" s="414">
        <v>2</v>
      </c>
      <c r="FV185" s="433" t="s">
        <v>0</v>
      </c>
      <c r="FW185" s="434">
        <v>1</v>
      </c>
      <c r="FX185" s="433">
        <f>IF(AND(FU185=$C185,FW185=$E185),1)</f>
        <v>1</v>
      </c>
      <c r="FY185" s="433" t="str">
        <f>IF(FU185&gt;FW185,"1",IF(FU185&lt;FW185,"2",IF(FU185=FW185,"0")))</f>
        <v>1</v>
      </c>
      <c r="FZ185" s="460" t="str">
        <f>IF(FU185="x","0",IF(FX185=1,"3",IF(FY185=$F185,"1","0")))</f>
        <v>3</v>
      </c>
      <c r="GA185" s="515" t="str">
        <f>IF(FZ185="x","0",IF(FZ185="1","0",IF(FZ185="0","0","1")))</f>
        <v>1</v>
      </c>
      <c r="GB185" s="272">
        <v>3</v>
      </c>
      <c r="GC185" s="273" t="s">
        <v>0</v>
      </c>
      <c r="GD185" s="274">
        <v>2</v>
      </c>
      <c r="GE185" s="275" t="b">
        <f>IF(AND(GB185=$C185,GD185=$E185),1)</f>
        <v>0</v>
      </c>
      <c r="GF185" s="273" t="str">
        <f>IF(GB185&gt;GD185,"1",IF(GB185&lt;GD185,"2",IF(GB185=GD185,"0")))</f>
        <v>1</v>
      </c>
      <c r="GG185" s="459" t="str">
        <f>IF(GB185="x","0",IF(GE185=1,"3",IF(GF185=$F185,"1","0")))</f>
        <v>1</v>
      </c>
      <c r="GH185" s="515" t="str">
        <f>IF(GG185="x","0",IF(GG185="1","0",IF(GG185="0","0","1")))</f>
        <v>0</v>
      </c>
      <c r="GI185" s="429">
        <v>2</v>
      </c>
      <c r="GJ185" s="430" t="s">
        <v>0</v>
      </c>
      <c r="GK185" s="431">
        <v>1</v>
      </c>
      <c r="GL185" s="432">
        <f>IF(AND(GI185=$C185,GK185=$E185),1)</f>
        <v>1</v>
      </c>
      <c r="GM185" s="430" t="str">
        <f>IF(GI185&gt;GK185,"1",IF(GI185&lt;GK185,"2",IF(GI185=GK185,"0")))</f>
        <v>1</v>
      </c>
      <c r="GN185" s="459" t="str">
        <f>IF(GI185="x","0",IF(GL185=1,"3",IF(GM185=$F185,"1","0")))</f>
        <v>3</v>
      </c>
      <c r="GO185" s="515" t="str">
        <f>IF(GN185="x","0",IF(GN185="1","0",IF(GN185="0","0","1")))</f>
        <v>1</v>
      </c>
      <c r="GP185" s="287">
        <v>1</v>
      </c>
      <c r="GQ185" s="288" t="s">
        <v>0</v>
      </c>
      <c r="GR185" s="289">
        <v>0</v>
      </c>
      <c r="GS185" s="288" t="b">
        <f>IF(AND(GP185=$C185,GR185=$E185),1)</f>
        <v>0</v>
      </c>
      <c r="GT185" s="288" t="str">
        <f>IF(GP185&gt;GR185,"1",IF(GP185&lt;GR185,"2",IF(GP185=GR185,"0")))</f>
        <v>1</v>
      </c>
      <c r="GU185" s="460" t="str">
        <f>IF(GP185="x","0",IF(GS185=1,"3",IF(GT185=$F185,"1","0")))</f>
        <v>1</v>
      </c>
      <c r="GV185" s="515" t="str">
        <f>IF(GU185="x","0",IF(GU185="1","0",IF(GU185="0","0","1")))</f>
        <v>0</v>
      </c>
      <c r="GW185" s="272">
        <v>1</v>
      </c>
      <c r="GX185" s="273" t="s">
        <v>0</v>
      </c>
      <c r="GY185" s="274">
        <v>1</v>
      </c>
      <c r="GZ185" s="275" t="b">
        <f>IF(AND(GW185=$C185,GY185=$E185),1)</f>
        <v>0</v>
      </c>
      <c r="HA185" s="273" t="str">
        <f>IF(GW185&gt;GY185,"1",IF(GW185&lt;GY185,"2",IF(GW185=GY185,"0")))</f>
        <v>0</v>
      </c>
      <c r="HB185" s="280" t="str">
        <f>IF(GW185="x","0",IF(GZ185=1,"3",IF(HA185=$F185,"1","0")))</f>
        <v>0</v>
      </c>
      <c r="HC185" s="515" t="str">
        <f>IF(HB185="x","0",IF(HB185="1","0",IF(HB185="0","0","1")))</f>
        <v>0</v>
      </c>
      <c r="HD185" s="272">
        <v>1</v>
      </c>
      <c r="HE185" s="273" t="s">
        <v>0</v>
      </c>
      <c r="HF185" s="274">
        <v>0</v>
      </c>
      <c r="HG185" s="275" t="b">
        <f>IF(AND(HD185=$C185,HF185=$E185),1)</f>
        <v>0</v>
      </c>
      <c r="HH185" s="273" t="str">
        <f>IF(HD185&gt;HF185,"1",IF(HD185&lt;HF185,"2",IF(HD185=HF185,"0")))</f>
        <v>1</v>
      </c>
      <c r="HI185" s="459" t="str">
        <f>IF(HD185="x","0",IF(HG185=1,"3",IF(HH185=$F185,"1","0")))</f>
        <v>1</v>
      </c>
      <c r="HJ185" s="515" t="str">
        <f>IF(HI185="x","0",IF(HI185="1","0",IF(HI185="0","0","1")))</f>
        <v>0</v>
      </c>
      <c r="HK185" s="287">
        <v>2</v>
      </c>
      <c r="HL185" s="288" t="s">
        <v>0</v>
      </c>
      <c r="HM185" s="289">
        <v>0</v>
      </c>
      <c r="HN185" s="288" t="b">
        <f>IF(AND(HK185=$C185,HM185=$E185),1)</f>
        <v>0</v>
      </c>
      <c r="HO185" s="288" t="str">
        <f>IF(HK185&gt;HM185,"1",IF(HK185&lt;HM185,"2",IF(HK185=HM185,"0")))</f>
        <v>1</v>
      </c>
      <c r="HP185" s="460" t="str">
        <f>IF(HK185="x","0",IF(HN185=1,"3",IF(HO185=$F185,"1","0")))</f>
        <v>1</v>
      </c>
      <c r="HQ185" s="515" t="str">
        <f>IF(HP185="x","0",IF(HP185="1","0",IF(HP185="0","0","1")))</f>
        <v>0</v>
      </c>
      <c r="HR185" s="464">
        <v>2</v>
      </c>
      <c r="HS185" s="430" t="s">
        <v>0</v>
      </c>
      <c r="HT185" s="431">
        <v>1</v>
      </c>
      <c r="HU185" s="432">
        <f>IF(AND(HR185=$C185,HT185=$E185),1)</f>
        <v>1</v>
      </c>
      <c r="HV185" s="430" t="str">
        <f>IF(HR185&gt;HT185,"1",IF(HR185&lt;HT185,"2",IF(HR185=HT185,"0")))</f>
        <v>1</v>
      </c>
      <c r="HW185" s="459" t="str">
        <f>IF(HR185="x","0",IF(HU185=1,"3",IF(HV185=$F185,"1","0")))</f>
        <v>3</v>
      </c>
      <c r="HX185" s="515" t="str">
        <f>IF(HW185="x","0",IF(HW185="1","0",IF(HW185="0","0","1")))</f>
        <v>1</v>
      </c>
      <c r="HY185" s="296">
        <v>2</v>
      </c>
      <c r="HZ185" s="273" t="s">
        <v>0</v>
      </c>
      <c r="IA185" s="274">
        <v>0</v>
      </c>
      <c r="IB185" s="275" t="b">
        <f>IF(AND(HY185=$C185,IA185=$E185),1)</f>
        <v>0</v>
      </c>
      <c r="IC185" s="273" t="str">
        <f>IF(HY185&gt;IA185,"1",IF(HY185&lt;IA185,"2",IF(HY185=IA185,"0")))</f>
        <v>1</v>
      </c>
      <c r="ID185" s="459" t="str">
        <f>IF(HY185="x","0",IF(IB185=1,"3",IF(IC185=$F185,"1","0")))</f>
        <v>1</v>
      </c>
      <c r="IE185" s="515" t="str">
        <f>IF(ID185="x","0",IF(ID185="1","0",IF(ID185="0","0","1")))</f>
        <v>0</v>
      </c>
      <c r="IG185" s="52">
        <v>27</v>
      </c>
      <c r="IH185" s="53">
        <f>$N190</f>
        <v>6</v>
      </c>
      <c r="II185" s="53">
        <f>$U190</f>
        <v>4</v>
      </c>
      <c r="IJ185" s="53">
        <f>$AB190</f>
        <v>3</v>
      </c>
      <c r="IK185" s="53">
        <f>$AI190</f>
        <v>3</v>
      </c>
      <c r="IL185" s="54">
        <f>$AP190</f>
        <v>5</v>
      </c>
      <c r="IM185" s="54">
        <f>$AW190</f>
        <v>0</v>
      </c>
      <c r="IN185" s="54">
        <f>$BD190</f>
        <v>7</v>
      </c>
      <c r="IO185" s="54">
        <f>$BK190</f>
        <v>5</v>
      </c>
      <c r="IP185" s="54">
        <f>$BR190</f>
        <v>8</v>
      </c>
      <c r="IQ185" s="54">
        <f>$BY190</f>
        <v>8</v>
      </c>
      <c r="IR185" s="54">
        <f>$CF190</f>
        <v>5</v>
      </c>
      <c r="IS185" s="54">
        <f>$CM190</f>
        <v>6</v>
      </c>
      <c r="IT185" s="54">
        <f>$CT190</f>
        <v>3</v>
      </c>
      <c r="IU185" s="54">
        <f>$DA190</f>
        <v>6</v>
      </c>
      <c r="IV185" s="622">
        <f>$DH190</f>
        <v>3</v>
      </c>
      <c r="IW185" s="54">
        <f>$DO190</f>
        <v>6</v>
      </c>
      <c r="IX185" s="54">
        <f>$DV190</f>
        <v>5</v>
      </c>
      <c r="IY185" s="54">
        <f>$EC190</f>
        <v>8</v>
      </c>
      <c r="IZ185" s="54">
        <f>$EJ190</f>
        <v>0</v>
      </c>
      <c r="JA185" s="54">
        <f>$EQ190</f>
        <v>4</v>
      </c>
      <c r="JB185" s="54">
        <f>$EX190</f>
        <v>5</v>
      </c>
      <c r="JC185" s="54">
        <f>$FE190</f>
        <v>3</v>
      </c>
      <c r="JD185" s="84">
        <f>$FL190</f>
        <v>3</v>
      </c>
      <c r="JE185" s="54">
        <f>$FS190</f>
        <v>3</v>
      </c>
      <c r="JF185" s="54">
        <f>$FZ190</f>
        <v>6</v>
      </c>
      <c r="JG185" s="54">
        <f>$GG190</f>
        <v>2</v>
      </c>
      <c r="JH185" s="54">
        <f>$GN190</f>
        <v>5</v>
      </c>
      <c r="JI185" s="54">
        <f>$GU190</f>
        <v>5</v>
      </c>
      <c r="JJ185" s="84">
        <f>$HB190</f>
        <v>3</v>
      </c>
      <c r="JK185" s="54">
        <f>$HI190</f>
        <v>5</v>
      </c>
      <c r="JL185" s="54">
        <f>$HP190</f>
        <v>3</v>
      </c>
      <c r="JM185" s="54">
        <f>$HW190</f>
        <v>7</v>
      </c>
      <c r="JN185" s="54">
        <f>$ID190</f>
        <v>5</v>
      </c>
    </row>
    <row r="186" spans="1:274" ht="13">
      <c r="A186" s="661" t="s">
        <v>187</v>
      </c>
      <c r="B186" s="662"/>
      <c r="C186" s="43">
        <v>2</v>
      </c>
      <c r="D186" s="44" t="s">
        <v>0</v>
      </c>
      <c r="E186" s="43">
        <v>1</v>
      </c>
      <c r="F186" s="9" t="str">
        <f>IF(C186="x","4",IF(C186&gt;E186,"1",IF(C186&lt;E186,"2",IF(C186=E186,"0",))))</f>
        <v>1</v>
      </c>
      <c r="G186" s="50"/>
      <c r="H186" s="8"/>
      <c r="I186" s="291">
        <v>1</v>
      </c>
      <c r="J186" s="292" t="s">
        <v>0</v>
      </c>
      <c r="K186" s="293">
        <v>1</v>
      </c>
      <c r="L186" s="535" t="b">
        <f>IF(AND(I186=$C186,K186=$E186),1)</f>
        <v>0</v>
      </c>
      <c r="M186" s="292" t="str">
        <f>IF(I186&gt;K186,"1",IF(I186&lt;K186,"2",IF(I186=K186,"0")))</f>
        <v>0</v>
      </c>
      <c r="N186" s="534" t="str">
        <f t="shared" ref="N186:N189" si="832">IF(I186="x","0",IF(L186=1,"3",IF(M186=$F186,"1","0")))</f>
        <v>0</v>
      </c>
      <c r="O186" s="518"/>
      <c r="P186" s="291">
        <v>1</v>
      </c>
      <c r="Q186" s="292" t="s">
        <v>0</v>
      </c>
      <c r="R186" s="293">
        <v>2</v>
      </c>
      <c r="S186" s="292" t="b">
        <f>IF(AND(P186=$C186,R186=$E186),1)</f>
        <v>0</v>
      </c>
      <c r="T186" s="292" t="str">
        <f>IF(P186&gt;R186,"1",IF(P186&lt;R186,"2",IF(P186=R186,"0")))</f>
        <v>2</v>
      </c>
      <c r="U186" s="294" t="str">
        <f t="shared" ref="U186:U189" si="833">IF(P186="x","0",IF(S186=1,"3",IF(T186=$F186,"1","0")))</f>
        <v>0</v>
      </c>
      <c r="V186" s="518"/>
      <c r="W186" s="271">
        <v>1</v>
      </c>
      <c r="X186" s="277" t="s">
        <v>0</v>
      </c>
      <c r="Y186" s="278">
        <v>1</v>
      </c>
      <c r="Z186" s="279" t="b">
        <f>IF(AND(W186=$C186,Y186=$E186),1)</f>
        <v>0</v>
      </c>
      <c r="AA186" s="277" t="str">
        <f>IF(W186&gt;Y186,"1",IF(W186&lt;Y186,"2",IF(W186=Y186,"0")))</f>
        <v>0</v>
      </c>
      <c r="AB186" s="280" t="str">
        <f t="shared" ref="AB186:AB189" si="834">IF(W186="x","0",IF(Z186=1,"3",IF(AA186=$F186,"1","0")))</f>
        <v>0</v>
      </c>
      <c r="AC186" s="518"/>
      <c r="AD186" s="291">
        <v>0</v>
      </c>
      <c r="AE186" s="292" t="s">
        <v>0</v>
      </c>
      <c r="AF186" s="293">
        <v>1</v>
      </c>
      <c r="AG186" s="292" t="b">
        <f>IF(AND(AD186=$C186,AF186=$E186),1)</f>
        <v>0</v>
      </c>
      <c r="AH186" s="292" t="str">
        <f>IF(AD186&gt;AF186,"1",IF(AD186&lt;AF186,"2",IF(AD186=AF186,"0")))</f>
        <v>2</v>
      </c>
      <c r="AI186" s="294" t="str">
        <f t="shared" ref="AI186:AI189" si="835">IF(AD186="x","0",IF(AG186=1,"3",IF(AH186=$F186,"1","0")))</f>
        <v>0</v>
      </c>
      <c r="AJ186" s="518"/>
      <c r="AK186" s="271">
        <v>0</v>
      </c>
      <c r="AL186" s="277" t="s">
        <v>0</v>
      </c>
      <c r="AM186" s="278">
        <v>1</v>
      </c>
      <c r="AN186" s="279" t="b">
        <f>IF(AND(AK186=$C$186,AM186=$E$186),1)</f>
        <v>0</v>
      </c>
      <c r="AO186" s="277" t="str">
        <f>IF(AK186&gt;AM186,"1",IF(AK186&lt;AM186,"2",IF(AK186=AM186,"0")))</f>
        <v>2</v>
      </c>
      <c r="AP186" s="280" t="str">
        <f t="shared" ref="AP186:AP189" si="836">IF(AK186="x","0",IF(AN186=1,"3",IF(AO186=$F186,"1","0")))</f>
        <v>0</v>
      </c>
      <c r="AQ186" s="518"/>
      <c r="AR186" s="405" t="s">
        <v>3</v>
      </c>
      <c r="AS186" s="406" t="s">
        <v>0</v>
      </c>
      <c r="AT186" s="407" t="s">
        <v>3</v>
      </c>
      <c r="AU186" s="406" t="b">
        <f>IF(AND(AR186=$C186,AT186=$E186),1)</f>
        <v>0</v>
      </c>
      <c r="AV186" s="406" t="str">
        <f>IF(AR186&gt;AT186,"1",IF(AR186&lt;AT186,"2",IF(AR186=AT186,"0")))</f>
        <v>0</v>
      </c>
      <c r="AW186" s="408" t="str">
        <f t="shared" ref="AW186:AW189" si="837">IF(AR186="x","0",IF(AU186=1,"3",IF(AV186=$F186,"1","0")))</f>
        <v>0</v>
      </c>
      <c r="AX186" s="518"/>
      <c r="AY186" s="271">
        <v>0</v>
      </c>
      <c r="AZ186" s="277" t="s">
        <v>0</v>
      </c>
      <c r="BA186" s="278">
        <v>2</v>
      </c>
      <c r="BB186" s="279" t="b">
        <f>IF(AND(AY186=$C186,BA186=$E186),1)</f>
        <v>0</v>
      </c>
      <c r="BC186" s="277" t="str">
        <f>IF(AY186&gt;BA186,"1",IF(AY186&lt;BA186,"2",IF(AY186=BA186,"0")))</f>
        <v>2</v>
      </c>
      <c r="BD186" s="280" t="str">
        <f t="shared" ref="BD186:BD189" si="838">IF(AY186="x","0",IF(BB186=1,"3",IF(BC186=$F186,"1","0")))</f>
        <v>0</v>
      </c>
      <c r="BE186" s="518"/>
      <c r="BF186" s="291">
        <v>1</v>
      </c>
      <c r="BG186" s="292" t="s">
        <v>0</v>
      </c>
      <c r="BH186" s="293">
        <v>2</v>
      </c>
      <c r="BI186" s="292" t="b">
        <f>IF(AND(BF186=$C186,BH186=$E186),1)</f>
        <v>0</v>
      </c>
      <c r="BJ186" s="292" t="str">
        <f>IF(BF186&gt;BH186,"1",IF(BF186&lt;BH186,"2",IF(BF186=BH186,"0")))</f>
        <v>2</v>
      </c>
      <c r="BK186" s="294" t="str">
        <f t="shared" ref="BK186:BK189" si="839">IF(BF186="x","0",IF(BI186=1,"3",IF(BJ186=$F186,"1","0")))</f>
        <v>0</v>
      </c>
      <c r="BL186" s="518"/>
      <c r="BM186" s="271">
        <v>2</v>
      </c>
      <c r="BN186" s="277" t="s">
        <v>0</v>
      </c>
      <c r="BO186" s="278">
        <v>1</v>
      </c>
      <c r="BP186" s="279">
        <f>IF(AND(BM186=$C186,BO186=$E186),1)</f>
        <v>1</v>
      </c>
      <c r="BQ186" s="277" t="str">
        <f>IF(BM186&gt;BO186,"1",IF(BM186&lt;BO186,"2",IF(BM186=BO186,"0")))</f>
        <v>1</v>
      </c>
      <c r="BR186" s="280" t="str">
        <f t="shared" ref="BR186:BR189" si="840">IF(BM186="x","0",IF(BP186=1,"3",IF(BQ186=$F186,"1","0")))</f>
        <v>3</v>
      </c>
      <c r="BS186" s="518"/>
      <c r="BT186" s="291">
        <v>2</v>
      </c>
      <c r="BU186" s="292" t="s">
        <v>0</v>
      </c>
      <c r="BV186" s="293">
        <v>1</v>
      </c>
      <c r="BW186" s="292">
        <f>IF(AND(BT186=$C186,BV186=$E186),1)</f>
        <v>1</v>
      </c>
      <c r="BX186" s="292" t="str">
        <f>IF(BT186&gt;BV186,"1",IF(BT186&lt;BV186,"2",IF(BT186=BV186,"0")))</f>
        <v>1</v>
      </c>
      <c r="BY186" s="294" t="str">
        <f t="shared" ref="BY186:BY189" si="841">IF(BT186="x","0",IF(BW186=1,"3",IF(BX186=$F186,"1","0")))</f>
        <v>3</v>
      </c>
      <c r="BZ186" s="518"/>
      <c r="CA186" s="271">
        <v>1</v>
      </c>
      <c r="CB186" s="277" t="s">
        <v>0</v>
      </c>
      <c r="CC186" s="278">
        <v>1</v>
      </c>
      <c r="CD186" s="279" t="b">
        <f>IF(AND(CA186=$C186,CC186=$E186),1)</f>
        <v>0</v>
      </c>
      <c r="CE186" s="277" t="str">
        <f>IF(CA186&gt;CC186,"1",IF(CA186&lt;CC186,"2",IF(CA186=CC186,"0")))</f>
        <v>0</v>
      </c>
      <c r="CF186" s="280" t="str">
        <f t="shared" ref="CF186:CF189" si="842">IF(CA186="x","0",IF(CD186=1,"3",IF(CE186=$F186,"1","0")))</f>
        <v>0</v>
      </c>
      <c r="CG186" s="518"/>
      <c r="CH186" s="291">
        <v>1</v>
      </c>
      <c r="CI186" s="292" t="s">
        <v>0</v>
      </c>
      <c r="CJ186" s="293">
        <v>1</v>
      </c>
      <c r="CK186" s="292" t="b">
        <f>IF(AND(CH186=$C186,CJ186=$E186),1)</f>
        <v>0</v>
      </c>
      <c r="CL186" s="292" t="str">
        <f>IF(CH186&gt;CJ186,"1",IF(CH186&lt;CJ186,"2",IF(CH186=CJ186,"0")))</f>
        <v>0</v>
      </c>
      <c r="CM186" s="294" t="str">
        <f t="shared" ref="CM186:CM189" si="843">IF(CH186="x","0",IF(CK186=1,"3",IF(CL186=$F186,"1","0")))</f>
        <v>0</v>
      </c>
      <c r="CN186" s="518"/>
      <c r="CO186" s="291">
        <v>1</v>
      </c>
      <c r="CP186" s="292" t="s">
        <v>0</v>
      </c>
      <c r="CQ186" s="293">
        <v>2</v>
      </c>
      <c r="CR186" s="292" t="b">
        <f>IF(AND(CO186=$C186,CQ186=$E186),1)</f>
        <v>0</v>
      </c>
      <c r="CS186" s="292" t="str">
        <f>IF(CO186&gt;CQ186,"1",IF(CO186&lt;CQ186,"2",IF(CO186=CQ186,"0")))</f>
        <v>2</v>
      </c>
      <c r="CT186" s="294" t="str">
        <f t="shared" ref="CT186:CT189" si="844">IF(CO186="x","0",IF(CR186=1,"3",IF(CS186=$F186,"1","0")))</f>
        <v>0</v>
      </c>
      <c r="CU186" s="518"/>
      <c r="CV186" s="291">
        <v>1</v>
      </c>
      <c r="CW186" s="292" t="s">
        <v>0</v>
      </c>
      <c r="CX186" s="293">
        <v>3</v>
      </c>
      <c r="CY186" s="292" t="b">
        <f>IF(AND(CV186=$C186,CX186=$E186),1)</f>
        <v>0</v>
      </c>
      <c r="CZ186" s="292" t="str">
        <f>IF(CV186&gt;CX186,"1",IF(CV186&lt;CX186,"2",IF(CV186=CX186,"0")))</f>
        <v>2</v>
      </c>
      <c r="DA186" s="294" t="str">
        <f t="shared" ref="DA186:DA189" si="845">IF(CV186="x","0",IF(CY186=1,"3",IF(CZ186=$F186,"1","0")))</f>
        <v>0</v>
      </c>
      <c r="DB186" s="518"/>
      <c r="DC186" s="291">
        <v>1</v>
      </c>
      <c r="DD186" s="292" t="s">
        <v>0</v>
      </c>
      <c r="DE186" s="293">
        <v>2</v>
      </c>
      <c r="DF186" s="292" t="b">
        <f>IF(AND(DC186=$C186,DE186=$E186),1)</f>
        <v>0</v>
      </c>
      <c r="DG186" s="292" t="str">
        <f>IF(DC186&gt;DE186,"1",IF(DC186&lt;DE186,"2",IF(DC186=DE186,"0")))</f>
        <v>2</v>
      </c>
      <c r="DH186" s="294" t="str">
        <f t="shared" ref="DH186:DH189" si="846">IF(DC186="x","0",IF(DF186=1,"3",IF(DG186=$F186,"1","0")))</f>
        <v>0</v>
      </c>
      <c r="DI186" s="518"/>
      <c r="DJ186" s="271">
        <v>1</v>
      </c>
      <c r="DK186" s="277" t="s">
        <v>0</v>
      </c>
      <c r="DL186" s="278">
        <v>1</v>
      </c>
      <c r="DM186" s="279" t="b">
        <f>IF(AND(DJ186=$C186,DL186=$E186),1)</f>
        <v>0</v>
      </c>
      <c r="DN186" s="277" t="str">
        <f>IF(DJ186&gt;DL186,"1",IF(DJ186&lt;DL186,"2",IF(DJ186=DL186,"0")))</f>
        <v>0</v>
      </c>
      <c r="DO186" s="280" t="str">
        <f t="shared" ref="DO186:DO189" si="847">IF(DJ186="x","0",IF(DM186=1,"3",IF(DN186=$F186,"1","0")))</f>
        <v>0</v>
      </c>
      <c r="DP186" s="518"/>
      <c r="DQ186" s="291">
        <v>2</v>
      </c>
      <c r="DR186" s="292" t="s">
        <v>0</v>
      </c>
      <c r="DS186" s="293">
        <v>0</v>
      </c>
      <c r="DT186" s="292" t="b">
        <f>IF(AND(DQ186=$C186,DS186=$E186),1)</f>
        <v>0</v>
      </c>
      <c r="DU186" s="292" t="str">
        <f>IF(DQ186&gt;DS186,"1",IF(DQ186&lt;DS186,"2",IF(DQ186=DS186,"0")))</f>
        <v>1</v>
      </c>
      <c r="DV186" s="462" t="str">
        <f t="shared" ref="DV186:DV189" si="848">IF(DQ186="x","0",IF(DT186=1,"3",IF(DU186=$F186,"1","0")))</f>
        <v>1</v>
      </c>
      <c r="DW186" s="518"/>
      <c r="DX186" s="271">
        <v>1</v>
      </c>
      <c r="DY186" s="277" t="s">
        <v>0</v>
      </c>
      <c r="DZ186" s="278">
        <v>2</v>
      </c>
      <c r="EA186" s="279" t="b">
        <f>IF(AND(DX186=$C186,DZ186=$E186),1)</f>
        <v>0</v>
      </c>
      <c r="EB186" s="277" t="str">
        <f>IF(DX186&gt;DZ186,"1",IF(DX186&lt;DZ186,"2",IF(DX186=DZ186,"0")))</f>
        <v>2</v>
      </c>
      <c r="EC186" s="280" t="str">
        <f t="shared" ref="EC186:EC189" si="849">IF(DX186="x","0",IF(EA186=1,"3",IF(EB186=$F186,"1","0")))</f>
        <v>0</v>
      </c>
      <c r="ED186" s="518"/>
      <c r="EE186" s="441" t="s">
        <v>3</v>
      </c>
      <c r="EF186" s="442" t="s">
        <v>0</v>
      </c>
      <c r="EG186" s="443" t="s">
        <v>3</v>
      </c>
      <c r="EH186" s="444" t="b">
        <f>IF(AND(EE186=$C186,EG186=$E186),1)</f>
        <v>0</v>
      </c>
      <c r="EI186" s="442" t="str">
        <f>IF(EE186&gt;EG186,"1",IF(EE186&lt;EG186,"2",IF(EE186=EG186,"0")))</f>
        <v>0</v>
      </c>
      <c r="EJ186" s="445" t="str">
        <f t="shared" ref="EJ186:EJ189" si="850">IF(EE186="x","0",IF(EH186=1,"3",IF(EI186=$F186,"1","0")))</f>
        <v>0</v>
      </c>
      <c r="EK186" s="518"/>
      <c r="EL186" s="291">
        <v>1</v>
      </c>
      <c r="EM186" s="292" t="s">
        <v>0</v>
      </c>
      <c r="EN186" s="293">
        <v>0</v>
      </c>
      <c r="EO186" s="292" t="b">
        <f>IF(AND(EL186=$C186,EN186=$E186),1)</f>
        <v>0</v>
      </c>
      <c r="EP186" s="292" t="str">
        <f>IF(EL186&gt;EN186,"1",IF(EL186&lt;EN186,"2",IF(EL186=EN186,"0")))</f>
        <v>1</v>
      </c>
      <c r="EQ186" s="294" t="str">
        <f t="shared" ref="EQ186:EQ189" si="851">IF(EL186="x","0",IF(EO186=1,"3",IF(EP186=$F186,"1","0")))</f>
        <v>1</v>
      </c>
      <c r="ER186" s="518"/>
      <c r="ES186" s="271">
        <v>1</v>
      </c>
      <c r="ET186" s="277" t="s">
        <v>0</v>
      </c>
      <c r="EU186" s="278">
        <v>2</v>
      </c>
      <c r="EV186" s="279" t="b">
        <f>IF(AND(ES186=$C186,EU186=$E186),1)</f>
        <v>0</v>
      </c>
      <c r="EW186" s="277" t="str">
        <f>IF(ES186&gt;EU186,"1",IF(ES186&lt;EU186,"2",IF(ES186=EU186,"0")))</f>
        <v>2</v>
      </c>
      <c r="EX186" s="280" t="str">
        <f t="shared" ref="EX186:EX189" si="852">IF(ES186="x","0",IF(EV186=1,"3",IF(EW186=$F186,"1","0")))</f>
        <v>0</v>
      </c>
      <c r="EY186" s="518"/>
      <c r="EZ186" s="291">
        <v>1</v>
      </c>
      <c r="FA186" s="292" t="s">
        <v>0</v>
      </c>
      <c r="FB186" s="293">
        <v>1</v>
      </c>
      <c r="FC186" s="292" t="b">
        <f>IF(AND(EZ186=$C$95,FB186=$E$95),1)</f>
        <v>0</v>
      </c>
      <c r="FD186" s="292" t="str">
        <f>IF(EZ186&gt;FB186,"1",IF(EZ186&lt;FB186,"2",IF(EZ186=FB186,"0")))</f>
        <v>0</v>
      </c>
      <c r="FE186" s="294" t="str">
        <f t="shared" ref="FE186:FE189" si="853">IF(EZ186="x","0",IF(FC186=1,"3",IF(FD186=$F186,"1","0")))</f>
        <v>0</v>
      </c>
      <c r="FF186" s="518"/>
      <c r="FG186" s="291">
        <v>1</v>
      </c>
      <c r="FH186" s="292" t="s">
        <v>0</v>
      </c>
      <c r="FI186" s="293">
        <v>1</v>
      </c>
      <c r="FJ186" s="292" t="b">
        <f>IF(AND(FG186=$C186,FI186=$E186),1)</f>
        <v>0</v>
      </c>
      <c r="FK186" s="292" t="str">
        <f>IF(FG186&gt;FI186,"1",IF(FG186&lt;FI186,"2",IF(FG186=FI186,"0")))</f>
        <v>0</v>
      </c>
      <c r="FL186" s="294" t="str">
        <f t="shared" ref="FL186:FL189" si="854">IF(FG186="x","0",IF(FJ186=1,"3",IF(FK186=$F186,"1","0")))</f>
        <v>0</v>
      </c>
      <c r="FM186" s="518"/>
      <c r="FN186" s="271">
        <v>1</v>
      </c>
      <c r="FO186" s="277" t="s">
        <v>0</v>
      </c>
      <c r="FP186" s="278">
        <v>2</v>
      </c>
      <c r="FQ186" s="279" t="b">
        <f>IF(AND(FN186=$C186,FP186=$E186),1)</f>
        <v>0</v>
      </c>
      <c r="FR186" s="277" t="str">
        <f>IF(FN186&gt;FP186,"1",IF(FN186&lt;FP186,"2",IF(FN186=FP186,"0")))</f>
        <v>2</v>
      </c>
      <c r="FS186" s="280" t="str">
        <f t="shared" ref="FS186:FS189" si="855">IF(FN186="x","0",IF(FQ186=1,"3",IF(FR186=$F186,"1","0")))</f>
        <v>0</v>
      </c>
      <c r="FT186" s="518"/>
      <c r="FU186" s="291">
        <v>1</v>
      </c>
      <c r="FV186" s="292" t="s">
        <v>0</v>
      </c>
      <c r="FW186" s="293">
        <v>2</v>
      </c>
      <c r="FX186" s="292" t="b">
        <f>IF(AND(FU186=$C186,FW186=$E186),1)</f>
        <v>0</v>
      </c>
      <c r="FY186" s="292" t="str">
        <f>IF(FU186&gt;FW186,"1",IF(FU186&lt;FW186,"2",IF(FU186=FW186,"0")))</f>
        <v>2</v>
      </c>
      <c r="FZ186" s="294" t="str">
        <f t="shared" ref="FZ186:FZ189" si="856">IF(FU186="x","0",IF(FX186=1,"3",IF(FY186=$F186,"1","0")))</f>
        <v>0</v>
      </c>
      <c r="GA186" s="518"/>
      <c r="GB186" s="271">
        <v>2</v>
      </c>
      <c r="GC186" s="277" t="s">
        <v>0</v>
      </c>
      <c r="GD186" s="278">
        <v>2</v>
      </c>
      <c r="GE186" s="279" t="b">
        <f>IF(AND(GB186=$C186,GD186=$E186),1)</f>
        <v>0</v>
      </c>
      <c r="GF186" s="277" t="str">
        <f>IF(GB186&gt;GD186,"1",IF(GB186&lt;GD186,"2",IF(GB186=GD186,"0")))</f>
        <v>0</v>
      </c>
      <c r="GG186" s="280" t="str">
        <f t="shared" ref="GG186:GG189" si="857">IF(GB186="x","0",IF(GE186=1,"3",IF(GF186=$F186,"1","0")))</f>
        <v>0</v>
      </c>
      <c r="GH186" s="518"/>
      <c r="GI186" s="271">
        <v>1</v>
      </c>
      <c r="GJ186" s="277" t="s">
        <v>0</v>
      </c>
      <c r="GK186" s="278">
        <v>1</v>
      </c>
      <c r="GL186" s="279" t="b">
        <f>IF(AND(GI186=$C186,GK186=$E186),1)</f>
        <v>0</v>
      </c>
      <c r="GM186" s="277" t="str">
        <f>IF(GI186&gt;GK186,"1",IF(GI186&lt;GK186,"2",IF(GI186=GK186,"0")))</f>
        <v>0</v>
      </c>
      <c r="GN186" s="280" t="str">
        <f t="shared" ref="GN186:GN189" si="858">IF(GI186="x","0",IF(GL186=1,"3",IF(GM186=$F186,"1","0")))</f>
        <v>0</v>
      </c>
      <c r="GO186" s="518"/>
      <c r="GP186" s="291">
        <v>1</v>
      </c>
      <c r="GQ186" s="292" t="s">
        <v>0</v>
      </c>
      <c r="GR186" s="293">
        <v>2</v>
      </c>
      <c r="GS186" s="292" t="b">
        <f>IF(AND(GP186=$C186,GR186=$E186),1)</f>
        <v>0</v>
      </c>
      <c r="GT186" s="292" t="str">
        <f>IF(GP186&gt;GR186,"1",IF(GP186&lt;GR186,"2",IF(GP186=GR186,"0")))</f>
        <v>2</v>
      </c>
      <c r="GU186" s="294" t="str">
        <f t="shared" ref="GU186:GU189" si="859">IF(GP186="x","0",IF(GS186=1,"3",IF(GT186=$F186,"1","0")))</f>
        <v>0</v>
      </c>
      <c r="GV186" s="518"/>
      <c r="GW186" s="271">
        <v>1</v>
      </c>
      <c r="GX186" s="277" t="s">
        <v>0</v>
      </c>
      <c r="GY186" s="278">
        <v>1</v>
      </c>
      <c r="GZ186" s="279" t="b">
        <f>IF(AND(GW186=$C186,GY186=$E186),1)</f>
        <v>0</v>
      </c>
      <c r="HA186" s="277" t="str">
        <f>IF(GW186&gt;GY186,"1",IF(GW186&lt;GY186,"2",IF(GW186=GY186,"0")))</f>
        <v>0</v>
      </c>
      <c r="HB186" s="280" t="str">
        <f t="shared" ref="HB186:HB189" si="860">IF(GW186="x","0",IF(GZ186=1,"3",IF(HA186=$F186,"1","0")))</f>
        <v>0</v>
      </c>
      <c r="HC186" s="518"/>
      <c r="HD186" s="271">
        <v>1</v>
      </c>
      <c r="HE186" s="277" t="s">
        <v>0</v>
      </c>
      <c r="HF186" s="278">
        <v>1</v>
      </c>
      <c r="HG186" s="279" t="b">
        <f>IF(AND(HD186=$C186,HF186=$E186),1)</f>
        <v>0</v>
      </c>
      <c r="HH186" s="277" t="str">
        <f>IF(HD186&gt;HF186,"1",IF(HD186&lt;HF186,"2",IF(HD186=HF186,"0")))</f>
        <v>0</v>
      </c>
      <c r="HI186" s="280" t="str">
        <f>IF(HD186="x","0",IF(HG186=1,"3",IF(HH186=$F186,"1","0")))</f>
        <v>0</v>
      </c>
      <c r="HJ186" s="518"/>
      <c r="HK186" s="291">
        <v>1</v>
      </c>
      <c r="HL186" s="292" t="s">
        <v>0</v>
      </c>
      <c r="HM186" s="293">
        <v>1</v>
      </c>
      <c r="HN186" s="292" t="b">
        <f>IF(AND(HK186=$C186,HM186=$E186),1)</f>
        <v>0</v>
      </c>
      <c r="HO186" s="292" t="str">
        <f>IF(HK186&gt;HM186,"1",IF(HK186&lt;HM186,"2",IF(HK186=HM186,"0")))</f>
        <v>0</v>
      </c>
      <c r="HP186" s="294" t="str">
        <f t="shared" ref="HP186:HP189" si="861">IF(HK186="x","0",IF(HN186=1,"3",IF(HO186=$F186,"1","0")))</f>
        <v>0</v>
      </c>
      <c r="HQ186" s="518"/>
      <c r="HR186" s="297">
        <v>1</v>
      </c>
      <c r="HS186" s="277" t="s">
        <v>0</v>
      </c>
      <c r="HT186" s="278">
        <v>1</v>
      </c>
      <c r="HU186" s="279" t="b">
        <f>IF(AND(HR186=$C186,HT186=$E186),1)</f>
        <v>0</v>
      </c>
      <c r="HV186" s="277" t="str">
        <f>IF(HR186&gt;HT186,"1",IF(HR186&lt;HT186,"2",IF(HR186=HT186,"0")))</f>
        <v>0</v>
      </c>
      <c r="HW186" s="280" t="str">
        <f t="shared" ref="HW186:HW189" si="862">IF(HR186="x","0",IF(HU186=1,"3",IF(HV186=$F186,"1","0")))</f>
        <v>0</v>
      </c>
      <c r="HX186" s="518"/>
      <c r="HY186" s="297">
        <v>0</v>
      </c>
      <c r="HZ186" s="277" t="s">
        <v>0</v>
      </c>
      <c r="IA186" s="278">
        <v>1</v>
      </c>
      <c r="IB186" s="279" t="b">
        <f>IF(AND(HY186=$C186,IA186=$E186),1)</f>
        <v>0</v>
      </c>
      <c r="IC186" s="277" t="str">
        <f>IF(HY186&gt;IA186,"1",IF(HY186&lt;IA186,"2",IF(HY186=IA186,"0")))</f>
        <v>2</v>
      </c>
      <c r="ID186" s="280" t="str">
        <f t="shared" ref="ID186:ID189" si="863">IF(HY186="x","0",IF(IB186=1,"3",IF(IC186=$F186,"1","0")))</f>
        <v>0</v>
      </c>
      <c r="IE186" s="518"/>
      <c r="IG186" s="55" t="s">
        <v>20</v>
      </c>
      <c r="IH186" s="56">
        <f>COUNTIF($N185:$N189,"3")</f>
        <v>1</v>
      </c>
      <c r="II186" s="56">
        <f>COUNTIF($U185:$U189,"3")</f>
        <v>1</v>
      </c>
      <c r="IJ186" s="56">
        <f>COUNTIF($AB185:$AB189,"3")</f>
        <v>0</v>
      </c>
      <c r="IK186" s="56">
        <f>COUNTIF($AI185:$AI189,"3")</f>
        <v>0</v>
      </c>
      <c r="IL186" s="56">
        <f>COUNTIF($AP185:$AP189,"3")</f>
        <v>1</v>
      </c>
      <c r="IM186" s="56">
        <f>COUNTIF($AW185:$AW189,"3")</f>
        <v>0</v>
      </c>
      <c r="IN186" s="56">
        <f>COUNTIF($BD185:$BD189,"3")</f>
        <v>2</v>
      </c>
      <c r="IO186" s="56">
        <f>COUNTIF($BK185:$BK189,"3")</f>
        <v>1</v>
      </c>
      <c r="IP186" s="56">
        <f>COUNTIF($BR185:$BR189,"3")</f>
        <v>2</v>
      </c>
      <c r="IQ186" s="56">
        <f>COUNTIF($BY185:$BY189,"3")</f>
        <v>2</v>
      </c>
      <c r="IR186" s="56">
        <f>COUNTIF($CF185:$CF189,"3")</f>
        <v>1</v>
      </c>
      <c r="IS186" s="56">
        <f>COUNTIF($CM185:$CM189,"3")</f>
        <v>1</v>
      </c>
      <c r="IT186" s="56">
        <f>COUNTIF($CT185:$CT189,"3")</f>
        <v>1</v>
      </c>
      <c r="IU186" s="56">
        <f>COUNTIF($DA185:$DA189,"3")</f>
        <v>1</v>
      </c>
      <c r="IV186" s="623">
        <f>COUNTIF($DH185:$DH189,"3")</f>
        <v>0</v>
      </c>
      <c r="IW186" s="56">
        <f>COUNTIF($DO185:$DO189,"3")</f>
        <v>1</v>
      </c>
      <c r="IX186" s="56">
        <f>COUNTIF($DV185:$DV189,"3")</f>
        <v>0</v>
      </c>
      <c r="IY186" s="56">
        <f>COUNTIF($EC185:$EC189,"3")</f>
        <v>2</v>
      </c>
      <c r="IZ186" s="56">
        <f>COUNTIF($EJ185:$EJ189,"3")</f>
        <v>0</v>
      </c>
      <c r="JA186" s="56">
        <f>COUNTIF($EQ185:$EQ189,"3")</f>
        <v>0</v>
      </c>
      <c r="JB186" s="56">
        <f>COUNTIF($EX185:$EX189,"3")</f>
        <v>1</v>
      </c>
      <c r="JC186" s="56">
        <f>COUNTIF($FE185:$FE189,"3")</f>
        <v>0</v>
      </c>
      <c r="JD186" s="85">
        <f>COUNTIF($FL185:$FL189,"3")</f>
        <v>0</v>
      </c>
      <c r="JE186" s="56">
        <f>COUNTIF($FS185:$FS189,"3")</f>
        <v>0</v>
      </c>
      <c r="JF186" s="56">
        <f>COUNTIF($FZ185:$FZ189,"3")</f>
        <v>1</v>
      </c>
      <c r="JG186" s="56">
        <f>COUNTIF($GG185:$GG189,"3")</f>
        <v>0</v>
      </c>
      <c r="JH186" s="56">
        <f>COUNTIF($GN185:$GN189,"3")</f>
        <v>1</v>
      </c>
      <c r="JI186" s="56">
        <f>COUNTIF($GU185:$GU189,"3")</f>
        <v>1</v>
      </c>
      <c r="JJ186" s="85">
        <f>COUNTIF($HB$185:$HB$189,"3")</f>
        <v>0</v>
      </c>
      <c r="JK186" s="56">
        <f>COUNTIF($HI185:$HI189,"3")</f>
        <v>1</v>
      </c>
      <c r="JL186" s="56">
        <f>COUNTIF($HP185:$HP189,"3")</f>
        <v>0</v>
      </c>
      <c r="JM186" s="56">
        <f>COUNTIF($HW185:$HW189,"3")</f>
        <v>2</v>
      </c>
      <c r="JN186" s="56">
        <f>COUNTIF($ID185:$ID189,"3")</f>
        <v>1</v>
      </c>
    </row>
    <row r="187" spans="1:274" ht="13">
      <c r="A187" s="661" t="s">
        <v>188</v>
      </c>
      <c r="B187" s="662"/>
      <c r="C187" s="43">
        <v>2</v>
      </c>
      <c r="D187" s="44" t="s">
        <v>0</v>
      </c>
      <c r="E187" s="43">
        <v>0</v>
      </c>
      <c r="F187" s="9" t="str">
        <f>IF(C187="x","4",IF(C187&gt;E187,"1",IF(C187&lt;E187,"2",IF(C187=E187,"0",))))</f>
        <v>1</v>
      </c>
      <c r="G187" s="50"/>
      <c r="H187" s="8"/>
      <c r="I187" s="291">
        <v>3</v>
      </c>
      <c r="J187" s="292" t="s">
        <v>0</v>
      </c>
      <c r="K187" s="293">
        <v>0</v>
      </c>
      <c r="L187" s="535" t="b">
        <f>IF(AND(I187=$C187,K187=$E187),1)</f>
        <v>0</v>
      </c>
      <c r="M187" s="292" t="str">
        <f>IF(I187&gt;K187,"1",IF(I187&lt;K187,"2",IF(I187=K187,"0")))</f>
        <v>1</v>
      </c>
      <c r="N187" s="534" t="str">
        <f t="shared" si="832"/>
        <v>1</v>
      </c>
      <c r="O187" s="518"/>
      <c r="P187" s="291">
        <v>2</v>
      </c>
      <c r="Q187" s="292" t="s">
        <v>0</v>
      </c>
      <c r="R187" s="293">
        <v>0</v>
      </c>
      <c r="S187" s="292">
        <f>IF(AND(P187=$C187,R187=$E187),1)</f>
        <v>1</v>
      </c>
      <c r="T187" s="292" t="str">
        <f>IF(P187&gt;R187,"1",IF(P187&lt;R187,"2",IF(P187=R187,"0")))</f>
        <v>1</v>
      </c>
      <c r="U187" s="294" t="str">
        <f t="shared" si="833"/>
        <v>3</v>
      </c>
      <c r="V187" s="518"/>
      <c r="W187" s="271">
        <v>3</v>
      </c>
      <c r="X187" s="277" t="s">
        <v>0</v>
      </c>
      <c r="Y187" s="278">
        <v>0</v>
      </c>
      <c r="Z187" s="279" t="b">
        <f>IF(AND(W187=$C187,Y187=$E187),1)</f>
        <v>0</v>
      </c>
      <c r="AA187" s="277" t="str">
        <f>IF(W187&gt;Y187,"1",IF(W187&lt;Y187,"2",IF(W187=Y187,"0")))</f>
        <v>1</v>
      </c>
      <c r="AB187" s="280" t="str">
        <f t="shared" si="834"/>
        <v>1</v>
      </c>
      <c r="AC187" s="518"/>
      <c r="AD187" s="291">
        <v>2</v>
      </c>
      <c r="AE187" s="292" t="s">
        <v>0</v>
      </c>
      <c r="AF187" s="293">
        <v>1</v>
      </c>
      <c r="AG187" s="292" t="b">
        <f>IF(AND(AD187=$C187,AF187=$E187),1)</f>
        <v>0</v>
      </c>
      <c r="AH187" s="292" t="str">
        <f>IF(AD187&gt;AF187,"1",IF(AD187&lt;AF187,"2",IF(AD187=AF187,"0")))</f>
        <v>1</v>
      </c>
      <c r="AI187" s="294" t="str">
        <f t="shared" si="835"/>
        <v>1</v>
      </c>
      <c r="AJ187" s="518"/>
      <c r="AK187" s="271">
        <v>2</v>
      </c>
      <c r="AL187" s="277" t="s">
        <v>0</v>
      </c>
      <c r="AM187" s="278">
        <v>1</v>
      </c>
      <c r="AN187" s="279" t="b">
        <f>IF(AND(AK187=$C$187,AM187=$E$187),1)</f>
        <v>0</v>
      </c>
      <c r="AO187" s="277" t="str">
        <f>IF(AK187&gt;AM187,"1",IF(AK187&lt;AM187,"2",IF(AK187=AM187,"0")))</f>
        <v>1</v>
      </c>
      <c r="AP187" s="280" t="str">
        <f t="shared" si="836"/>
        <v>1</v>
      </c>
      <c r="AQ187" s="518"/>
      <c r="AR187" s="405" t="s">
        <v>3</v>
      </c>
      <c r="AS187" s="406" t="s">
        <v>0</v>
      </c>
      <c r="AT187" s="407" t="s">
        <v>3</v>
      </c>
      <c r="AU187" s="406" t="b">
        <f>IF(AND(AR187=$C187,AT187=$E187),1)</f>
        <v>0</v>
      </c>
      <c r="AV187" s="406" t="str">
        <f>IF(AR187&gt;AT187,"1",IF(AR187&lt;AT187,"2",IF(AR187=AT187,"0")))</f>
        <v>0</v>
      </c>
      <c r="AW187" s="408" t="str">
        <f t="shared" si="837"/>
        <v>0</v>
      </c>
      <c r="AX187" s="518"/>
      <c r="AY187" s="271">
        <v>2</v>
      </c>
      <c r="AZ187" s="277" t="s">
        <v>0</v>
      </c>
      <c r="BA187" s="278">
        <v>0</v>
      </c>
      <c r="BB187" s="279">
        <f>IF(AND(AY187=$C187,BA187=$E187),1)</f>
        <v>1</v>
      </c>
      <c r="BC187" s="277" t="str">
        <f>IF(AY187&gt;BA187,"1",IF(AY187&lt;BA187,"2",IF(AY187=BA187,"0")))</f>
        <v>1</v>
      </c>
      <c r="BD187" s="280" t="str">
        <f t="shared" si="838"/>
        <v>3</v>
      </c>
      <c r="BE187" s="518"/>
      <c r="BF187" s="291">
        <v>2</v>
      </c>
      <c r="BG187" s="292" t="s">
        <v>0</v>
      </c>
      <c r="BH187" s="293">
        <v>0</v>
      </c>
      <c r="BI187" s="292">
        <f>IF(AND(BF187=$C187,BH187=$E187),1)</f>
        <v>1</v>
      </c>
      <c r="BJ187" s="292" t="str">
        <f>IF(BF187&gt;BH187,"1",IF(BF187&lt;BH187,"2",IF(BF187=BH187,"0")))</f>
        <v>1</v>
      </c>
      <c r="BK187" s="294" t="str">
        <f t="shared" si="839"/>
        <v>3</v>
      </c>
      <c r="BL187" s="518"/>
      <c r="BM187" s="271">
        <v>2</v>
      </c>
      <c r="BN187" s="277" t="s">
        <v>0</v>
      </c>
      <c r="BO187" s="278">
        <v>1</v>
      </c>
      <c r="BP187" s="279" t="b">
        <f>IF(AND(BM187=$C187,BO187=$E187),1)</f>
        <v>0</v>
      </c>
      <c r="BQ187" s="277" t="str">
        <f>IF(BM187&gt;BO187,"1",IF(BM187&lt;BO187,"2",IF(BM187=BO187,"0")))</f>
        <v>1</v>
      </c>
      <c r="BR187" s="280" t="str">
        <f t="shared" si="840"/>
        <v>1</v>
      </c>
      <c r="BS187" s="518"/>
      <c r="BT187" s="291">
        <v>3</v>
      </c>
      <c r="BU187" s="292" t="s">
        <v>0</v>
      </c>
      <c r="BV187" s="293">
        <v>0</v>
      </c>
      <c r="BW187" s="292" t="b">
        <f>IF(AND(BT187=$C187,BV187=$E187),1)</f>
        <v>0</v>
      </c>
      <c r="BX187" s="292" t="str">
        <f>IF(BT187&gt;BV187,"1",IF(BT187&lt;BV187,"2",IF(BT187=BV187,"0")))</f>
        <v>1</v>
      </c>
      <c r="BY187" s="294" t="str">
        <f t="shared" si="841"/>
        <v>1</v>
      </c>
      <c r="BZ187" s="518"/>
      <c r="CA187" s="271">
        <v>2</v>
      </c>
      <c r="CB187" s="277" t="s">
        <v>0</v>
      </c>
      <c r="CC187" s="278">
        <v>0</v>
      </c>
      <c r="CD187" s="279">
        <f>IF(AND(CA187=$C187,CC187=$E187),1)</f>
        <v>1</v>
      </c>
      <c r="CE187" s="277" t="str">
        <f>IF(CA187&gt;CC187,"1",IF(CA187&lt;CC187,"2",IF(CA187=CC187,"0")))</f>
        <v>1</v>
      </c>
      <c r="CF187" s="280" t="str">
        <f t="shared" si="842"/>
        <v>3</v>
      </c>
      <c r="CG187" s="518"/>
      <c r="CH187" s="291">
        <v>2</v>
      </c>
      <c r="CI187" s="292" t="s">
        <v>0</v>
      </c>
      <c r="CJ187" s="293">
        <v>0</v>
      </c>
      <c r="CK187" s="292">
        <f>IF(AND(CH187=$C187,CJ187=$E187),1)</f>
        <v>1</v>
      </c>
      <c r="CL187" s="292" t="str">
        <f>IF(CH187&gt;CJ187,"1",IF(CH187&lt;CJ187,"2",IF(CH187=CJ187,"0")))</f>
        <v>1</v>
      </c>
      <c r="CM187" s="294" t="str">
        <f t="shared" si="843"/>
        <v>3</v>
      </c>
      <c r="CN187" s="518"/>
      <c r="CO187" s="291">
        <v>2</v>
      </c>
      <c r="CP187" s="292" t="s">
        <v>0</v>
      </c>
      <c r="CQ187" s="293">
        <v>0</v>
      </c>
      <c r="CR187" s="292">
        <f>IF(AND(CO187=$C187,CQ187=$E187),1)</f>
        <v>1</v>
      </c>
      <c r="CS187" s="292" t="str">
        <f>IF(CO187&gt;CQ187,"1",IF(CO187&lt;CQ187,"2",IF(CO187=CQ187,"0")))</f>
        <v>1</v>
      </c>
      <c r="CT187" s="294" t="str">
        <f t="shared" si="844"/>
        <v>3</v>
      </c>
      <c r="CU187" s="518"/>
      <c r="CV187" s="291">
        <v>3</v>
      </c>
      <c r="CW187" s="292" t="s">
        <v>0</v>
      </c>
      <c r="CX187" s="293">
        <v>0</v>
      </c>
      <c r="CY187" s="292" t="b">
        <f>IF(AND(CV187=$C187,CX187=$E187),1)</f>
        <v>0</v>
      </c>
      <c r="CZ187" s="292" t="str">
        <f>IF(CV187&gt;CX187,"1",IF(CV187&lt;CX187,"2",IF(CV187=CX187,"0")))</f>
        <v>1</v>
      </c>
      <c r="DA187" s="294" t="str">
        <f t="shared" si="845"/>
        <v>1</v>
      </c>
      <c r="DB187" s="518"/>
      <c r="DC187" s="291">
        <v>3</v>
      </c>
      <c r="DD187" s="292" t="s">
        <v>0</v>
      </c>
      <c r="DE187" s="293">
        <v>0</v>
      </c>
      <c r="DF187" s="292" t="b">
        <f>IF(AND(DC187=$C187,DE187=$E187),1)</f>
        <v>0</v>
      </c>
      <c r="DG187" s="292" t="str">
        <f>IF(DC187&gt;DE187,"1",IF(DC187&lt;DE187,"2",IF(DC187=DE187,"0")))</f>
        <v>1</v>
      </c>
      <c r="DH187" s="294" t="str">
        <f t="shared" si="846"/>
        <v>1</v>
      </c>
      <c r="DI187" s="518"/>
      <c r="DJ187" s="271">
        <v>3</v>
      </c>
      <c r="DK187" s="277" t="s">
        <v>0</v>
      </c>
      <c r="DL187" s="278">
        <v>0</v>
      </c>
      <c r="DM187" s="279" t="b">
        <f>IF(AND(DJ187=$C187,DL187=$E187),1)</f>
        <v>0</v>
      </c>
      <c r="DN187" s="277" t="str">
        <f>IF(DJ187&gt;DL187,"1",IF(DJ187&lt;DL187,"2",IF(DJ187=DL187,"0")))</f>
        <v>1</v>
      </c>
      <c r="DO187" s="280" t="str">
        <f t="shared" si="847"/>
        <v>1</v>
      </c>
      <c r="DP187" s="518"/>
      <c r="DQ187" s="291">
        <v>4</v>
      </c>
      <c r="DR187" s="292" t="s">
        <v>0</v>
      </c>
      <c r="DS187" s="293">
        <v>1</v>
      </c>
      <c r="DT187" s="292" t="b">
        <f>IF(AND(DQ187=$C187,DS187=$E187),1)</f>
        <v>0</v>
      </c>
      <c r="DU187" s="292" t="str">
        <f>IF(DQ187&gt;DS187,"1",IF(DQ187&lt;DS187,"2",IF(DQ187=DS187,"0")))</f>
        <v>1</v>
      </c>
      <c r="DV187" s="462" t="str">
        <f t="shared" si="848"/>
        <v>1</v>
      </c>
      <c r="DW187" s="518"/>
      <c r="DX187" s="271">
        <v>2</v>
      </c>
      <c r="DY187" s="277" t="s">
        <v>0</v>
      </c>
      <c r="DZ187" s="278">
        <v>0</v>
      </c>
      <c r="EA187" s="279">
        <f>IF(AND(DX187=$C187,DZ187=$E187),1)</f>
        <v>1</v>
      </c>
      <c r="EB187" s="277" t="str">
        <f>IF(DX187&gt;DZ187,"1",IF(DX187&lt;DZ187,"2",IF(DX187=DZ187,"0")))</f>
        <v>1</v>
      </c>
      <c r="EC187" s="280" t="str">
        <f t="shared" si="849"/>
        <v>3</v>
      </c>
      <c r="ED187" s="518"/>
      <c r="EE187" s="441" t="s">
        <v>3</v>
      </c>
      <c r="EF187" s="442" t="s">
        <v>0</v>
      </c>
      <c r="EG187" s="443" t="s">
        <v>3</v>
      </c>
      <c r="EH187" s="444" t="b">
        <f>IF(AND(EE187=$C187,EG187=$E187),1)</f>
        <v>0</v>
      </c>
      <c r="EI187" s="442" t="str">
        <f>IF(EE187&gt;EG187,"1",IF(EE187&lt;EG187,"2",IF(EE187=EG187,"0")))</f>
        <v>0</v>
      </c>
      <c r="EJ187" s="445" t="str">
        <f t="shared" si="850"/>
        <v>0</v>
      </c>
      <c r="EK187" s="518"/>
      <c r="EL187" s="291">
        <v>3</v>
      </c>
      <c r="EM187" s="292" t="s">
        <v>0</v>
      </c>
      <c r="EN187" s="293">
        <v>0</v>
      </c>
      <c r="EO187" s="292" t="b">
        <f>IF(AND(EL187=$C187,EN187=$E187),1)</f>
        <v>0</v>
      </c>
      <c r="EP187" s="292" t="str">
        <f>IF(EL187&gt;EN187,"1",IF(EL187&lt;EN187,"2",IF(EL187=EN187,"0")))</f>
        <v>1</v>
      </c>
      <c r="EQ187" s="294" t="str">
        <f t="shared" si="851"/>
        <v>1</v>
      </c>
      <c r="ER187" s="518"/>
      <c r="ES187" s="271">
        <v>2</v>
      </c>
      <c r="ET187" s="277" t="s">
        <v>0</v>
      </c>
      <c r="EU187" s="278">
        <v>0</v>
      </c>
      <c r="EV187" s="279">
        <f>IF(AND(ES187=$C187,EU187=$E187),1)</f>
        <v>1</v>
      </c>
      <c r="EW187" s="277" t="str">
        <f>IF(ES187&gt;EU187,"1",IF(ES187&lt;EU187,"2",IF(ES187=EU187,"0")))</f>
        <v>1</v>
      </c>
      <c r="EX187" s="280" t="str">
        <f t="shared" si="852"/>
        <v>3</v>
      </c>
      <c r="EY187" s="518"/>
      <c r="EZ187" s="291">
        <v>3</v>
      </c>
      <c r="FA187" s="292" t="s">
        <v>0</v>
      </c>
      <c r="FB187" s="293">
        <v>0</v>
      </c>
      <c r="FC187" s="292" t="b">
        <f>IF(AND(EZ187=$C$96,FB187=$E$96),1)</f>
        <v>0</v>
      </c>
      <c r="FD187" s="292" t="str">
        <f>IF(EZ187&gt;FB187,"1",IF(EZ187&lt;FB187,"2",IF(EZ187=FB187,"0")))</f>
        <v>1</v>
      </c>
      <c r="FE187" s="294" t="str">
        <f t="shared" si="853"/>
        <v>1</v>
      </c>
      <c r="FF187" s="518"/>
      <c r="FG187" s="291">
        <v>3</v>
      </c>
      <c r="FH187" s="292" t="s">
        <v>0</v>
      </c>
      <c r="FI187" s="293">
        <v>1</v>
      </c>
      <c r="FJ187" s="292" t="b">
        <f>IF(AND(FG187=$C187,FI187=$E187),1)</f>
        <v>0</v>
      </c>
      <c r="FK187" s="292" t="str">
        <f>IF(FG187&gt;FI187,"1",IF(FG187&lt;FI187,"2",IF(FG187=FI187,"0")))</f>
        <v>1</v>
      </c>
      <c r="FL187" s="294" t="str">
        <f t="shared" si="854"/>
        <v>1</v>
      </c>
      <c r="FM187" s="518"/>
      <c r="FN187" s="271">
        <v>4</v>
      </c>
      <c r="FO187" s="277" t="s">
        <v>0</v>
      </c>
      <c r="FP187" s="278">
        <v>1</v>
      </c>
      <c r="FQ187" s="279" t="b">
        <f>IF(AND(FN187=$C187,FP187=$E187),1)</f>
        <v>0</v>
      </c>
      <c r="FR187" s="277" t="str">
        <f>IF(FN187&gt;FP187,"1",IF(FN187&lt;FP187,"2",IF(FN187=FP187,"0")))</f>
        <v>1</v>
      </c>
      <c r="FS187" s="280" t="str">
        <f t="shared" si="855"/>
        <v>1</v>
      </c>
      <c r="FT187" s="518"/>
      <c r="FU187" s="291">
        <v>2</v>
      </c>
      <c r="FV187" s="292" t="s">
        <v>0</v>
      </c>
      <c r="FW187" s="293">
        <v>1</v>
      </c>
      <c r="FX187" s="292" t="b">
        <f>IF(AND(FU187=$C187,FW187=$E187),1)</f>
        <v>0</v>
      </c>
      <c r="FY187" s="292" t="str">
        <f>IF(FU187&gt;FW187,"1",IF(FU187&lt;FW187,"2",IF(FU187=FW187,"0")))</f>
        <v>1</v>
      </c>
      <c r="FZ187" s="294" t="str">
        <f t="shared" si="856"/>
        <v>1</v>
      </c>
      <c r="GA187" s="518"/>
      <c r="GB187" s="271">
        <v>3</v>
      </c>
      <c r="GC187" s="277" t="s">
        <v>0</v>
      </c>
      <c r="GD187" s="278">
        <v>0</v>
      </c>
      <c r="GE187" s="279" t="b">
        <f>IF(AND(GB187=$C187,GD187=$E187),1)</f>
        <v>0</v>
      </c>
      <c r="GF187" s="277" t="str">
        <f>IF(GB187&gt;GD187,"1",IF(GB187&lt;GD187,"2",IF(GB187=GD187,"0")))</f>
        <v>1</v>
      </c>
      <c r="GG187" s="280" t="str">
        <f t="shared" si="857"/>
        <v>1</v>
      </c>
      <c r="GH187" s="518"/>
      <c r="GI187" s="271">
        <v>2</v>
      </c>
      <c r="GJ187" s="277" t="s">
        <v>0</v>
      </c>
      <c r="GK187" s="278">
        <v>1</v>
      </c>
      <c r="GL187" s="279" t="b">
        <f>IF(AND(GI187=$C187,GK187=$E187),1)</f>
        <v>0</v>
      </c>
      <c r="GM187" s="277" t="str">
        <f>IF(GI187&gt;GK187,"1",IF(GI187&lt;GK187,"2",IF(GI187=GK187,"0")))</f>
        <v>1</v>
      </c>
      <c r="GN187" s="280" t="str">
        <f t="shared" si="858"/>
        <v>1</v>
      </c>
      <c r="GO187" s="518"/>
      <c r="GP187" s="291">
        <v>2</v>
      </c>
      <c r="GQ187" s="292" t="s">
        <v>0</v>
      </c>
      <c r="GR187" s="293">
        <v>0</v>
      </c>
      <c r="GS187" s="292">
        <f>IF(AND(GP187=$C187,GR187=$E187),1)</f>
        <v>1</v>
      </c>
      <c r="GT187" s="292" t="str">
        <f>IF(GP187&gt;GR187,"1",IF(GP187&lt;GR187,"2",IF(GP187=GR187,"0")))</f>
        <v>1</v>
      </c>
      <c r="GU187" s="294" t="str">
        <f t="shared" si="859"/>
        <v>3</v>
      </c>
      <c r="GV187" s="518"/>
      <c r="GW187" s="271">
        <v>3</v>
      </c>
      <c r="GX187" s="277" t="s">
        <v>0</v>
      </c>
      <c r="GY187" s="278">
        <v>1</v>
      </c>
      <c r="GZ187" s="279" t="b">
        <f>IF(AND(GW187=$C187,GY187=$E187),1)</f>
        <v>0</v>
      </c>
      <c r="HA187" s="277" t="str">
        <f>IF(GW187&gt;GY187,"1",IF(GW187&lt;GY187,"2",IF(GW187=GY187,"0")))</f>
        <v>1</v>
      </c>
      <c r="HB187" s="280" t="str">
        <f t="shared" si="860"/>
        <v>1</v>
      </c>
      <c r="HC187" s="518"/>
      <c r="HD187" s="271">
        <v>2</v>
      </c>
      <c r="HE187" s="277" t="s">
        <v>0</v>
      </c>
      <c r="HF187" s="278">
        <v>0</v>
      </c>
      <c r="HG187" s="279">
        <f>IF(AND(HD187=$C187,HF187=$E187),1)</f>
        <v>1</v>
      </c>
      <c r="HH187" s="277" t="str">
        <f>IF(HD187&gt;HF187,"1",IF(HD187&lt;HF187,"2",IF(HD187=HF187,"0")))</f>
        <v>1</v>
      </c>
      <c r="HI187" s="280" t="str">
        <f>IF(HD187="x","0",IF(HG187=1,"3",IF(HH187=$F187,"1","0")))</f>
        <v>3</v>
      </c>
      <c r="HJ187" s="518"/>
      <c r="HK187" s="291">
        <v>3</v>
      </c>
      <c r="HL187" s="292" t="s">
        <v>0</v>
      </c>
      <c r="HM187" s="293">
        <v>1</v>
      </c>
      <c r="HN187" s="292" t="b">
        <f>IF(AND(HK187=$C187,HM187=$E187),1)</f>
        <v>0</v>
      </c>
      <c r="HO187" s="292" t="str">
        <f>IF(HK187&gt;HM187,"1",IF(HK187&lt;HM187,"2",IF(HK187=HM187,"0")))</f>
        <v>1</v>
      </c>
      <c r="HP187" s="294" t="str">
        <f t="shared" si="861"/>
        <v>1</v>
      </c>
      <c r="HQ187" s="518"/>
      <c r="HR187" s="297">
        <v>2</v>
      </c>
      <c r="HS187" s="277" t="s">
        <v>0</v>
      </c>
      <c r="HT187" s="278">
        <v>0</v>
      </c>
      <c r="HU187" s="279">
        <f>IF(AND(HR187=$C187,HT187=$E187),1)</f>
        <v>1</v>
      </c>
      <c r="HV187" s="277" t="str">
        <f>IF(HR187&gt;HT187,"1",IF(HR187&lt;HT187,"2",IF(HR187=HT187,"0")))</f>
        <v>1</v>
      </c>
      <c r="HW187" s="280" t="str">
        <f t="shared" si="862"/>
        <v>3</v>
      </c>
      <c r="HX187" s="518"/>
      <c r="HY187" s="297">
        <v>2</v>
      </c>
      <c r="HZ187" s="277" t="s">
        <v>0</v>
      </c>
      <c r="IA187" s="278">
        <v>0</v>
      </c>
      <c r="IB187" s="279">
        <f>IF(AND(HY187=$C187,IA187=$E187),1)</f>
        <v>1</v>
      </c>
      <c r="IC187" s="277" t="str">
        <f>IF(HY187&gt;IA187,"1",IF(HY187&lt;IA187,"2",IF(HY187=IA187,"0")))</f>
        <v>1</v>
      </c>
      <c r="ID187" s="280" t="str">
        <f t="shared" si="863"/>
        <v>3</v>
      </c>
      <c r="IE187" s="518"/>
      <c r="IG187" s="55" t="s">
        <v>21</v>
      </c>
      <c r="IH187" s="57">
        <f>COUNTIF($N185:$N189,"1")</f>
        <v>3</v>
      </c>
      <c r="II187" s="57">
        <f>COUNTIF($U185:$U189,"1")</f>
        <v>1</v>
      </c>
      <c r="IJ187" s="57">
        <f>COUNTIF($AB185:$AB189,"1")</f>
        <v>3</v>
      </c>
      <c r="IK187" s="57">
        <f>COUNTIF($AI185:$AI189,"1")</f>
        <v>3</v>
      </c>
      <c r="IL187" s="57">
        <f>COUNTIF($AP185:$AP189,"1")</f>
        <v>2</v>
      </c>
      <c r="IM187" s="57">
        <f>COUNTIF($AW185:$AW189,"1")</f>
        <v>0</v>
      </c>
      <c r="IN187" s="57">
        <f>COUNTIF($BD185:$BD189,"1")</f>
        <v>1</v>
      </c>
      <c r="IO187" s="57">
        <f>COUNTIF($BK185:$BK189,"1")</f>
        <v>2</v>
      </c>
      <c r="IP187" s="57">
        <f>COUNTIF($BR185:$BR189,"1")</f>
        <v>2</v>
      </c>
      <c r="IQ187" s="57">
        <f>COUNTIF($BY185:$BY189,"1")</f>
        <v>2</v>
      </c>
      <c r="IR187" s="57">
        <f>COUNTIF($CF185:$CF189,"1")</f>
        <v>2</v>
      </c>
      <c r="IS187" s="57">
        <f>COUNTIF($CM185:$CM189,"1")</f>
        <v>3</v>
      </c>
      <c r="IT187" s="57">
        <f>COUNTIF($CT185:$CT189,"1")</f>
        <v>0</v>
      </c>
      <c r="IU187" s="57">
        <f>COUNTIF($DA185:$DA189,"1")</f>
        <v>3</v>
      </c>
      <c r="IV187" s="624">
        <f>COUNTIF(DH185:$DH189,"1")</f>
        <v>3</v>
      </c>
      <c r="IW187" s="57">
        <f>COUNTIF($DO185:$DO189,"1")</f>
        <v>3</v>
      </c>
      <c r="IX187" s="57">
        <f>COUNTIF($DV185:$DV189,"1")</f>
        <v>5</v>
      </c>
      <c r="IY187" s="57">
        <f>COUNTIF($EC185:$EC189,"1")</f>
        <v>2</v>
      </c>
      <c r="IZ187" s="57">
        <f>COUNTIF($EJ185:$EJ189,"1")</f>
        <v>0</v>
      </c>
      <c r="JA187" s="57">
        <f>COUNTIF($EQ185:$EQ189,"1")</f>
        <v>4</v>
      </c>
      <c r="JB187" s="57">
        <f>COUNTIF($EX185:$EX189,"1")</f>
        <v>2</v>
      </c>
      <c r="JC187" s="57">
        <f>COUNTIF($FE185:$FE189,"1")</f>
        <v>3</v>
      </c>
      <c r="JD187" s="86">
        <f>COUNTIF($FL185:$FL189,"1")</f>
        <v>3</v>
      </c>
      <c r="JE187" s="57">
        <f>COUNTIF($FS185:$FS189,"1")</f>
        <v>3</v>
      </c>
      <c r="JF187" s="57">
        <f>COUNTIF($FZ185:$FZ189,"1")</f>
        <v>3</v>
      </c>
      <c r="JG187" s="57">
        <f>COUNTIF($GG185:$GG189,"1")</f>
        <v>2</v>
      </c>
      <c r="JH187" s="57">
        <f>COUNTIF($GN185:$GN189,"1")</f>
        <v>2</v>
      </c>
      <c r="JI187" s="57">
        <f>COUNTIF($GU185:$GU189,"1")</f>
        <v>2</v>
      </c>
      <c r="JJ187" s="86">
        <f>COUNTIF($HB185:$HB189,"1")</f>
        <v>3</v>
      </c>
      <c r="JK187" s="57">
        <f>COUNTIF($HI185:$HI189,"1")</f>
        <v>2</v>
      </c>
      <c r="JL187" s="57">
        <f>COUNTIF($HP185:$HP189,"1")</f>
        <v>3</v>
      </c>
      <c r="JM187" s="57">
        <f>COUNTIF($HW185:$HW189,"1")</f>
        <v>1</v>
      </c>
      <c r="JN187" s="57">
        <f>COUNTIF($ID185:$ID189,"1")</f>
        <v>2</v>
      </c>
    </row>
    <row r="188" spans="1:274" ht="13">
      <c r="A188" s="661" t="s">
        <v>189</v>
      </c>
      <c r="B188" s="662"/>
      <c r="C188" s="43">
        <v>4</v>
      </c>
      <c r="D188" s="44" t="s">
        <v>0</v>
      </c>
      <c r="E188" s="43">
        <v>0</v>
      </c>
      <c r="F188" s="9" t="str">
        <f>IF(C188="x","4",IF(C188&gt;E188,"1",IF(C188&lt;E188,"2",IF(C188=E188,"0",))))</f>
        <v>1</v>
      </c>
      <c r="G188" s="50"/>
      <c r="H188" s="8"/>
      <c r="I188" s="291">
        <v>3</v>
      </c>
      <c r="J188" s="292" t="s">
        <v>0</v>
      </c>
      <c r="K188" s="293">
        <v>0</v>
      </c>
      <c r="L188" s="535" t="b">
        <f>IF(AND(I188=$C188,K188=$E188),1)</f>
        <v>0</v>
      </c>
      <c r="M188" s="292" t="str">
        <f>IF(I188&gt;K188,"1",IF(I188&lt;K188,"2",IF(I188=K188,"0")))</f>
        <v>1</v>
      </c>
      <c r="N188" s="534" t="str">
        <f t="shared" si="832"/>
        <v>1</v>
      </c>
      <c r="O188" s="518"/>
      <c r="P188" s="291">
        <v>3</v>
      </c>
      <c r="Q188" s="292" t="s">
        <v>0</v>
      </c>
      <c r="R188" s="293">
        <v>1</v>
      </c>
      <c r="S188" s="292" t="b">
        <f>IF(AND(P188=$C188,R188=$E188),1)</f>
        <v>0</v>
      </c>
      <c r="T188" s="292" t="str">
        <f>IF(P188&gt;R188,"1",IF(P188&lt;R188,"2",IF(P188=R188,"0")))</f>
        <v>1</v>
      </c>
      <c r="U188" s="294" t="str">
        <f t="shared" si="833"/>
        <v>1</v>
      </c>
      <c r="V188" s="518"/>
      <c r="W188" s="271">
        <v>2</v>
      </c>
      <c r="X188" s="277" t="s">
        <v>0</v>
      </c>
      <c r="Y188" s="278">
        <v>0</v>
      </c>
      <c r="Z188" s="279" t="b">
        <f>IF(AND(W188=$C188,Y188=$E188),1)</f>
        <v>0</v>
      </c>
      <c r="AA188" s="277" t="str">
        <f>IF(W188&gt;Y188,"1",IF(W188&lt;Y188,"2",IF(W188=Y188,"0")))</f>
        <v>1</v>
      </c>
      <c r="AB188" s="280" t="str">
        <f t="shared" si="834"/>
        <v>1</v>
      </c>
      <c r="AC188" s="518"/>
      <c r="AD188" s="291">
        <v>2</v>
      </c>
      <c r="AE188" s="292" t="s">
        <v>0</v>
      </c>
      <c r="AF188" s="293">
        <v>0</v>
      </c>
      <c r="AG188" s="292" t="b">
        <f>IF(AND(AD188=$C188,AF188=$E188),1)</f>
        <v>0</v>
      </c>
      <c r="AH188" s="292" t="str">
        <f>IF(AD188&gt;AF188,"1",IF(AD188&lt;AF188,"2",IF(AD188=AF188,"0")))</f>
        <v>1</v>
      </c>
      <c r="AI188" s="294" t="str">
        <f t="shared" si="835"/>
        <v>1</v>
      </c>
      <c r="AJ188" s="518"/>
      <c r="AK188" s="271">
        <v>2</v>
      </c>
      <c r="AL188" s="277" t="s">
        <v>0</v>
      </c>
      <c r="AM188" s="278">
        <v>0</v>
      </c>
      <c r="AN188" s="279" t="b">
        <f>IF(AND(AK188=$C$188,AM188=$E$188),1)</f>
        <v>0</v>
      </c>
      <c r="AO188" s="277" t="str">
        <f>IF(AK188&gt;AM188,"1",IF(AK188&lt;AM188,"2",IF(AK188=AM188,"0")))</f>
        <v>1</v>
      </c>
      <c r="AP188" s="280" t="str">
        <f t="shared" si="836"/>
        <v>1</v>
      </c>
      <c r="AQ188" s="518"/>
      <c r="AR188" s="405" t="s">
        <v>3</v>
      </c>
      <c r="AS188" s="406" t="s">
        <v>0</v>
      </c>
      <c r="AT188" s="407" t="s">
        <v>3</v>
      </c>
      <c r="AU188" s="406" t="b">
        <f>IF(AND(AR188=$C188,AT188=$E188),1)</f>
        <v>0</v>
      </c>
      <c r="AV188" s="406" t="str">
        <f>IF(AR188&gt;AT188,"1",IF(AR188&lt;AT188,"2",IF(AR188=AT188,"0")))</f>
        <v>0</v>
      </c>
      <c r="AW188" s="408" t="str">
        <f t="shared" si="837"/>
        <v>0</v>
      </c>
      <c r="AX188" s="518"/>
      <c r="AY188" s="271">
        <v>2</v>
      </c>
      <c r="AZ188" s="277" t="s">
        <v>0</v>
      </c>
      <c r="BA188" s="278">
        <v>0</v>
      </c>
      <c r="BB188" s="279" t="b">
        <f>IF(AND(AY188=$C188,BA188=$E188),1)</f>
        <v>0</v>
      </c>
      <c r="BC188" s="277" t="str">
        <f>IF(AY188&gt;BA188,"1",IF(AY188&lt;BA188,"2",IF(AY188=BA188,"0")))</f>
        <v>1</v>
      </c>
      <c r="BD188" s="280" t="str">
        <f t="shared" si="838"/>
        <v>1</v>
      </c>
      <c r="BE188" s="518"/>
      <c r="BF188" s="291">
        <v>3</v>
      </c>
      <c r="BG188" s="292" t="s">
        <v>0</v>
      </c>
      <c r="BH188" s="293">
        <v>0</v>
      </c>
      <c r="BI188" s="292" t="b">
        <f>IF(AND(BF188=$C188,BH188=$E188),1)</f>
        <v>0</v>
      </c>
      <c r="BJ188" s="292" t="str">
        <f>IF(BF188&gt;BH188,"1",IF(BF188&lt;BH188,"2",IF(BF188=BH188,"0")))</f>
        <v>1</v>
      </c>
      <c r="BK188" s="294" t="str">
        <f t="shared" si="839"/>
        <v>1</v>
      </c>
      <c r="BL188" s="518"/>
      <c r="BM188" s="271">
        <v>2</v>
      </c>
      <c r="BN188" s="277" t="s">
        <v>0</v>
      </c>
      <c r="BO188" s="278">
        <v>1</v>
      </c>
      <c r="BP188" s="279" t="b">
        <f>IF(AND(BM188=$C188,BO188=$E188),1)</f>
        <v>0</v>
      </c>
      <c r="BQ188" s="277" t="str">
        <f>IF(BM188&gt;BO188,"1",IF(BM188&lt;BO188,"2",IF(BM188=BO188,"0")))</f>
        <v>1</v>
      </c>
      <c r="BR188" s="280" t="str">
        <f t="shared" si="840"/>
        <v>1</v>
      </c>
      <c r="BS188" s="518"/>
      <c r="BT188" s="291">
        <v>4</v>
      </c>
      <c r="BU188" s="292" t="s">
        <v>0</v>
      </c>
      <c r="BV188" s="293">
        <v>0</v>
      </c>
      <c r="BW188" s="292">
        <f>IF(AND(BT188=$C188,BV188=$E188),1)</f>
        <v>1</v>
      </c>
      <c r="BX188" s="292" t="str">
        <f>IF(BT188&gt;BV188,"1",IF(BT188&lt;BV188,"2",IF(BT188=BV188,"0")))</f>
        <v>1</v>
      </c>
      <c r="BY188" s="294" t="str">
        <f t="shared" si="841"/>
        <v>3</v>
      </c>
      <c r="BZ188" s="518"/>
      <c r="CA188" s="271">
        <v>3</v>
      </c>
      <c r="CB188" s="277" t="s">
        <v>0</v>
      </c>
      <c r="CC188" s="278">
        <v>0</v>
      </c>
      <c r="CD188" s="279" t="b">
        <f>IF(AND(CA188=$C188,CC188=$E188),1)</f>
        <v>0</v>
      </c>
      <c r="CE188" s="277" t="str">
        <f>IF(CA188&gt;CC188,"1",IF(CA188&lt;CC188,"2",IF(CA188=CC188,"0")))</f>
        <v>1</v>
      </c>
      <c r="CF188" s="280" t="str">
        <f t="shared" si="842"/>
        <v>1</v>
      </c>
      <c r="CG188" s="518"/>
      <c r="CH188" s="291">
        <v>2</v>
      </c>
      <c r="CI188" s="292" t="s">
        <v>0</v>
      </c>
      <c r="CJ188" s="293">
        <v>0</v>
      </c>
      <c r="CK188" s="292" t="b">
        <f>IF(AND(CH188=$C188,CJ188=$E188),1)</f>
        <v>0</v>
      </c>
      <c r="CL188" s="292" t="str">
        <f>IF(CH188&gt;CJ188,"1",IF(CH188&lt;CJ188,"2",IF(CH188=CJ188,"0")))</f>
        <v>1</v>
      </c>
      <c r="CM188" s="294" t="str">
        <f t="shared" si="843"/>
        <v>1</v>
      </c>
      <c r="CN188" s="518"/>
      <c r="CO188" s="291">
        <v>1</v>
      </c>
      <c r="CP188" s="292" t="s">
        <v>0</v>
      </c>
      <c r="CQ188" s="293">
        <v>1</v>
      </c>
      <c r="CR188" s="292" t="b">
        <f>IF(AND(CO188=$C188,CQ188=$E188),1)</f>
        <v>0</v>
      </c>
      <c r="CS188" s="292" t="str">
        <f>IF(CO188&gt;CQ188,"1",IF(CO188&lt;CQ188,"2",IF(CO188=CQ188,"0")))</f>
        <v>0</v>
      </c>
      <c r="CT188" s="294" t="str">
        <f t="shared" si="844"/>
        <v>0</v>
      </c>
      <c r="CU188" s="518"/>
      <c r="CV188" s="291">
        <v>3</v>
      </c>
      <c r="CW188" s="292" t="s">
        <v>0</v>
      </c>
      <c r="CX188" s="293">
        <v>1</v>
      </c>
      <c r="CY188" s="292" t="b">
        <f>IF(AND(CV188=$C188,CX188=$E188),1)</f>
        <v>0</v>
      </c>
      <c r="CZ188" s="292" t="str">
        <f>IF(CV188&gt;CX188,"1",IF(CV188&lt;CX188,"2",IF(CV188=CX188,"0")))</f>
        <v>1</v>
      </c>
      <c r="DA188" s="294" t="str">
        <f t="shared" si="845"/>
        <v>1</v>
      </c>
      <c r="DB188" s="518"/>
      <c r="DC188" s="291">
        <v>2</v>
      </c>
      <c r="DD188" s="292" t="s">
        <v>0</v>
      </c>
      <c r="DE188" s="293">
        <v>1</v>
      </c>
      <c r="DF188" s="292" t="b">
        <f>IF(AND(DC188=$C188,DE188=$E188),1)</f>
        <v>0</v>
      </c>
      <c r="DG188" s="292" t="str">
        <f>IF(DC188&gt;DE188,"1",IF(DC188&lt;DE188,"2",IF(DC188=DE188,"0")))</f>
        <v>1</v>
      </c>
      <c r="DH188" s="294" t="str">
        <f t="shared" si="846"/>
        <v>1</v>
      </c>
      <c r="DI188" s="518"/>
      <c r="DJ188" s="271">
        <v>2</v>
      </c>
      <c r="DK188" s="277" t="s">
        <v>0</v>
      </c>
      <c r="DL188" s="278">
        <v>0</v>
      </c>
      <c r="DM188" s="279" t="b">
        <f>IF(AND(DJ188=$C188,DL188=$E188),1)</f>
        <v>0</v>
      </c>
      <c r="DN188" s="277" t="str">
        <f>IF(DJ188&gt;DL188,"1",IF(DJ188&lt;DL188,"2",IF(DJ188=DL188,"0")))</f>
        <v>1</v>
      </c>
      <c r="DO188" s="280" t="str">
        <f t="shared" si="847"/>
        <v>1</v>
      </c>
      <c r="DP188" s="518"/>
      <c r="DQ188" s="291">
        <v>2</v>
      </c>
      <c r="DR188" s="292" t="s">
        <v>0</v>
      </c>
      <c r="DS188" s="293">
        <v>0</v>
      </c>
      <c r="DT188" s="292" t="b">
        <f>IF(AND(DQ188=$C188,DS188=$E188),1)</f>
        <v>0</v>
      </c>
      <c r="DU188" s="292" t="str">
        <f>IF(DQ188&gt;DS188,"1",IF(DQ188&lt;DS188,"2",IF(DQ188=DS188,"0")))</f>
        <v>1</v>
      </c>
      <c r="DV188" s="462" t="str">
        <f t="shared" si="848"/>
        <v>1</v>
      </c>
      <c r="DW188" s="518"/>
      <c r="DX188" s="271">
        <v>3</v>
      </c>
      <c r="DY188" s="277" t="s">
        <v>0</v>
      </c>
      <c r="DZ188" s="278">
        <v>1</v>
      </c>
      <c r="EA188" s="279" t="b">
        <f>IF(AND(DX188=$C188,DZ188=$E188),1)</f>
        <v>0</v>
      </c>
      <c r="EB188" s="277" t="str">
        <f>IF(DX188&gt;DZ188,"1",IF(DX188&lt;DZ188,"2",IF(DX188=DZ188,"0")))</f>
        <v>1</v>
      </c>
      <c r="EC188" s="280" t="str">
        <f t="shared" si="849"/>
        <v>1</v>
      </c>
      <c r="ED188" s="518"/>
      <c r="EE188" s="441" t="s">
        <v>3</v>
      </c>
      <c r="EF188" s="442" t="s">
        <v>0</v>
      </c>
      <c r="EG188" s="443" t="s">
        <v>3</v>
      </c>
      <c r="EH188" s="444" t="b">
        <f>IF(AND(EE188=$C188,EG188=$E188),1)</f>
        <v>0</v>
      </c>
      <c r="EI188" s="442" t="str">
        <f>IF(EE188&gt;EG188,"1",IF(EE188&lt;EG188,"2",IF(EE188=EG188,"0")))</f>
        <v>0</v>
      </c>
      <c r="EJ188" s="445" t="str">
        <f t="shared" si="850"/>
        <v>0</v>
      </c>
      <c r="EK188" s="518"/>
      <c r="EL188" s="291">
        <v>3</v>
      </c>
      <c r="EM188" s="292" t="s">
        <v>0</v>
      </c>
      <c r="EN188" s="293">
        <v>1</v>
      </c>
      <c r="EO188" s="292" t="b">
        <f>IF(AND(EL188=$C188,EN188=$E188),1)</f>
        <v>0</v>
      </c>
      <c r="EP188" s="292" t="str">
        <f>IF(EL188&gt;EN188,"1",IF(EL188&lt;EN188,"2",IF(EL188=EN188,"0")))</f>
        <v>1</v>
      </c>
      <c r="EQ188" s="294" t="str">
        <f t="shared" si="851"/>
        <v>1</v>
      </c>
      <c r="ER188" s="518"/>
      <c r="ES188" s="271">
        <v>2</v>
      </c>
      <c r="ET188" s="277" t="s">
        <v>0</v>
      </c>
      <c r="EU188" s="278">
        <v>0</v>
      </c>
      <c r="EV188" s="279" t="b">
        <f>IF(AND(ES188=$C188,EU188=$E188),1)</f>
        <v>0</v>
      </c>
      <c r="EW188" s="277" t="str">
        <f>IF(ES188&gt;EU188,"1",IF(ES188&lt;EU188,"2",IF(ES188=EU188,"0")))</f>
        <v>1</v>
      </c>
      <c r="EX188" s="280" t="str">
        <f t="shared" si="852"/>
        <v>1</v>
      </c>
      <c r="EY188" s="518"/>
      <c r="EZ188" s="291">
        <v>3</v>
      </c>
      <c r="FA188" s="292" t="s">
        <v>0</v>
      </c>
      <c r="FB188" s="293">
        <v>1</v>
      </c>
      <c r="FC188" s="292" t="b">
        <f>IF(AND(EZ188=$C$97,FB188=$E$97),1)</f>
        <v>0</v>
      </c>
      <c r="FD188" s="292" t="str">
        <f>IF(EZ188&gt;FB188,"1",IF(EZ188&lt;FB188,"2",IF(EZ188=FB188,"0")))</f>
        <v>1</v>
      </c>
      <c r="FE188" s="294" t="str">
        <f t="shared" si="853"/>
        <v>1</v>
      </c>
      <c r="FF188" s="518"/>
      <c r="FG188" s="291">
        <v>2</v>
      </c>
      <c r="FH188" s="292" t="s">
        <v>0</v>
      </c>
      <c r="FI188" s="293">
        <v>0</v>
      </c>
      <c r="FJ188" s="292" t="b">
        <f>IF(AND(FG188=$C188,FI188=$E188),1)</f>
        <v>0</v>
      </c>
      <c r="FK188" s="292" t="str">
        <f>IF(FG188&gt;FI188,"1",IF(FG188&lt;FI188,"2",IF(FG188=FI188,"0")))</f>
        <v>1</v>
      </c>
      <c r="FL188" s="294" t="str">
        <f t="shared" si="854"/>
        <v>1</v>
      </c>
      <c r="FM188" s="518"/>
      <c r="FN188" s="271">
        <v>3</v>
      </c>
      <c r="FO188" s="277" t="s">
        <v>0</v>
      </c>
      <c r="FP188" s="278">
        <v>0</v>
      </c>
      <c r="FQ188" s="279" t="b">
        <f>IF(AND(FN188=$C188,FP188=$E188),1)</f>
        <v>0</v>
      </c>
      <c r="FR188" s="277" t="str">
        <f>IF(FN188&gt;FP188,"1",IF(FN188&lt;FP188,"2",IF(FN188=FP188,"0")))</f>
        <v>1</v>
      </c>
      <c r="FS188" s="280" t="str">
        <f t="shared" si="855"/>
        <v>1</v>
      </c>
      <c r="FT188" s="518"/>
      <c r="FU188" s="291">
        <v>3</v>
      </c>
      <c r="FV188" s="292" t="s">
        <v>0</v>
      </c>
      <c r="FW188" s="293">
        <v>1</v>
      </c>
      <c r="FX188" s="292" t="b">
        <f>IF(AND(FU188=$C188,FW188=$E188),1)</f>
        <v>0</v>
      </c>
      <c r="FY188" s="292" t="str">
        <f>IF(FU188&gt;FW188,"1",IF(FU188&lt;FW188,"2",IF(FU188=FW188,"0")))</f>
        <v>1</v>
      </c>
      <c r="FZ188" s="294" t="str">
        <f t="shared" si="856"/>
        <v>1</v>
      </c>
      <c r="GA188" s="518"/>
      <c r="GB188" s="271">
        <v>1</v>
      </c>
      <c r="GC188" s="277" t="s">
        <v>0</v>
      </c>
      <c r="GD188" s="278">
        <v>2</v>
      </c>
      <c r="GE188" s="279" t="b">
        <f>IF(AND(GB188=$C188,GD188=$E188),1)</f>
        <v>0</v>
      </c>
      <c r="GF188" s="277" t="str">
        <f>IF(GB188&gt;GD188,"1",IF(GB188&lt;GD188,"2",IF(GB188=GD188,"0")))</f>
        <v>2</v>
      </c>
      <c r="GG188" s="280" t="str">
        <f t="shared" si="857"/>
        <v>0</v>
      </c>
      <c r="GH188" s="518"/>
      <c r="GI188" s="271">
        <v>3</v>
      </c>
      <c r="GJ188" s="277" t="s">
        <v>0</v>
      </c>
      <c r="GK188" s="278">
        <v>1</v>
      </c>
      <c r="GL188" s="279" t="b">
        <f>IF(AND(GI188=$C188,GK188=$E188),1)</f>
        <v>0</v>
      </c>
      <c r="GM188" s="277" t="str">
        <f>IF(GI188&gt;GK188,"1",IF(GI188&lt;GK188,"2",IF(GI188=GK188,"0")))</f>
        <v>1</v>
      </c>
      <c r="GN188" s="280" t="str">
        <f t="shared" si="858"/>
        <v>1</v>
      </c>
      <c r="GO188" s="518"/>
      <c r="GP188" s="291">
        <v>3</v>
      </c>
      <c r="GQ188" s="292" t="s">
        <v>0</v>
      </c>
      <c r="GR188" s="293">
        <v>0</v>
      </c>
      <c r="GS188" s="292" t="b">
        <f>IF(AND(GP188=$C188,GR188=$E188),1)</f>
        <v>0</v>
      </c>
      <c r="GT188" s="292" t="str">
        <f>IF(GP188&gt;GR188,"1",IF(GP188&lt;GR188,"2",IF(GP188=GR188,"0")))</f>
        <v>1</v>
      </c>
      <c r="GU188" s="294" t="str">
        <f t="shared" si="859"/>
        <v>1</v>
      </c>
      <c r="GV188" s="518"/>
      <c r="GW188" s="271">
        <v>3</v>
      </c>
      <c r="GX188" s="277" t="s">
        <v>0</v>
      </c>
      <c r="GY188" s="278">
        <v>1</v>
      </c>
      <c r="GZ188" s="279" t="b">
        <f>IF(AND(GW188=$C188,GY188=$E188),1)</f>
        <v>0</v>
      </c>
      <c r="HA188" s="277" t="str">
        <f>IF(GW188&gt;GY188,"1",IF(GW188&lt;GY188,"2",IF(GW188=GY188,"0")))</f>
        <v>1</v>
      </c>
      <c r="HB188" s="280" t="str">
        <f t="shared" si="860"/>
        <v>1</v>
      </c>
      <c r="HC188" s="518"/>
      <c r="HD188" s="271">
        <v>3</v>
      </c>
      <c r="HE188" s="277" t="s">
        <v>0</v>
      </c>
      <c r="HF188" s="278">
        <v>0</v>
      </c>
      <c r="HG188" s="279" t="b">
        <f>IF(AND(HD188=$C188,HF188=$E188),1)</f>
        <v>0</v>
      </c>
      <c r="HH188" s="277" t="str">
        <f>IF(HD188&gt;HF188,"1",IF(HD188&lt;HF188,"2",IF(HD188=HF188,"0")))</f>
        <v>1</v>
      </c>
      <c r="HI188" s="280" t="str">
        <f>IF(HD188="x","0",IF(HG188=1,"3",IF(HH188=$F188,"1","0")))</f>
        <v>1</v>
      </c>
      <c r="HJ188" s="518"/>
      <c r="HK188" s="291">
        <v>2</v>
      </c>
      <c r="HL188" s="292" t="s">
        <v>0</v>
      </c>
      <c r="HM188" s="293">
        <v>0</v>
      </c>
      <c r="HN188" s="292" t="b">
        <f>IF(AND(HK188=$C188,HM188=$E188),1)</f>
        <v>0</v>
      </c>
      <c r="HO188" s="292" t="str">
        <f>IF(HK188&gt;HM188,"1",IF(HK188&lt;HM188,"2",IF(HK188=HM188,"0")))</f>
        <v>1</v>
      </c>
      <c r="HP188" s="294" t="str">
        <f t="shared" si="861"/>
        <v>1</v>
      </c>
      <c r="HQ188" s="518"/>
      <c r="HR188" s="297">
        <v>3</v>
      </c>
      <c r="HS188" s="277" t="s">
        <v>0</v>
      </c>
      <c r="HT188" s="278">
        <v>1</v>
      </c>
      <c r="HU188" s="279" t="b">
        <f>IF(AND(HR188=$C188,HT188=$E188),1)</f>
        <v>0</v>
      </c>
      <c r="HV188" s="277" t="str">
        <f>IF(HR188&gt;HT188,"1",IF(HR188&lt;HT188,"2",IF(HR188=HT188,"0")))</f>
        <v>1</v>
      </c>
      <c r="HW188" s="280" t="str">
        <f t="shared" si="862"/>
        <v>1</v>
      </c>
      <c r="HX188" s="518"/>
      <c r="HY188" s="297">
        <v>3</v>
      </c>
      <c r="HZ188" s="277" t="s">
        <v>0</v>
      </c>
      <c r="IA188" s="278">
        <v>1</v>
      </c>
      <c r="IB188" s="279" t="b">
        <f>IF(AND(HY188=$C188,IA188=$E188),1)</f>
        <v>0</v>
      </c>
      <c r="IC188" s="277" t="str">
        <f>IF(HY188&gt;IA188,"1",IF(HY188&lt;IA188,"2",IF(HY188=IA188,"0")))</f>
        <v>1</v>
      </c>
      <c r="ID188" s="280" t="str">
        <f t="shared" si="863"/>
        <v>1</v>
      </c>
      <c r="IE188" s="518"/>
      <c r="IG188" s="60"/>
      <c r="IH188" s="61"/>
      <c r="II188" s="61"/>
      <c r="IJ188" s="61"/>
      <c r="IK188" s="61"/>
      <c r="IL188" s="61"/>
      <c r="IM188" s="61"/>
      <c r="IN188" s="61"/>
      <c r="IO188" s="61"/>
      <c r="IP188" s="61"/>
      <c r="IQ188" s="61"/>
      <c r="IR188" s="61"/>
      <c r="IS188" s="61"/>
      <c r="IT188" s="61"/>
      <c r="IU188" s="61"/>
      <c r="IV188" s="627"/>
      <c r="IW188" s="61"/>
      <c r="IX188" s="61"/>
      <c r="IY188" s="61"/>
      <c r="IZ188" s="61"/>
      <c r="JA188" s="61"/>
      <c r="JB188" s="61"/>
      <c r="JC188" s="61"/>
      <c r="JD188" s="89"/>
      <c r="JE188" s="61"/>
      <c r="JF188" s="61"/>
      <c r="JG188" s="61"/>
      <c r="JH188" s="61"/>
      <c r="JI188" s="61"/>
      <c r="JJ188" s="89"/>
      <c r="JK188" s="61"/>
      <c r="JL188" s="61"/>
      <c r="JM188" s="61"/>
      <c r="JN188" s="61"/>
    </row>
    <row r="189" spans="1:274" ht="12">
      <c r="A189" s="661" t="s">
        <v>190</v>
      </c>
      <c r="B189" s="662"/>
      <c r="C189" s="43">
        <v>0</v>
      </c>
      <c r="D189" s="44" t="s">
        <v>0</v>
      </c>
      <c r="E189" s="43">
        <v>0</v>
      </c>
      <c r="F189" s="9" t="str">
        <f>IF(C189="x","4",IF(C189&gt;E189,"1",IF(C189&lt;E189,"2",IF(C189=E189,"0",))))</f>
        <v>0</v>
      </c>
      <c r="G189" s="50"/>
      <c r="H189" s="8"/>
      <c r="I189" s="291">
        <v>1</v>
      </c>
      <c r="J189" s="292" t="s">
        <v>0</v>
      </c>
      <c r="K189" s="293">
        <v>1</v>
      </c>
      <c r="L189" s="535" t="b">
        <f>IF(AND(I189=$C189,K189=$E189),1)</f>
        <v>0</v>
      </c>
      <c r="M189" s="292" t="str">
        <f>IF(I189&gt;K189,"1",IF(I189&lt;K189,"2",IF(I189=K189,"0")))</f>
        <v>0</v>
      </c>
      <c r="N189" s="534" t="str">
        <f t="shared" si="832"/>
        <v>1</v>
      </c>
      <c r="O189" s="518"/>
      <c r="P189" s="291">
        <v>2</v>
      </c>
      <c r="Q189" s="292" t="s">
        <v>0</v>
      </c>
      <c r="R189" s="293">
        <v>1</v>
      </c>
      <c r="S189" s="292" t="b">
        <f>IF(AND(P189=$C189,R189=$E189),1)</f>
        <v>0</v>
      </c>
      <c r="T189" s="292" t="str">
        <f>IF(P189&gt;R189,"1",IF(P189&lt;R189,"2",IF(P189=R189,"0")))</f>
        <v>1</v>
      </c>
      <c r="U189" s="294" t="str">
        <f t="shared" si="833"/>
        <v>0</v>
      </c>
      <c r="V189" s="518"/>
      <c r="W189" s="271">
        <v>1</v>
      </c>
      <c r="X189" s="277" t="s">
        <v>0</v>
      </c>
      <c r="Y189" s="278">
        <v>2</v>
      </c>
      <c r="Z189" s="279" t="b">
        <f>IF(AND(W189=$C189,Y189=$E189),1)</f>
        <v>0</v>
      </c>
      <c r="AA189" s="277" t="str">
        <f>IF(W189&gt;Y189,"1",IF(W189&lt;Y189,"2",IF(W189=Y189,"0")))</f>
        <v>2</v>
      </c>
      <c r="AB189" s="280" t="str">
        <f t="shared" si="834"/>
        <v>0</v>
      </c>
      <c r="AC189" s="518"/>
      <c r="AD189" s="291">
        <v>1</v>
      </c>
      <c r="AE189" s="292" t="s">
        <v>0</v>
      </c>
      <c r="AF189" s="293">
        <v>2</v>
      </c>
      <c r="AG189" s="292" t="b">
        <f>IF(AND(AD189=$C189,AF189=$E189),1)</f>
        <v>0</v>
      </c>
      <c r="AH189" s="292" t="str">
        <f>IF(AD189&gt;AF189,"1",IF(AD189&lt;AF189,"2",IF(AD189=AF189,"0")))</f>
        <v>2</v>
      </c>
      <c r="AI189" s="294" t="str">
        <f t="shared" si="835"/>
        <v>0</v>
      </c>
      <c r="AJ189" s="518"/>
      <c r="AK189" s="271">
        <v>1</v>
      </c>
      <c r="AL189" s="277" t="s">
        <v>0</v>
      </c>
      <c r="AM189" s="278">
        <v>3</v>
      </c>
      <c r="AN189" s="279" t="b">
        <f>IF(AND(AK189=$C$189,AM189=$E$189),1)</f>
        <v>0</v>
      </c>
      <c r="AO189" s="277" t="str">
        <f>IF(AK189&gt;AM189,"1",IF(AK189&lt;AM189,"2",IF(AK189=AM189,"0")))</f>
        <v>2</v>
      </c>
      <c r="AP189" s="280" t="str">
        <f t="shared" si="836"/>
        <v>0</v>
      </c>
      <c r="AQ189" s="518"/>
      <c r="AR189" s="405" t="s">
        <v>3</v>
      </c>
      <c r="AS189" s="406" t="s">
        <v>0</v>
      </c>
      <c r="AT189" s="407" t="s">
        <v>3</v>
      </c>
      <c r="AU189" s="406" t="b">
        <f>IF(AND(AR189=$C189,AT189=$E189),1)</f>
        <v>0</v>
      </c>
      <c r="AV189" s="406" t="str">
        <f>IF(AR189&gt;AT189,"1",IF(AR189&lt;AT189,"2",IF(AR189=AT189,"0")))</f>
        <v>0</v>
      </c>
      <c r="AW189" s="408" t="str">
        <f t="shared" si="837"/>
        <v>0</v>
      </c>
      <c r="AX189" s="518"/>
      <c r="AY189" s="271">
        <v>1</v>
      </c>
      <c r="AZ189" s="277" t="s">
        <v>0</v>
      </c>
      <c r="BA189" s="278">
        <v>2</v>
      </c>
      <c r="BB189" s="279" t="b">
        <f>IF(AND(AY189=$C189,BA189=$E189),1)</f>
        <v>0</v>
      </c>
      <c r="BC189" s="277" t="str">
        <f>IF(AY189&gt;BA189,"1",IF(AY189&lt;BA189,"2",IF(AY189=BA189,"0")))</f>
        <v>2</v>
      </c>
      <c r="BD189" s="280" t="str">
        <f t="shared" si="838"/>
        <v>0</v>
      </c>
      <c r="BE189" s="518"/>
      <c r="BF189" s="291">
        <v>2</v>
      </c>
      <c r="BG189" s="292" t="s">
        <v>0</v>
      </c>
      <c r="BH189" s="293">
        <v>1</v>
      </c>
      <c r="BI189" s="292" t="b">
        <f>IF(AND(BF189=$C189,BH189=$E189),1)</f>
        <v>0</v>
      </c>
      <c r="BJ189" s="292" t="str">
        <f>IF(BF189&gt;BH189,"1",IF(BF189&lt;BH189,"2",IF(BF189=BH189,"0")))</f>
        <v>1</v>
      </c>
      <c r="BK189" s="294" t="str">
        <f t="shared" si="839"/>
        <v>0</v>
      </c>
      <c r="BL189" s="518"/>
      <c r="BM189" s="271">
        <v>2</v>
      </c>
      <c r="BN189" s="277" t="s">
        <v>0</v>
      </c>
      <c r="BO189" s="278">
        <v>1</v>
      </c>
      <c r="BP189" s="279" t="b">
        <f>IF(AND(BM189=$C189,BO189=$E189),1)</f>
        <v>0</v>
      </c>
      <c r="BQ189" s="277" t="str">
        <f>IF(BM189&gt;BO189,"1",IF(BM189&lt;BO189,"2",IF(BM189=BO189,"0")))</f>
        <v>1</v>
      </c>
      <c r="BR189" s="280" t="str">
        <f t="shared" si="840"/>
        <v>0</v>
      </c>
      <c r="BS189" s="518"/>
      <c r="BT189" s="291">
        <v>1</v>
      </c>
      <c r="BU189" s="292" t="s">
        <v>0</v>
      </c>
      <c r="BV189" s="293">
        <v>2</v>
      </c>
      <c r="BW189" s="292" t="b">
        <f>IF(AND(BT189=$C189,BV189=$E189),1)</f>
        <v>0</v>
      </c>
      <c r="BX189" s="292" t="str">
        <f>IF(BT189&gt;BV189,"1",IF(BT189&lt;BV189,"2",IF(BT189=BV189,"0")))</f>
        <v>2</v>
      </c>
      <c r="BY189" s="294" t="str">
        <f t="shared" si="841"/>
        <v>0</v>
      </c>
      <c r="BZ189" s="518"/>
      <c r="CA189" s="271">
        <v>1</v>
      </c>
      <c r="CB189" s="277" t="s">
        <v>0</v>
      </c>
      <c r="CC189" s="278">
        <v>1</v>
      </c>
      <c r="CD189" s="279" t="b">
        <f>IF(AND(CA189=$C189,CC189=$E189),1)</f>
        <v>0</v>
      </c>
      <c r="CE189" s="277" t="str">
        <f>IF(CA189&gt;CC189,"1",IF(CA189&lt;CC189,"2",IF(CA189=CC189,"0")))</f>
        <v>0</v>
      </c>
      <c r="CF189" s="280" t="str">
        <f t="shared" si="842"/>
        <v>1</v>
      </c>
      <c r="CG189" s="518"/>
      <c r="CH189" s="291">
        <v>1</v>
      </c>
      <c r="CI189" s="292" t="s">
        <v>0</v>
      </c>
      <c r="CJ189" s="293">
        <v>1</v>
      </c>
      <c r="CK189" s="292" t="b">
        <f>IF(AND(CH189=$C189,CJ189=$E189),1)</f>
        <v>0</v>
      </c>
      <c r="CL189" s="292" t="str">
        <f>IF(CH189&gt;CJ189,"1",IF(CH189&lt;CJ189,"2",IF(CH189=CJ189,"0")))</f>
        <v>0</v>
      </c>
      <c r="CM189" s="294" t="str">
        <f t="shared" si="843"/>
        <v>1</v>
      </c>
      <c r="CN189" s="518"/>
      <c r="CO189" s="291">
        <v>1</v>
      </c>
      <c r="CP189" s="292" t="s">
        <v>0</v>
      </c>
      <c r="CQ189" s="293">
        <v>2</v>
      </c>
      <c r="CR189" s="292" t="b">
        <f>IF(AND(CO189=$C189,CQ189=$E189),1)</f>
        <v>0</v>
      </c>
      <c r="CS189" s="292" t="str">
        <f>IF(CO189&gt;CQ189,"1",IF(CO189&lt;CQ189,"2",IF(CO189=CQ189,"0")))</f>
        <v>2</v>
      </c>
      <c r="CT189" s="294" t="str">
        <f t="shared" si="844"/>
        <v>0</v>
      </c>
      <c r="CU189" s="518"/>
      <c r="CV189" s="291">
        <v>2</v>
      </c>
      <c r="CW189" s="292" t="s">
        <v>0</v>
      </c>
      <c r="CX189" s="293">
        <v>2</v>
      </c>
      <c r="CY189" s="292" t="b">
        <f>IF(AND(CV189=$C189,CX189=$E189),1)</f>
        <v>0</v>
      </c>
      <c r="CZ189" s="292" t="str">
        <f>IF(CV189&gt;CX189,"1",IF(CV189&lt;CX189,"2",IF(CV189=CX189,"0")))</f>
        <v>0</v>
      </c>
      <c r="DA189" s="294" t="str">
        <f t="shared" si="845"/>
        <v>1</v>
      </c>
      <c r="DB189" s="518"/>
      <c r="DC189" s="291">
        <v>3</v>
      </c>
      <c r="DD189" s="292" t="s">
        <v>0</v>
      </c>
      <c r="DE189" s="293">
        <v>1</v>
      </c>
      <c r="DF189" s="292" t="b">
        <f>IF(AND(DC189=$C189,DE189=$E189),1)</f>
        <v>0</v>
      </c>
      <c r="DG189" s="292" t="str">
        <f>IF(DC189&gt;DE189,"1",IF(DC189&lt;DE189,"2",IF(DC189=DE189,"0")))</f>
        <v>1</v>
      </c>
      <c r="DH189" s="294" t="str">
        <f t="shared" si="846"/>
        <v>0</v>
      </c>
      <c r="DI189" s="518"/>
      <c r="DJ189" s="271">
        <v>1</v>
      </c>
      <c r="DK189" s="277" t="s">
        <v>0</v>
      </c>
      <c r="DL189" s="278">
        <v>1</v>
      </c>
      <c r="DM189" s="279" t="b">
        <f>IF(AND(DJ189=$C189,DL189=$E189),1)</f>
        <v>0</v>
      </c>
      <c r="DN189" s="277" t="str">
        <f>IF(DJ189&gt;DL189,"1",IF(DJ189&lt;DL189,"2",IF(DJ189=DL189,"0")))</f>
        <v>0</v>
      </c>
      <c r="DO189" s="280" t="str">
        <f t="shared" si="847"/>
        <v>1</v>
      </c>
      <c r="DP189" s="518"/>
      <c r="DQ189" s="291">
        <v>1</v>
      </c>
      <c r="DR189" s="292" t="s">
        <v>0</v>
      </c>
      <c r="DS189" s="293">
        <v>1</v>
      </c>
      <c r="DT189" s="292" t="b">
        <f>IF(AND(DQ189=$C189,DS189=$E189),1)</f>
        <v>0</v>
      </c>
      <c r="DU189" s="292" t="str">
        <f>IF(DQ189&gt;DS189,"1",IF(DQ189&lt;DS189,"2",IF(DQ189=DS189,"0")))</f>
        <v>0</v>
      </c>
      <c r="DV189" s="462" t="str">
        <f t="shared" si="848"/>
        <v>1</v>
      </c>
      <c r="DW189" s="518"/>
      <c r="DX189" s="271">
        <v>1</v>
      </c>
      <c r="DY189" s="277" t="s">
        <v>0</v>
      </c>
      <c r="DZ189" s="278">
        <v>1</v>
      </c>
      <c r="EA189" s="279" t="b">
        <f>IF(AND(DX189=$C189,DZ189=$E189),1)</f>
        <v>0</v>
      </c>
      <c r="EB189" s="277" t="str">
        <f>IF(DX189&gt;DZ189,"1",IF(DX189&lt;DZ189,"2",IF(DX189=DZ189,"0")))</f>
        <v>0</v>
      </c>
      <c r="EC189" s="280" t="str">
        <f t="shared" si="849"/>
        <v>1</v>
      </c>
      <c r="ED189" s="518"/>
      <c r="EE189" s="271">
        <v>1</v>
      </c>
      <c r="EF189" s="277" t="s">
        <v>0</v>
      </c>
      <c r="EG189" s="278">
        <v>2</v>
      </c>
      <c r="EH189" s="279" t="b">
        <f>IF(AND(EE189=$C189,EG189=$E189),1)</f>
        <v>0</v>
      </c>
      <c r="EI189" s="277" t="str">
        <f>IF(EE189&gt;EG189,"1",IF(EE189&lt;EG189,"2",IF(EE189=EG189,"0")))</f>
        <v>2</v>
      </c>
      <c r="EJ189" s="280" t="str">
        <f t="shared" si="850"/>
        <v>0</v>
      </c>
      <c r="EK189" s="518"/>
      <c r="EL189" s="291">
        <v>2</v>
      </c>
      <c r="EM189" s="292" t="s">
        <v>0</v>
      </c>
      <c r="EN189" s="293">
        <v>1</v>
      </c>
      <c r="EO189" s="292" t="b">
        <f>IF(AND(EL189=$C189,EN189=$E189),1)</f>
        <v>0</v>
      </c>
      <c r="EP189" s="292" t="str">
        <f>IF(EL189&gt;EN189,"1",IF(EL189&lt;EN189,"2",IF(EL189=EN189,"0")))</f>
        <v>1</v>
      </c>
      <c r="EQ189" s="294" t="str">
        <f t="shared" si="851"/>
        <v>0</v>
      </c>
      <c r="ER189" s="518"/>
      <c r="ES189" s="271">
        <v>2</v>
      </c>
      <c r="ET189" s="277" t="s">
        <v>0</v>
      </c>
      <c r="EU189" s="278">
        <v>1</v>
      </c>
      <c r="EV189" s="279" t="b">
        <f>IF(AND(ES189=$C189,EU189=$E189),1)</f>
        <v>0</v>
      </c>
      <c r="EW189" s="277" t="str">
        <f>IF(ES189&gt;EU189,"1",IF(ES189&lt;EU189,"2",IF(ES189=EU189,"0")))</f>
        <v>1</v>
      </c>
      <c r="EX189" s="280" t="str">
        <f t="shared" si="852"/>
        <v>0</v>
      </c>
      <c r="EY189" s="518"/>
      <c r="EZ189" s="291">
        <v>2</v>
      </c>
      <c r="FA189" s="292" t="s">
        <v>0</v>
      </c>
      <c r="FB189" s="293">
        <v>1</v>
      </c>
      <c r="FC189" s="292" t="b">
        <f>IF(AND(EZ189=$C$98,FB189=$E$98),1)</f>
        <v>0</v>
      </c>
      <c r="FD189" s="292" t="str">
        <f>IF(EZ189&gt;FB189,"1",IF(EZ189&lt;FB189,"2",IF(EZ189=FB189,"0")))</f>
        <v>1</v>
      </c>
      <c r="FE189" s="294" t="str">
        <f t="shared" si="853"/>
        <v>0</v>
      </c>
      <c r="FF189" s="518"/>
      <c r="FG189" s="291">
        <v>1</v>
      </c>
      <c r="FH189" s="292" t="s">
        <v>0</v>
      </c>
      <c r="FI189" s="293">
        <v>2</v>
      </c>
      <c r="FJ189" s="292" t="b">
        <f>IF(AND(FG189=$C189,FI189=$E189),1)</f>
        <v>0</v>
      </c>
      <c r="FK189" s="292" t="str">
        <f>IF(FG189&gt;FI189,"1",IF(FG189&lt;FI189,"2",IF(FG189=FI189,"0")))</f>
        <v>2</v>
      </c>
      <c r="FL189" s="294" t="str">
        <f t="shared" si="854"/>
        <v>0</v>
      </c>
      <c r="FM189" s="518"/>
      <c r="FN189" s="271">
        <v>2</v>
      </c>
      <c r="FO189" s="277" t="s">
        <v>0</v>
      </c>
      <c r="FP189" s="278">
        <v>1</v>
      </c>
      <c r="FQ189" s="279" t="b">
        <f>IF(AND(FN189=$C189,FP189=$E189),1)</f>
        <v>0</v>
      </c>
      <c r="FR189" s="277" t="str">
        <f>IF(FN189&gt;FP189,"1",IF(FN189&lt;FP189,"2",IF(FN189=FP189,"0")))</f>
        <v>1</v>
      </c>
      <c r="FS189" s="280" t="str">
        <f t="shared" si="855"/>
        <v>0</v>
      </c>
      <c r="FT189" s="518"/>
      <c r="FU189" s="291">
        <v>1</v>
      </c>
      <c r="FV189" s="292" t="s">
        <v>0</v>
      </c>
      <c r="FW189" s="293">
        <v>1</v>
      </c>
      <c r="FX189" s="292" t="b">
        <f>IF(AND(FU189=$C189,FW189=$E189),1)</f>
        <v>0</v>
      </c>
      <c r="FY189" s="292" t="str">
        <f>IF(FU189&gt;FW189,"1",IF(FU189&lt;FW189,"2",IF(FU189=FW189,"0")))</f>
        <v>0</v>
      </c>
      <c r="FZ189" s="294" t="str">
        <f t="shared" si="856"/>
        <v>1</v>
      </c>
      <c r="GA189" s="518"/>
      <c r="GB189" s="271">
        <v>2</v>
      </c>
      <c r="GC189" s="277" t="s">
        <v>0</v>
      </c>
      <c r="GD189" s="278">
        <v>1</v>
      </c>
      <c r="GE189" s="279" t="b">
        <f>IF(AND(GB189=$C189,GD189=$E189),1)</f>
        <v>0</v>
      </c>
      <c r="GF189" s="277" t="str">
        <f>IF(GB189&gt;GD189,"1",IF(GB189&lt;GD189,"2",IF(GB189=GD189,"0")))</f>
        <v>1</v>
      </c>
      <c r="GG189" s="280" t="str">
        <f t="shared" si="857"/>
        <v>0</v>
      </c>
      <c r="GH189" s="518"/>
      <c r="GI189" s="271">
        <v>3</v>
      </c>
      <c r="GJ189" s="277" t="s">
        <v>0</v>
      </c>
      <c r="GK189" s="278">
        <v>0</v>
      </c>
      <c r="GL189" s="279" t="b">
        <f>IF(AND(GI189=$C189,GK189=$E189),1)</f>
        <v>0</v>
      </c>
      <c r="GM189" s="277" t="str">
        <f>IF(GI189&gt;GK189,"1",IF(GI189&lt;GK189,"2",IF(GI189=GK189,"0")))</f>
        <v>1</v>
      </c>
      <c r="GN189" s="280" t="str">
        <f t="shared" si="858"/>
        <v>0</v>
      </c>
      <c r="GO189" s="518"/>
      <c r="GP189" s="291">
        <v>2</v>
      </c>
      <c r="GQ189" s="292" t="s">
        <v>0</v>
      </c>
      <c r="GR189" s="293">
        <v>1</v>
      </c>
      <c r="GS189" s="292" t="b">
        <f>IF(AND(GP189=$C189,GR189=$E189),1)</f>
        <v>0</v>
      </c>
      <c r="GT189" s="292" t="str">
        <f>IF(GP189&gt;GR189,"1",IF(GP189&lt;GR189,"2",IF(GP189=GR189,"0")))</f>
        <v>1</v>
      </c>
      <c r="GU189" s="294" t="str">
        <f t="shared" si="859"/>
        <v>0</v>
      </c>
      <c r="GV189" s="518"/>
      <c r="GW189" s="271">
        <v>1</v>
      </c>
      <c r="GX189" s="277" t="s">
        <v>0</v>
      </c>
      <c r="GY189" s="278">
        <v>1</v>
      </c>
      <c r="GZ189" s="279" t="b">
        <f>IF(AND(GW189=$C189,GY189=$E189),1)</f>
        <v>0</v>
      </c>
      <c r="HA189" s="277" t="str">
        <f>IF(GW189&gt;GY189,"1",IF(GW189&lt;GY189,"2",IF(GW189=GY189,"0")))</f>
        <v>0</v>
      </c>
      <c r="HB189" s="280" t="str">
        <f t="shared" si="860"/>
        <v>1</v>
      </c>
      <c r="HC189" s="518"/>
      <c r="HD189" s="271">
        <v>2</v>
      </c>
      <c r="HE189" s="277" t="s">
        <v>0</v>
      </c>
      <c r="HF189" s="278">
        <v>1</v>
      </c>
      <c r="HG189" s="279" t="b">
        <f>IF(AND(HD189=$C189,HF189=$E189),1)</f>
        <v>0</v>
      </c>
      <c r="HH189" s="277" t="str">
        <f>IF(HD189&gt;HF189,"1",IF(HD189&lt;HF189,"2",IF(HD189=HF189,"0")))</f>
        <v>1</v>
      </c>
      <c r="HI189" s="280" t="str">
        <f>IF(HD189="x","0",IF(HG189=1,"3",IF(HH189=$F189,"1","0")))</f>
        <v>0</v>
      </c>
      <c r="HJ189" s="518"/>
      <c r="HK189" s="291">
        <v>2</v>
      </c>
      <c r="HL189" s="292" t="s">
        <v>0</v>
      </c>
      <c r="HM189" s="293">
        <v>0</v>
      </c>
      <c r="HN189" s="292" t="b">
        <f>IF(AND(HK189=$C189,HM189=$E189),1)</f>
        <v>0</v>
      </c>
      <c r="HO189" s="292" t="str">
        <f>IF(HK189&gt;HM189,"1",IF(HK189&lt;HM189,"2",IF(HK189=HM189,"0")))</f>
        <v>1</v>
      </c>
      <c r="HP189" s="294" t="str">
        <f t="shared" si="861"/>
        <v>0</v>
      </c>
      <c r="HQ189" s="518"/>
      <c r="HR189" s="297">
        <v>1</v>
      </c>
      <c r="HS189" s="277" t="s">
        <v>0</v>
      </c>
      <c r="HT189" s="278">
        <v>2</v>
      </c>
      <c r="HU189" s="279" t="b">
        <f>IF(AND(HR189=$C189,HT189=$E189),1)</f>
        <v>0</v>
      </c>
      <c r="HV189" s="277" t="str">
        <f>IF(HR189&gt;HT189,"1",IF(HR189&lt;HT189,"2",IF(HR189=HT189,"0")))</f>
        <v>2</v>
      </c>
      <c r="HW189" s="280" t="str">
        <f t="shared" si="862"/>
        <v>0</v>
      </c>
      <c r="HX189" s="518"/>
      <c r="HY189" s="297">
        <v>1</v>
      </c>
      <c r="HZ189" s="277" t="s">
        <v>0</v>
      </c>
      <c r="IA189" s="278">
        <v>0</v>
      </c>
      <c r="IB189" s="279" t="b">
        <f>IF(AND(HY189=$C189,IA189=$E189),1)</f>
        <v>0</v>
      </c>
      <c r="IC189" s="277" t="str">
        <f>IF(HY189&gt;IA189,"1",IF(HY189&lt;IA189,"2",IF(HY189=IA189,"0")))</f>
        <v>1</v>
      </c>
      <c r="ID189" s="280" t="str">
        <f t="shared" si="863"/>
        <v>0</v>
      </c>
      <c r="IE189" s="518"/>
      <c r="IG189" s="58" t="s">
        <v>28</v>
      </c>
      <c r="IH189" s="59" t="str">
        <f>IF(COUNTBLANK($I185:$I189)&gt;=1,"0",IF(COUNTIF($I185:$I189,"x")&gt;0,"0","1"))</f>
        <v>1</v>
      </c>
      <c r="II189" s="59" t="str">
        <f>IF(COUNTBLANK($P185:$P189)&gt;=1,"0",IF(COUNTIF($P185:$P189,"x")&gt;0,"0","1"))</f>
        <v>1</v>
      </c>
      <c r="IJ189" s="59" t="str">
        <f>IF(COUNTBLANK($W185:$W189)&gt;=1,"0",IF(COUNTIF($W185:$W189,"x")&gt;0,"0","1"))</f>
        <v>1</v>
      </c>
      <c r="IK189" s="59" t="str">
        <f>IF(COUNTBLANK($AD185:$AD189)&gt;=1,"0",IF(COUNTIF($AD185:$AD189,"x")&gt;0,"0","1"))</f>
        <v>1</v>
      </c>
      <c r="IL189" s="59" t="str">
        <f>IF(COUNTBLANK($AK185:$AK189)&gt;=1,"0",IF(COUNTIF($AK185:$AK189,"x")&gt;0,"0","1"))</f>
        <v>1</v>
      </c>
      <c r="IM189" s="59" t="str">
        <f>IF(COUNTBLANK($AR185:$AR189)&gt;=1,"0",IF(COUNTIF($AR185:$AR189,"x")&gt;0,"0","1"))</f>
        <v>0</v>
      </c>
      <c r="IN189" s="59" t="str">
        <f>IF(COUNTBLANK($AY185:$AY189)&gt;=1,"0",IF(COUNTIF($AY185:$AY189,"x")&gt;0,"0","1"))</f>
        <v>1</v>
      </c>
      <c r="IO189" s="59" t="str">
        <f>IF(COUNTBLANK($BF185:$BF189)&gt;=1,"0",IF(COUNTIF($BF185:$BF189,"x")&gt;0,"0","1"))</f>
        <v>1</v>
      </c>
      <c r="IP189" s="59" t="str">
        <f>IF(COUNTBLANK($BM185:$BM189)&gt;=1,"0",IF(COUNTIF($BM185:$BM189,"x")&gt;0,"0","1"))</f>
        <v>1</v>
      </c>
      <c r="IQ189" s="59" t="str">
        <f>IF(COUNTBLANK($BT185:$BT189)&gt;=1,"0",IF(COUNTIF($BT185:$BT189,"x")&gt;0,"0","1"))</f>
        <v>1</v>
      </c>
      <c r="IR189" s="59" t="str">
        <f>IF(COUNTBLANK($CA185:$CA189)&gt;=1,"0",IF(COUNTIF($CA185:$CA189,"x")&gt;0,"0","1"))</f>
        <v>1</v>
      </c>
      <c r="IS189" s="59" t="str">
        <f>IF(COUNTBLANK($CH185:$CH189)&gt;=1,"0",IF(COUNTIF($CH185:$CH189,"x")&gt;0,"0","1"))</f>
        <v>1</v>
      </c>
      <c r="IT189" s="59" t="str">
        <f>IF(COUNTBLANK($CO185:$CO189)&gt;=1,"0",IF(COUNTIF($CO185:$CO189,"x")&gt;0,"0","1"))</f>
        <v>1</v>
      </c>
      <c r="IU189" s="59" t="str">
        <f>IF(COUNTBLANK($CV185:$CV189)&gt;=1,"0",IF(COUNTIF($CV185:$CV189,"x")&gt;0,"0","1"))</f>
        <v>1</v>
      </c>
      <c r="IV189" s="625" t="str">
        <f>IF(COUNTBLANK($DC185:$DC189)&gt;=1,"0",IF(COUNTIF($DC185:$DC189,"x")&gt;0,"0","1"))</f>
        <v>1</v>
      </c>
      <c r="IW189" s="59" t="str">
        <f>IF(COUNTBLANK($DJ185:$DJ189)&gt;=1,"0",IF(COUNTIF($DJ185:$DJ189,"x")&gt;0,"0","1"))</f>
        <v>1</v>
      </c>
      <c r="IX189" s="59" t="str">
        <f>IF(COUNTBLANK($DQ185:$DQ189)&gt;=1,"0",IF(COUNTIF($DQ185:$DQ189,"x")&gt;0,"0","1"))</f>
        <v>1</v>
      </c>
      <c r="IY189" s="59" t="str">
        <f>IF(COUNTBLANK($DX185:$DX189)&gt;=1,"0",IF(COUNTIF($DX185:$DX189,"x")&gt;0,"0","1"))</f>
        <v>1</v>
      </c>
      <c r="IZ189" s="59" t="str">
        <f>IF(COUNTBLANK($EE185:$EE189)&gt;=1,"0",IF(COUNTIF($EE185:$EE189,"x")&gt;0,"0","1"))</f>
        <v>0</v>
      </c>
      <c r="JA189" s="59" t="str">
        <f>IF(COUNTBLANK($EL185:$EL189)&gt;=1,"0",IF(COUNTIF($EL185:$EL189,"x")&gt;0,"0","1"))</f>
        <v>1</v>
      </c>
      <c r="JB189" s="59" t="str">
        <f>IF(COUNTBLANK($ES185:$ES189)&gt;=1,"0",IF(COUNTIF($ES185:$ES189,"x")&gt;0,"0","1"))</f>
        <v>1</v>
      </c>
      <c r="JC189" s="59" t="str">
        <f>IF(COUNTBLANK($EZ185:$EZ189)&gt;=1,"0",IF(COUNTIF($EZ185:$EZ189,"x")&gt;0,"0","1"))</f>
        <v>1</v>
      </c>
      <c r="JD189" s="87" t="str">
        <f>IF(COUNTBLANK($FG185:$FG189)&gt;=1,"0",IF(COUNTIF($FG185:$FG189,"x")&gt;0,"0","1"))</f>
        <v>1</v>
      </c>
      <c r="JE189" s="59" t="str">
        <f>IF(COUNTBLANK($FN185:$FN189)&gt;=1,"0",IF(COUNTIF($FN185:$FN189,"x")&gt;0,"0","1"))</f>
        <v>1</v>
      </c>
      <c r="JF189" s="59" t="str">
        <f>IF(COUNTBLANK($FU185:$FU189)&gt;=1,"0",IF(COUNTIF($FU185:$FU189,"x")&gt;0,"0","1"))</f>
        <v>1</v>
      </c>
      <c r="JG189" s="59" t="str">
        <f>IF(COUNTBLANK($GB185:$GB189)&gt;=1,"0",IF(COUNTIF($GB185:$GB189,"x")&gt;0,"0","1"))</f>
        <v>1</v>
      </c>
      <c r="JH189" s="59" t="str">
        <f>IF(COUNTBLANK($GI185:$GI189)&gt;=1,"0",IF(COUNTIF($GI185:$GI189,"x")&gt;0,"0","1"))</f>
        <v>1</v>
      </c>
      <c r="JI189" s="59" t="str">
        <f>IF(COUNTBLANK($GP185:$GP189)&gt;=1,"0",IF(COUNTIF($GP185:$GP189,"x")&gt;0,"0","1"))</f>
        <v>1</v>
      </c>
      <c r="JJ189" s="87" t="str">
        <f>IF(COUNTBLANK($GW185:$GW189)&gt;=1,"0",IF(COUNTIF($GW185:$GW189,"x")&gt;0,"0","1"))</f>
        <v>1</v>
      </c>
      <c r="JK189" s="59" t="str">
        <f>IF(COUNTBLANK($HD185:$HD189)&gt;=1,"0",IF(COUNTIF($HD185:$HD189,"x")&gt;0,"0","1"))</f>
        <v>1</v>
      </c>
      <c r="JL189" s="59" t="str">
        <f>IF(COUNTBLANK($HK185:$HK189)&gt;=1,"0",IF(COUNTIF($HK185:$HK189,"x")&gt;0,"0","1"))</f>
        <v>1</v>
      </c>
      <c r="JM189" s="59" t="str">
        <f>IF(COUNTBLANK($HR185:$HR189)&gt;=1,"0",IF(COUNTIF($HR185:$HR189,"x")&gt;0,"0","1"))</f>
        <v>1</v>
      </c>
      <c r="JN189" s="59" t="str">
        <f>IF(COUNTBLANK($HY185:$HY189)&gt;=1,"0",IF(COUNTIF($HY185:$HY189,"x")&gt;0,"0","1"))</f>
        <v>1</v>
      </c>
    </row>
    <row r="190" spans="1:274" ht="16" thickBot="1">
      <c r="A190" s="420"/>
      <c r="B190" s="421"/>
      <c r="C190" s="422"/>
      <c r="D190" s="422"/>
      <c r="E190" s="422"/>
      <c r="F190" s="423"/>
      <c r="G190" s="424"/>
      <c r="H190" s="8" t="str">
        <f>IF(C185="x","0","1")</f>
        <v>1</v>
      </c>
      <c r="I190" s="281"/>
      <c r="J190" s="282"/>
      <c r="K190" s="283"/>
      <c r="L190" s="284"/>
      <c r="M190" s="285"/>
      <c r="N190" s="536">
        <f>N185+N186+N187+N188+N189</f>
        <v>6</v>
      </c>
      <c r="O190" s="9"/>
      <c r="P190" s="281"/>
      <c r="Q190" s="282"/>
      <c r="R190" s="283"/>
      <c r="S190" s="285"/>
      <c r="T190" s="285"/>
      <c r="U190" s="294">
        <f>U185+U186+U187+U188+U189</f>
        <v>4</v>
      </c>
      <c r="V190" s="9"/>
      <c r="W190" s="281"/>
      <c r="X190" s="282"/>
      <c r="Y190" s="283"/>
      <c r="Z190" s="284"/>
      <c r="AA190" s="285"/>
      <c r="AB190" s="286">
        <f>AB185+AB186+AB187+AB188+AB189</f>
        <v>3</v>
      </c>
      <c r="AC190" s="9"/>
      <c r="AD190" s="281"/>
      <c r="AE190" s="282"/>
      <c r="AF190" s="283"/>
      <c r="AG190" s="285"/>
      <c r="AH190" s="285"/>
      <c r="AI190" s="294">
        <f>AI185+AI186+AI187+AI188+AI189</f>
        <v>3</v>
      </c>
      <c r="AJ190" s="9"/>
      <c r="AK190" s="281"/>
      <c r="AL190" s="282"/>
      <c r="AM190" s="283"/>
      <c r="AN190" s="284"/>
      <c r="AO190" s="285"/>
      <c r="AP190" s="286">
        <f>AP185+AP186+AP187+AP188+AP189</f>
        <v>5</v>
      </c>
      <c r="AQ190" s="9"/>
      <c r="AR190" s="409"/>
      <c r="AS190" s="410"/>
      <c r="AT190" s="411"/>
      <c r="AU190" s="412"/>
      <c r="AV190" s="412"/>
      <c r="AW190" s="408">
        <f>AW185+AW186+AW187+AW188+AW189</f>
        <v>0</v>
      </c>
      <c r="AX190" s="9"/>
      <c r="AY190" s="281"/>
      <c r="AZ190" s="282"/>
      <c r="BA190" s="283"/>
      <c r="BB190" s="284"/>
      <c r="BC190" s="285"/>
      <c r="BD190" s="286">
        <f>BD185+BD186+BD187+BD188+BD189</f>
        <v>7</v>
      </c>
      <c r="BE190" s="9"/>
      <c r="BF190" s="281"/>
      <c r="BG190" s="282"/>
      <c r="BH190" s="283"/>
      <c r="BI190" s="285"/>
      <c r="BJ190" s="285"/>
      <c r="BK190" s="294">
        <f>BK185+BK186+BK187+BK188+BK189</f>
        <v>5</v>
      </c>
      <c r="BL190" s="9"/>
      <c r="BM190" s="281"/>
      <c r="BN190" s="282"/>
      <c r="BO190" s="283"/>
      <c r="BP190" s="284"/>
      <c r="BQ190" s="285"/>
      <c r="BR190" s="286">
        <f>BR185+BR186+BR187+BR188+BR189</f>
        <v>8</v>
      </c>
      <c r="BS190" s="9"/>
      <c r="BT190" s="281"/>
      <c r="BU190" s="282"/>
      <c r="BV190" s="283"/>
      <c r="BW190" s="285"/>
      <c r="BX190" s="285"/>
      <c r="BY190" s="294">
        <f>BY185+BY186+BY187+BY188+BY189</f>
        <v>8</v>
      </c>
      <c r="BZ190" s="9"/>
      <c r="CA190" s="281"/>
      <c r="CB190" s="282"/>
      <c r="CC190" s="283"/>
      <c r="CD190" s="284"/>
      <c r="CE190" s="285"/>
      <c r="CF190" s="286">
        <f>CF185+CF186+CF187+CF188+CF189</f>
        <v>5</v>
      </c>
      <c r="CG190" s="9"/>
      <c r="CH190" s="281"/>
      <c r="CI190" s="282"/>
      <c r="CJ190" s="283"/>
      <c r="CK190" s="285"/>
      <c r="CL190" s="285"/>
      <c r="CM190" s="294">
        <f>CM185+CM186+CM187+CM188+CM189</f>
        <v>6</v>
      </c>
      <c r="CN190" s="9"/>
      <c r="CO190" s="281"/>
      <c r="CP190" s="282"/>
      <c r="CQ190" s="283"/>
      <c r="CR190" s="285"/>
      <c r="CS190" s="285"/>
      <c r="CT190" s="294">
        <f>CT185+CT186+CT187+CT188+CT189</f>
        <v>3</v>
      </c>
      <c r="CU190" s="9"/>
      <c r="CV190" s="281"/>
      <c r="CW190" s="282"/>
      <c r="CX190" s="283"/>
      <c r="CY190" s="285"/>
      <c r="CZ190" s="285"/>
      <c r="DA190" s="294">
        <f>DA185+DA186+DA187+DA188+DA189</f>
        <v>6</v>
      </c>
      <c r="DB190" s="9"/>
      <c r="DC190" s="281"/>
      <c r="DD190" s="282"/>
      <c r="DE190" s="283"/>
      <c r="DF190" s="285"/>
      <c r="DG190" s="285"/>
      <c r="DH190" s="294">
        <f>DH185+DH186+DH187+DH188+DH189</f>
        <v>3</v>
      </c>
      <c r="DI190" s="9"/>
      <c r="DJ190" s="281"/>
      <c r="DK190" s="282"/>
      <c r="DL190" s="283"/>
      <c r="DM190" s="284"/>
      <c r="DN190" s="285"/>
      <c r="DO190" s="286">
        <f>DO185+DO186+DO187+DO188+DO189</f>
        <v>6</v>
      </c>
      <c r="DP190" s="9"/>
      <c r="DQ190" s="281"/>
      <c r="DR190" s="282"/>
      <c r="DS190" s="283"/>
      <c r="DT190" s="285"/>
      <c r="DU190" s="285"/>
      <c r="DV190" s="294">
        <f>DV185+DV186+DV187+DV188+DV189</f>
        <v>5</v>
      </c>
      <c r="DW190" s="9"/>
      <c r="DX190" s="281"/>
      <c r="DY190" s="282"/>
      <c r="DZ190" s="283"/>
      <c r="EA190" s="284"/>
      <c r="EB190" s="285"/>
      <c r="EC190" s="286">
        <f>EC185+EC186+EC187+EC188+EC189</f>
        <v>8</v>
      </c>
      <c r="ED190" s="9"/>
      <c r="EE190" s="409"/>
      <c r="EF190" s="410"/>
      <c r="EG190" s="411"/>
      <c r="EH190" s="446"/>
      <c r="EI190" s="412"/>
      <c r="EJ190" s="447">
        <f>EJ185+EJ186+EJ187+EJ188+EJ189</f>
        <v>0</v>
      </c>
      <c r="EK190" s="9"/>
      <c r="EL190" s="281"/>
      <c r="EM190" s="282"/>
      <c r="EN190" s="283"/>
      <c r="EO190" s="285"/>
      <c r="EP190" s="285"/>
      <c r="EQ190" s="294">
        <f>EQ185+EQ186+EQ187+EQ188+EQ189</f>
        <v>4</v>
      </c>
      <c r="ER190" s="9"/>
      <c r="ES190" s="281"/>
      <c r="ET190" s="282"/>
      <c r="EU190" s="283"/>
      <c r="EV190" s="284"/>
      <c r="EW190" s="285"/>
      <c r="EX190" s="286">
        <f>EX185+EX186+EX187+EX188+EX189</f>
        <v>5</v>
      </c>
      <c r="EY190" s="9"/>
      <c r="EZ190" s="281"/>
      <c r="FA190" s="282"/>
      <c r="FB190" s="283"/>
      <c r="FC190" s="285"/>
      <c r="FD190" s="285"/>
      <c r="FE190" s="294">
        <f>FE185+FE186+FE187+FE188+FE189</f>
        <v>3</v>
      </c>
      <c r="FF190" s="9"/>
      <c r="FG190" s="281"/>
      <c r="FH190" s="282"/>
      <c r="FI190" s="283"/>
      <c r="FJ190" s="285"/>
      <c r="FK190" s="285"/>
      <c r="FL190" s="294">
        <f>FL185+FL186+FL187+FL188+FL189</f>
        <v>3</v>
      </c>
      <c r="FM190" s="9"/>
      <c r="FN190" s="281"/>
      <c r="FO190" s="282"/>
      <c r="FP190" s="283"/>
      <c r="FQ190" s="284"/>
      <c r="FR190" s="285"/>
      <c r="FS190" s="286">
        <f>FS185+FS186+FS187+FS188+FS189</f>
        <v>3</v>
      </c>
      <c r="FT190" s="9"/>
      <c r="FU190" s="281"/>
      <c r="FV190" s="282"/>
      <c r="FW190" s="283"/>
      <c r="FX190" s="285"/>
      <c r="FY190" s="285"/>
      <c r="FZ190" s="294">
        <f>FZ185+FZ186+FZ187+FZ188+FZ189</f>
        <v>6</v>
      </c>
      <c r="GA190" s="9"/>
      <c r="GB190" s="281"/>
      <c r="GC190" s="282"/>
      <c r="GD190" s="283"/>
      <c r="GE190" s="284"/>
      <c r="GF190" s="285"/>
      <c r="GG190" s="286">
        <f>GG185+GG186+GG187+GG188+GG189</f>
        <v>2</v>
      </c>
      <c r="GH190" s="9"/>
      <c r="GI190" s="281"/>
      <c r="GJ190" s="282"/>
      <c r="GK190" s="283"/>
      <c r="GL190" s="284"/>
      <c r="GM190" s="285"/>
      <c r="GN190" s="286">
        <f>GN185+GN186+GN187+GN188+GN189</f>
        <v>5</v>
      </c>
      <c r="GO190" s="9"/>
      <c r="GP190" s="281"/>
      <c r="GQ190" s="282"/>
      <c r="GR190" s="283"/>
      <c r="GS190" s="285"/>
      <c r="GT190" s="285"/>
      <c r="GU190" s="294">
        <f>GU185+GU186+GU187+GU188+GU189</f>
        <v>5</v>
      </c>
      <c r="GV190" s="9"/>
      <c r="GW190" s="281"/>
      <c r="GX190" s="282"/>
      <c r="GY190" s="283"/>
      <c r="GZ190" s="284"/>
      <c r="HA190" s="285"/>
      <c r="HB190" s="286">
        <f>HB185+HB186+HB187+HB188+HB189</f>
        <v>3</v>
      </c>
      <c r="HC190" s="9"/>
      <c r="HD190" s="281"/>
      <c r="HE190" s="282"/>
      <c r="HF190" s="283"/>
      <c r="HG190" s="284"/>
      <c r="HH190" s="285"/>
      <c r="HI190" s="286">
        <f>HI185+HI186+HI187+HI188+HI189</f>
        <v>5</v>
      </c>
      <c r="HJ190" s="9"/>
      <c r="HK190" s="281"/>
      <c r="HL190" s="282"/>
      <c r="HM190" s="283"/>
      <c r="HN190" s="285"/>
      <c r="HO190" s="285"/>
      <c r="HP190" s="294">
        <f>HP185+HP186+HP187+HP188+HP189</f>
        <v>3</v>
      </c>
      <c r="HQ190" s="9"/>
      <c r="HR190" s="298"/>
      <c r="HS190" s="282"/>
      <c r="HT190" s="283"/>
      <c r="HU190" s="284"/>
      <c r="HV190" s="285"/>
      <c r="HW190" s="286">
        <f>HW185+HW186+HW187+HW188+HW189</f>
        <v>7</v>
      </c>
      <c r="HX190" s="9"/>
      <c r="HY190" s="298"/>
      <c r="HZ190" s="282"/>
      <c r="IA190" s="283"/>
      <c r="IB190" s="284"/>
      <c r="IC190" s="285"/>
      <c r="ID190" s="286">
        <f>ID185+ID186+ID187+ID188+ID189</f>
        <v>5</v>
      </c>
      <c r="IE190" s="9"/>
      <c r="IG190" s="22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624"/>
      <c r="IW190" s="38"/>
      <c r="IX190" s="38"/>
      <c r="IY190" s="38"/>
      <c r="IZ190" s="38"/>
      <c r="JA190" s="38"/>
      <c r="JB190" s="38"/>
      <c r="JC190" s="38"/>
      <c r="JD190" s="86"/>
      <c r="JE190" s="38"/>
      <c r="JF190" s="38"/>
      <c r="JG190" s="38"/>
      <c r="JH190" s="38"/>
      <c r="JI190" s="38"/>
      <c r="JJ190" s="86"/>
      <c r="JK190" s="38"/>
      <c r="JL190" s="38"/>
      <c r="JM190" s="38"/>
      <c r="JN190" s="65"/>
    </row>
    <row r="191" spans="1:274" ht="12" customHeight="1" thickBot="1">
      <c r="A191" s="415" t="s">
        <v>23</v>
      </c>
      <c r="B191" s="416">
        <v>28</v>
      </c>
      <c r="C191" s="417"/>
      <c r="D191" s="417" t="s">
        <v>2</v>
      </c>
      <c r="E191" s="417"/>
      <c r="F191" s="418"/>
      <c r="G191" s="418"/>
      <c r="H191" s="256"/>
      <c r="I191" s="253"/>
      <c r="J191" s="256"/>
      <c r="K191" s="253"/>
      <c r="L191" s="256"/>
      <c r="M191" s="256"/>
      <c r="N191" s="256"/>
      <c r="O191" s="516"/>
      <c r="P191" s="253"/>
      <c r="Q191" s="256"/>
      <c r="R191" s="253"/>
      <c r="S191" s="256"/>
      <c r="T191" s="256"/>
      <c r="U191" s="256"/>
      <c r="V191" s="516"/>
      <c r="W191" s="253"/>
      <c r="X191" s="256"/>
      <c r="Y191" s="253"/>
      <c r="Z191" s="256"/>
      <c r="AA191" s="256"/>
      <c r="AB191" s="256"/>
      <c r="AC191" s="516"/>
      <c r="AD191" s="253"/>
      <c r="AE191" s="256"/>
      <c r="AF191" s="253"/>
      <c r="AG191" s="256"/>
      <c r="AH191" s="256"/>
      <c r="AI191" s="256"/>
      <c r="AJ191" s="516"/>
      <c r="AK191" s="253"/>
      <c r="AL191" s="256"/>
      <c r="AM191" s="253"/>
      <c r="AN191" s="256"/>
      <c r="AO191" s="256"/>
      <c r="AP191" s="256"/>
      <c r="AQ191" s="516"/>
      <c r="AR191" s="253"/>
      <c r="AS191" s="256"/>
      <c r="AT191" s="253"/>
      <c r="AU191" s="256"/>
      <c r="AV191" s="256"/>
      <c r="AW191" s="256"/>
      <c r="AX191" s="516"/>
      <c r="AY191" s="253"/>
      <c r="AZ191" s="256"/>
      <c r="BA191" s="253"/>
      <c r="BB191" s="256"/>
      <c r="BC191" s="256"/>
      <c r="BD191" s="256"/>
      <c r="BE191" s="516"/>
      <c r="BF191" s="253"/>
      <c r="BG191" s="256"/>
      <c r="BH191" s="253"/>
      <c r="BI191" s="256"/>
      <c r="BJ191" s="256"/>
      <c r="BK191" s="256"/>
      <c r="BL191" s="516"/>
      <c r="BM191" s="253"/>
      <c r="BN191" s="256"/>
      <c r="BO191" s="253"/>
      <c r="BP191" s="256"/>
      <c r="BQ191" s="256"/>
      <c r="BR191" s="256"/>
      <c r="BS191" s="516"/>
      <c r="BT191" s="253"/>
      <c r="BU191" s="256"/>
      <c r="BV191" s="253"/>
      <c r="BW191" s="256"/>
      <c r="BX191" s="256"/>
      <c r="BY191" s="256"/>
      <c r="BZ191" s="516"/>
      <c r="CA191" s="253"/>
      <c r="CB191" s="256"/>
      <c r="CC191" s="253"/>
      <c r="CD191" s="256"/>
      <c r="CE191" s="256"/>
      <c r="CF191" s="256"/>
      <c r="CG191" s="516"/>
      <c r="CH191" s="253"/>
      <c r="CI191" s="256"/>
      <c r="CJ191" s="253"/>
      <c r="CK191" s="256"/>
      <c r="CL191" s="256"/>
      <c r="CM191" s="256"/>
      <c r="CN191" s="516"/>
      <c r="CO191" s="253"/>
      <c r="CP191" s="256"/>
      <c r="CQ191" s="253"/>
      <c r="CR191" s="256"/>
      <c r="CS191" s="256"/>
      <c r="CT191" s="256"/>
      <c r="CU191" s="516"/>
      <c r="CV191" s="253"/>
      <c r="CW191" s="256"/>
      <c r="CX191" s="253"/>
      <c r="CY191" s="256"/>
      <c r="CZ191" s="256"/>
      <c r="DA191" s="256"/>
      <c r="DB191" s="516"/>
      <c r="DC191" s="253"/>
      <c r="DD191" s="256"/>
      <c r="DE191" s="253"/>
      <c r="DF191" s="256"/>
      <c r="DG191" s="256"/>
      <c r="DH191" s="256"/>
      <c r="DI191" s="516"/>
      <c r="DJ191" s="253"/>
      <c r="DK191" s="256"/>
      <c r="DL191" s="253"/>
      <c r="DM191" s="256"/>
      <c r="DN191" s="256"/>
      <c r="DO191" s="256"/>
      <c r="DP191" s="516"/>
      <c r="DQ191" s="253"/>
      <c r="DR191" s="256"/>
      <c r="DS191" s="253"/>
      <c r="DT191" s="256"/>
      <c r="DU191" s="256"/>
      <c r="DV191" s="256"/>
      <c r="DW191" s="516"/>
      <c r="DX191" s="253"/>
      <c r="DY191" s="256"/>
      <c r="DZ191" s="253"/>
      <c r="EA191" s="256"/>
      <c r="EB191" s="256"/>
      <c r="EC191" s="256"/>
      <c r="ED191" s="516"/>
      <c r="EE191" s="253"/>
      <c r="EF191" s="256"/>
      <c r="EG191" s="253"/>
      <c r="EH191" s="256"/>
      <c r="EI191" s="256"/>
      <c r="EJ191" s="256"/>
      <c r="EK191" s="516"/>
      <c r="EL191" s="253"/>
      <c r="EM191" s="256"/>
      <c r="EN191" s="253"/>
      <c r="EO191" s="256"/>
      <c r="EP191" s="256"/>
      <c r="EQ191" s="256"/>
      <c r="ER191" s="516"/>
      <c r="ES191" s="253"/>
      <c r="ET191" s="256"/>
      <c r="EU191" s="253"/>
      <c r="EV191" s="256"/>
      <c r="EW191" s="256"/>
      <c r="EX191" s="256"/>
      <c r="EY191" s="516"/>
      <c r="EZ191" s="253"/>
      <c r="FA191" s="256"/>
      <c r="FB191" s="253"/>
      <c r="FC191" s="256"/>
      <c r="FD191" s="256"/>
      <c r="FE191" s="256"/>
      <c r="FF191" s="516"/>
      <c r="FG191" s="253"/>
      <c r="FH191" s="256"/>
      <c r="FI191" s="253"/>
      <c r="FJ191" s="256"/>
      <c r="FK191" s="256"/>
      <c r="FL191" s="256"/>
      <c r="FM191" s="516"/>
      <c r="FN191" s="253"/>
      <c r="FO191" s="256"/>
      <c r="FP191" s="253"/>
      <c r="FQ191" s="256"/>
      <c r="FR191" s="256"/>
      <c r="FS191" s="256"/>
      <c r="FT191" s="516"/>
      <c r="FU191" s="253"/>
      <c r="FV191" s="256"/>
      <c r="FW191" s="253"/>
      <c r="FX191" s="256"/>
      <c r="FY191" s="256"/>
      <c r="FZ191" s="256"/>
      <c r="GA191" s="516"/>
      <c r="GB191" s="253"/>
      <c r="GC191" s="256"/>
      <c r="GD191" s="253"/>
      <c r="GE191" s="256"/>
      <c r="GF191" s="256"/>
      <c r="GG191" s="256"/>
      <c r="GH191" s="516"/>
      <c r="GI191" s="253"/>
      <c r="GJ191" s="256"/>
      <c r="GK191" s="253"/>
      <c r="GL191" s="256"/>
      <c r="GM191" s="256"/>
      <c r="GN191" s="256"/>
      <c r="GO191" s="516"/>
      <c r="GP191" s="253"/>
      <c r="GQ191" s="256"/>
      <c r="GR191" s="253"/>
      <c r="GS191" s="256"/>
      <c r="GT191" s="256"/>
      <c r="GU191" s="256"/>
      <c r="GV191" s="516"/>
      <c r="GW191" s="253"/>
      <c r="GX191" s="256"/>
      <c r="GY191" s="253"/>
      <c r="GZ191" s="256"/>
      <c r="HA191" s="256"/>
      <c r="HB191" s="256"/>
      <c r="HC191" s="516"/>
      <c r="HD191" s="253"/>
      <c r="HE191" s="256"/>
      <c r="HF191" s="253"/>
      <c r="HG191" s="256"/>
      <c r="HH191" s="256"/>
      <c r="HI191" s="256"/>
      <c r="HJ191" s="516"/>
      <c r="HK191" s="256"/>
      <c r="HL191" s="253"/>
      <c r="HM191" s="256"/>
      <c r="HN191" s="256"/>
      <c r="HO191" s="256"/>
      <c r="HP191" s="256"/>
      <c r="HQ191" s="516"/>
      <c r="HR191" s="253"/>
      <c r="HS191" s="256"/>
      <c r="HT191" s="253"/>
      <c r="HU191" s="256"/>
      <c r="HV191" s="256"/>
      <c r="HW191" s="256"/>
      <c r="HX191" s="516"/>
      <c r="HY191" s="253"/>
      <c r="HZ191" s="256"/>
      <c r="IA191" s="253"/>
      <c r="IB191" s="256"/>
      <c r="IC191" s="256"/>
      <c r="ID191" s="256"/>
      <c r="IE191" s="516"/>
      <c r="IF191" s="23"/>
      <c r="IG191" s="22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624"/>
      <c r="IW191" s="38"/>
      <c r="IX191" s="38"/>
      <c r="IY191" s="38"/>
      <c r="IZ191" s="38"/>
      <c r="JA191" s="38"/>
      <c r="JB191" s="38"/>
      <c r="JC191" s="38"/>
      <c r="JD191" s="86"/>
      <c r="JE191" s="38"/>
      <c r="JF191" s="38"/>
      <c r="JG191" s="38"/>
      <c r="JH191" s="38"/>
      <c r="JI191" s="38"/>
      <c r="JJ191" s="86"/>
      <c r="JK191" s="38"/>
      <c r="JL191" s="38"/>
      <c r="JM191" s="38"/>
      <c r="JN191" s="65"/>
    </row>
    <row r="192" spans="1:274" ht="12" customHeight="1">
      <c r="A192" s="661" t="s">
        <v>192</v>
      </c>
      <c r="B192" s="662"/>
      <c r="C192" s="43">
        <v>3</v>
      </c>
      <c r="D192" s="44"/>
      <c r="E192" s="43">
        <v>1</v>
      </c>
      <c r="F192" s="9" t="str">
        <f>IF(C192="x","4",IF(C192&gt;E192,"1",IF(C192&lt;E192,"2",IF(C192=E192,"0",))))</f>
        <v>1</v>
      </c>
      <c r="G192" s="50"/>
      <c r="H192" s="8"/>
      <c r="I192" s="272">
        <v>1</v>
      </c>
      <c r="J192" s="273" t="s">
        <v>0</v>
      </c>
      <c r="K192" s="274">
        <v>2</v>
      </c>
      <c r="L192" s="275" t="b">
        <f>IF(AND(I192=$C192,K192=$E192),1)</f>
        <v>0</v>
      </c>
      <c r="M192" s="273" t="str">
        <f>IF(I192&gt;K192,"1",IF(I192&lt;K192,"2",IF(I192=K192,"0")))</f>
        <v>2</v>
      </c>
      <c r="N192" s="280" t="str">
        <f>IF(I192="x","0",IF(L192=1,"3",IF(M192=$F192,"1","0")))</f>
        <v>0</v>
      </c>
      <c r="O192" s="515" t="str">
        <f>IF(N192="x","0",IF(N192="1","0",IF(N192="0","0","1")))</f>
        <v>0</v>
      </c>
      <c r="P192" s="414">
        <v>3</v>
      </c>
      <c r="Q192" s="433" t="s">
        <v>0</v>
      </c>
      <c r="R192" s="434">
        <v>1</v>
      </c>
      <c r="S192" s="433">
        <f>IF(AND(P192=$C192,R192=$E192),1)</f>
        <v>1</v>
      </c>
      <c r="T192" s="433" t="str">
        <f>IF(P192&gt;R192,"1",IF(P192&lt;R192,"2",IF(P192=R192,"0")))</f>
        <v>1</v>
      </c>
      <c r="U192" s="460" t="str">
        <f>IF(P192="x","0",IF(S192=1,"3",IF(T192=$F192,"1","0")))</f>
        <v>3</v>
      </c>
      <c r="V192" s="515" t="str">
        <f>IF(U192="x","0",IF(U192="1","0",IF(U192="0","0","1")))</f>
        <v>1</v>
      </c>
      <c r="W192" s="272">
        <v>1</v>
      </c>
      <c r="X192" s="273" t="s">
        <v>0</v>
      </c>
      <c r="Y192" s="274">
        <v>1</v>
      </c>
      <c r="Z192" s="275" t="b">
        <f>IF(AND(W192=$C192,Y192=$E192),1)</f>
        <v>0</v>
      </c>
      <c r="AA192" s="273" t="str">
        <f>IF(W192&gt;Y192,"1",IF(W192&lt;Y192,"2",IF(W192=Y192,"0")))</f>
        <v>0</v>
      </c>
      <c r="AB192" s="280" t="str">
        <f>IF(W192="x","0",IF(Z192=1,"3",IF(AA192=$F192,"1","0")))</f>
        <v>0</v>
      </c>
      <c r="AC192" s="515" t="str">
        <f>IF(AB192="x","0",IF(AB192="1","0",IF(AB192="0","0","1")))</f>
        <v>0</v>
      </c>
      <c r="AD192" s="287">
        <v>1</v>
      </c>
      <c r="AE192" s="288" t="s">
        <v>0</v>
      </c>
      <c r="AF192" s="289">
        <v>1</v>
      </c>
      <c r="AG192" s="288" t="b">
        <f>IF(AND(AD192=$C192,AF192=$E192),1)</f>
        <v>0</v>
      </c>
      <c r="AH192" s="288" t="str">
        <f>IF(AD192&gt;AF192,"1",IF(AD192&lt;AF192,"2",IF(AD192=AF192,"0")))</f>
        <v>0</v>
      </c>
      <c r="AI192" s="294" t="str">
        <f>IF(AD192="x","0",IF(AG192=1,"3",IF(AH192=$F192,"1","0")))</f>
        <v>0</v>
      </c>
      <c r="AJ192" s="515" t="str">
        <f>IF(AI192="x","0",IF(AI192="1","0",IF(AI192="0","0","1")))</f>
        <v>0</v>
      </c>
      <c r="AK192" s="436" t="s">
        <v>3</v>
      </c>
      <c r="AL192" s="437" t="s">
        <v>0</v>
      </c>
      <c r="AM192" s="438" t="s">
        <v>3</v>
      </c>
      <c r="AN192" s="439" t="b">
        <f>IF(AND(AK192=$C$192,AM192=$E$192),1)</f>
        <v>0</v>
      </c>
      <c r="AO192" s="437" t="str">
        <f>IF(AK192&gt;AM192,"1",IF(AK192&lt;AM192,"2",IF(AK192=AM192,"0")))</f>
        <v>0</v>
      </c>
      <c r="AP192" s="445" t="str">
        <f>IF(AK192="x","0",IF(AN192=1,"3",IF(AO192=$F192,"1","0")))</f>
        <v>0</v>
      </c>
      <c r="AQ192" s="515" t="str">
        <f>IF(AP192="x","0",IF(AP192="1","0",IF(AP192="0","0","1")))</f>
        <v>0</v>
      </c>
      <c r="AR192" s="287">
        <v>1</v>
      </c>
      <c r="AS192" s="288" t="s">
        <v>0</v>
      </c>
      <c r="AT192" s="289">
        <v>2</v>
      </c>
      <c r="AU192" s="288" t="b">
        <f>IF(AND(AR192=$C192,AT192=$E192),1)</f>
        <v>0</v>
      </c>
      <c r="AV192" s="288" t="str">
        <f>IF(AR192&gt;AT192,"1",IF(AR192&lt;AT192,"2",IF(AR192=AT192,"0")))</f>
        <v>2</v>
      </c>
      <c r="AW192" s="294" t="str">
        <f>IF(AR192="x","0",IF(AU192=1,"3",IF(AV192=$F192,"1","0")))</f>
        <v>0</v>
      </c>
      <c r="AX192" s="515" t="str">
        <f>IF(AW192="x","0",IF(AW192="1","0",IF(AW192="0","0","1")))</f>
        <v>0</v>
      </c>
      <c r="AY192" s="272">
        <v>1</v>
      </c>
      <c r="AZ192" s="273" t="s">
        <v>0</v>
      </c>
      <c r="BA192" s="274">
        <v>1</v>
      </c>
      <c r="BB192" s="275" t="b">
        <f>IF(AND(AY192=$C192,BA192=$E192),1)</f>
        <v>0</v>
      </c>
      <c r="BC192" s="273" t="str">
        <f>IF(AY192&gt;BA192,"1",IF(AY192&lt;BA192,"2",IF(AY192=BA192,"0")))</f>
        <v>0</v>
      </c>
      <c r="BD192" s="280" t="str">
        <f>IF(AY192="x","0",IF(BB192=1,"3",IF(BC192=$F192,"1","0")))</f>
        <v>0</v>
      </c>
      <c r="BE192" s="515" t="str">
        <f>IF(BD192="x","0",IF(BD192="1","0",IF(BD192="0","0","1")))</f>
        <v>0</v>
      </c>
      <c r="BF192" s="287">
        <v>1</v>
      </c>
      <c r="BG192" s="288" t="s">
        <v>0</v>
      </c>
      <c r="BH192" s="289">
        <v>2</v>
      </c>
      <c r="BI192" s="288" t="b">
        <f>IF(AND(BF192=$C192,BH192=$E192),1)</f>
        <v>0</v>
      </c>
      <c r="BJ192" s="288" t="str">
        <f>IF(BF192&gt;BH192,"1",IF(BF192&lt;BH192,"2",IF(BF192=BH192,"0")))</f>
        <v>2</v>
      </c>
      <c r="BK192" s="294" t="str">
        <f>IF(BF192="x","0",IF(BI192=1,"3",IF(BJ192=$F192,"1","0")))</f>
        <v>0</v>
      </c>
      <c r="BL192" s="515" t="str">
        <f>IF(BK192="x","0",IF(BK192="1","0",IF(BK192="0","0","1")))</f>
        <v>0</v>
      </c>
      <c r="BM192" s="272">
        <v>1</v>
      </c>
      <c r="BN192" s="273" t="s">
        <v>0</v>
      </c>
      <c r="BO192" s="274">
        <v>2</v>
      </c>
      <c r="BP192" s="275" t="b">
        <f>IF(AND(BM192=$C192,BO192=$E192),1)</f>
        <v>0</v>
      </c>
      <c r="BQ192" s="273" t="str">
        <f>IF(BM192&gt;BO192,"1",IF(BM192&lt;BO192,"2",IF(BM192=BO192,"0")))</f>
        <v>2</v>
      </c>
      <c r="BR192" s="280" t="str">
        <f>IF(BM192="x","0",IF(BP192=1,"3",IF(BQ192=$F192,"1","0")))</f>
        <v>0</v>
      </c>
      <c r="BS192" s="515" t="str">
        <f>IF(BR192="x","0",IF(BR192="1","0",IF(BR192="0","0","1")))</f>
        <v>0</v>
      </c>
      <c r="BT192" s="287">
        <v>1</v>
      </c>
      <c r="BU192" s="288" t="s">
        <v>0</v>
      </c>
      <c r="BV192" s="289">
        <v>2</v>
      </c>
      <c r="BW192" s="288" t="b">
        <f>IF(AND(BT192=$C192,BV192=$E192),1)</f>
        <v>0</v>
      </c>
      <c r="BX192" s="288" t="str">
        <f>IF(BT192&gt;BV192,"1",IF(BT192&lt;BV192,"2",IF(BT192=BV192,"0")))</f>
        <v>2</v>
      </c>
      <c r="BY192" s="294" t="str">
        <f>IF(BT192="x","0",IF(BW192=1,"3",IF(BX192=$F192,"1","0")))</f>
        <v>0</v>
      </c>
      <c r="BZ192" s="515" t="str">
        <f>IF(BY192="x","0",IF(BY192="1","0",IF(BY192="0","0","1")))</f>
        <v>0</v>
      </c>
      <c r="CA192" s="272">
        <v>1</v>
      </c>
      <c r="CB192" s="273" t="s">
        <v>0</v>
      </c>
      <c r="CC192" s="274">
        <v>1</v>
      </c>
      <c r="CD192" s="275" t="b">
        <f>IF(AND(CA192=$C192,CC192=$E192),1)</f>
        <v>0</v>
      </c>
      <c r="CE192" s="273" t="str">
        <f>IF(CA192&gt;CC192,"1",IF(CA192&lt;CC192,"2",IF(CA192=CC192,"0")))</f>
        <v>0</v>
      </c>
      <c r="CF192" s="280" t="str">
        <f>IF(CA192="x","0",IF(CD192=1,"3",IF(CE192=$F192,"1","0")))</f>
        <v>0</v>
      </c>
      <c r="CG192" s="515" t="str">
        <f>IF(CF192="x","0",IF(CF192="1","0",IF(CF192="0","0","1")))</f>
        <v>0</v>
      </c>
      <c r="CH192" s="287">
        <v>2</v>
      </c>
      <c r="CI192" s="288" t="s">
        <v>0</v>
      </c>
      <c r="CJ192" s="289">
        <v>2</v>
      </c>
      <c r="CK192" s="288" t="b">
        <f>IF(AND(CH192=$C192,CJ192=$E192),1)</f>
        <v>0</v>
      </c>
      <c r="CL192" s="288" t="str">
        <f>IF(CH192&gt;CJ192,"1",IF(CH192&lt;CJ192,"2",IF(CH192=CJ192,"0")))</f>
        <v>0</v>
      </c>
      <c r="CM192" s="294" t="str">
        <f>IF(CH192="x","0",IF(CK192=1,"3",IF(CL192=$F192,"1","0")))</f>
        <v>0</v>
      </c>
      <c r="CN192" s="515" t="str">
        <f>IF(CM192="x","0",IF(CM192="1","0",IF(CM192="0","0","1")))</f>
        <v>0</v>
      </c>
      <c r="CO192" s="287">
        <v>2</v>
      </c>
      <c r="CP192" s="288" t="s">
        <v>0</v>
      </c>
      <c r="CQ192" s="289">
        <v>1</v>
      </c>
      <c r="CR192" s="433" t="b">
        <f>IF(AND(CO192=$C192,CQ192=$E192),1)</f>
        <v>0</v>
      </c>
      <c r="CS192" s="433" t="str">
        <f>IF(CO192&gt;CQ192,"1",IF(CO192&lt;CQ192,"2",IF(CO192=CQ192,"0")))</f>
        <v>1</v>
      </c>
      <c r="CT192" s="460" t="str">
        <f>IF(CO192="x","0",IF(CR192=1,"3",IF(CS192=$F192,"1","0")))</f>
        <v>1</v>
      </c>
      <c r="CU192" s="515" t="str">
        <f>IF(CT192="x","0",IF(CT192="1","0",IF(CT192="0","0","1")))</f>
        <v>0</v>
      </c>
      <c r="CV192" s="287">
        <v>1</v>
      </c>
      <c r="CW192" s="288" t="s">
        <v>0</v>
      </c>
      <c r="CX192" s="289">
        <v>1</v>
      </c>
      <c r="CY192" s="288" t="b">
        <f>IF(AND(CV192=$C192,CX192=$E192),1)</f>
        <v>0</v>
      </c>
      <c r="CZ192" s="288" t="str">
        <f>IF(CV192&gt;CX192,"1",IF(CV192&lt;CX192,"2",IF(CV192=CX192,"0")))</f>
        <v>0</v>
      </c>
      <c r="DA192" s="294" t="str">
        <f>IF(CV192="x","0",IF(CY192=1,"3",IF(CZ192=$F192,"1","0")))</f>
        <v>0</v>
      </c>
      <c r="DB192" s="515" t="str">
        <f>IF(DA192="x","0",IF(DA192="1","0",IF(DA192="0","0","1")))</f>
        <v>0</v>
      </c>
      <c r="DC192" s="287">
        <v>0</v>
      </c>
      <c r="DD192" s="288" t="s">
        <v>0</v>
      </c>
      <c r="DE192" s="289">
        <v>2</v>
      </c>
      <c r="DF192" s="288" t="b">
        <f>IF(AND(DC192=$C192,DE192=$E192),1)</f>
        <v>0</v>
      </c>
      <c r="DG192" s="288" t="str">
        <f>IF(DC192&gt;DE192,"1",IF(DC192&lt;DE192,"2",IF(DC192=DE192,"0")))</f>
        <v>2</v>
      </c>
      <c r="DH192" s="294" t="str">
        <f>IF(DC192="x","0",IF(DF192=1,"3",IF(DG192=$F192,"1","0")))</f>
        <v>0</v>
      </c>
      <c r="DI192" s="515" t="str">
        <f>IF(DH192="x","0",IF(DH192="1","0",IF(DH192="0","0","1")))</f>
        <v>0</v>
      </c>
      <c r="DJ192" s="272">
        <v>1</v>
      </c>
      <c r="DK192" s="273" t="s">
        <v>0</v>
      </c>
      <c r="DL192" s="274">
        <v>1</v>
      </c>
      <c r="DM192" s="275" t="b">
        <f>IF(AND(DJ192=$C192,DL192=$E192),1)</f>
        <v>0</v>
      </c>
      <c r="DN192" s="273" t="str">
        <f>IF(DJ192&gt;DL192,"1",IF(DJ192&lt;DL192,"2",IF(DJ192=DL192,"0")))</f>
        <v>0</v>
      </c>
      <c r="DO192" s="280" t="str">
        <f>IF(DJ192="x","0",IF(DM192=1,"3",IF(DN192=$F192,"1","0")))</f>
        <v>0</v>
      </c>
      <c r="DP192" s="515" t="str">
        <f>IF(DO192="x","0",IF(DO192="1","0",IF(DO192="0","0","1")))</f>
        <v>0</v>
      </c>
      <c r="DQ192" s="287">
        <v>0</v>
      </c>
      <c r="DR192" s="288" t="s">
        <v>0</v>
      </c>
      <c r="DS192" s="289">
        <v>1</v>
      </c>
      <c r="DT192" s="288" t="b">
        <f>IF(AND(DQ192=$C192,DS192=$E192),1)</f>
        <v>0</v>
      </c>
      <c r="DU192" s="288" t="str">
        <f>IF(DQ192&gt;DS192,"1",IF(DQ192&lt;DS192,"2",IF(DQ192=DS192,"0")))</f>
        <v>2</v>
      </c>
      <c r="DV192" s="294" t="str">
        <f>IF(DQ192="x","0",IF(DT192=1,"3",IF(DU192=$F192,"1","0")))</f>
        <v>0</v>
      </c>
      <c r="DW192" s="515" t="str">
        <f>IF(DV192="x","0",IF(DV192="1","0",IF(DV192="0","0","1")))</f>
        <v>0</v>
      </c>
      <c r="DX192" s="272">
        <v>1</v>
      </c>
      <c r="DY192" s="273" t="s">
        <v>0</v>
      </c>
      <c r="DZ192" s="274">
        <v>1</v>
      </c>
      <c r="EA192" s="275" t="b">
        <f>IF(AND(DX192=$C192,DZ192=$E192),1)</f>
        <v>0</v>
      </c>
      <c r="EB192" s="273" t="str">
        <f>IF(DX192&gt;DZ192,"1",IF(DX192&lt;DZ192,"2",IF(DX192=DZ192,"0")))</f>
        <v>0</v>
      </c>
      <c r="EC192" s="280" t="str">
        <f>IF(DX192="x","0",IF(EA192=1,"3",IF(EB192=$F192,"1","0")))</f>
        <v>0</v>
      </c>
      <c r="ED192" s="515" t="str">
        <f>IF(EC192="x","0",IF(EC192="1","0",IF(EC192="0","0","1")))</f>
        <v>0</v>
      </c>
      <c r="EE192" s="272">
        <v>1</v>
      </c>
      <c r="EF192" s="273" t="s">
        <v>0</v>
      </c>
      <c r="EG192" s="274">
        <v>1</v>
      </c>
      <c r="EH192" s="275" t="b">
        <f>IF(AND(EE192=$C192,EG192=$E192),1)</f>
        <v>0</v>
      </c>
      <c r="EI192" s="273" t="str">
        <f>IF(EE192&gt;EG192,"1",IF(EE192&lt;EG192,"2",IF(EE192=EG192,"0")))</f>
        <v>0</v>
      </c>
      <c r="EJ192" s="280" t="str">
        <f>IF(EE192="x","0",IF(EH192=1,"3",IF(EI192=$F192,"1","0")))</f>
        <v>0</v>
      </c>
      <c r="EK192" s="515" t="str">
        <f>IF(EJ192="x","0",IF(EJ192="1","0",IF(EJ192="0","0","1")))</f>
        <v>0</v>
      </c>
      <c r="EL192" s="287">
        <v>2</v>
      </c>
      <c r="EM192" s="288" t="s">
        <v>0</v>
      </c>
      <c r="EN192" s="289">
        <v>2</v>
      </c>
      <c r="EO192" s="288" t="b">
        <f>IF(AND(EL192=$C192,EN192=$E192),1)</f>
        <v>0</v>
      </c>
      <c r="EP192" s="288" t="str">
        <f>IF(EL192&gt;EN192,"1",IF(EL192&lt;EN192,"2",IF(EL192=EN192,"0")))</f>
        <v>0</v>
      </c>
      <c r="EQ192" s="294" t="str">
        <f>IF(EL192="x","0",IF(EO192=1,"3",IF(EP192=$F192,"1","0")))</f>
        <v>0</v>
      </c>
      <c r="ER192" s="515" t="str">
        <f>IF(EQ192="x","0",IF(EQ192="1","0",IF(EQ192="0","0","1")))</f>
        <v>0</v>
      </c>
      <c r="ES192" s="272">
        <v>1</v>
      </c>
      <c r="ET192" s="273" t="s">
        <v>0</v>
      </c>
      <c r="EU192" s="274">
        <v>1</v>
      </c>
      <c r="EV192" s="275" t="b">
        <f>IF(AND(ES192=$C192,EU192=$E192),1)</f>
        <v>0</v>
      </c>
      <c r="EW192" s="273" t="str">
        <f>IF(ES192&gt;EU192,"1",IF(ES192&lt;EU192,"2",IF(ES192=EU192,"0")))</f>
        <v>0</v>
      </c>
      <c r="EX192" s="280" t="str">
        <f>IF(ES192="x","0",IF(EV192=1,"3",IF(EW192=$F192,"1","0")))</f>
        <v>0</v>
      </c>
      <c r="EY192" s="515" t="str">
        <f>IF(EX192="x","0",IF(EX192="1","0",IF(EX192="0","0","1")))</f>
        <v>0</v>
      </c>
      <c r="EZ192" s="287">
        <v>0</v>
      </c>
      <c r="FA192" s="288" t="s">
        <v>0</v>
      </c>
      <c r="FB192" s="289">
        <v>1</v>
      </c>
      <c r="FC192" s="288" t="b">
        <f>IF(AND(EZ192=$C192,FB192=$E192),1)</f>
        <v>0</v>
      </c>
      <c r="FD192" s="288" t="str">
        <f>IF(EZ192&gt;FB192,"1",IF(EZ192&lt;FB192,"2",IF(EZ192=FB192,"0")))</f>
        <v>2</v>
      </c>
      <c r="FE192" s="294" t="str">
        <f>IF(EZ192="x","0",IF(FC192=1,"3",IF(FD192=$F192,"1","0")))</f>
        <v>0</v>
      </c>
      <c r="FF192" s="515" t="str">
        <f>IF(FE192="x","0",IF(FE192="1","0",IF(FE192="0","0","1")))</f>
        <v>0</v>
      </c>
      <c r="FG192" s="287">
        <v>2</v>
      </c>
      <c r="FH192" s="288" t="s">
        <v>0</v>
      </c>
      <c r="FI192" s="289">
        <v>1</v>
      </c>
      <c r="FJ192" s="288" t="b">
        <f>IF(AND(FG192=$C192,FI192=$E192),1)</f>
        <v>0</v>
      </c>
      <c r="FK192" s="288" t="str">
        <f>IF(FG192&gt;FI192,"1",IF(FG192&lt;FI192,"2",IF(FG192=FI192,"0")))</f>
        <v>1</v>
      </c>
      <c r="FL192" s="460" t="str">
        <f>IF(FG192="x","0",IF(FJ192=1,"3",IF(FK192=$F192,"1","0")))</f>
        <v>1</v>
      </c>
      <c r="FM192" s="515" t="str">
        <f>IF(FL192="x","0",IF(FL192="1","0",IF(FL192="0","0","1")))</f>
        <v>0</v>
      </c>
      <c r="FN192" s="429">
        <v>3</v>
      </c>
      <c r="FO192" s="430" t="s">
        <v>0</v>
      </c>
      <c r="FP192" s="431">
        <v>1</v>
      </c>
      <c r="FQ192" s="432">
        <f>IF(AND(FN192=$C192,FP192=$E192),1)</f>
        <v>1</v>
      </c>
      <c r="FR192" s="430" t="str">
        <f>IF(FN192&gt;FP192,"1",IF(FN192&lt;FP192,"2",IF(FN192=FP192,"0")))</f>
        <v>1</v>
      </c>
      <c r="FS192" s="459" t="str">
        <f>IF(FN192="x","0",IF(FQ192=1,"3",IF(FR192=$F192,"1","0")))</f>
        <v>3</v>
      </c>
      <c r="FT192" s="515" t="str">
        <f>IF(FS192="x","0",IF(FS192="1","0",IF(FS192="0","0","1")))</f>
        <v>1</v>
      </c>
      <c r="FU192" s="287">
        <v>2</v>
      </c>
      <c r="FV192" s="288" t="s">
        <v>0</v>
      </c>
      <c r="FW192" s="289">
        <v>2</v>
      </c>
      <c r="FX192" s="288" t="b">
        <f>IF(AND(FU192=$C192,FW192=$E192),1)</f>
        <v>0</v>
      </c>
      <c r="FY192" s="288" t="str">
        <f>IF(FU192&gt;FW192,"1",IF(FU192&lt;FW192,"2",IF(FU192=FW192,"0")))</f>
        <v>0</v>
      </c>
      <c r="FZ192" s="294" t="str">
        <f>IF(FU192="x","0",IF(FX192=1,"3",IF(FY192=$F192,"1","0")))</f>
        <v>0</v>
      </c>
      <c r="GA192" s="515" t="str">
        <f>IF(FZ192="x","0",IF(FZ192="1","0",IF(FZ192="0","0","1")))</f>
        <v>0</v>
      </c>
      <c r="GB192" s="272">
        <v>0</v>
      </c>
      <c r="GC192" s="273" t="s">
        <v>0</v>
      </c>
      <c r="GD192" s="274">
        <v>1</v>
      </c>
      <c r="GE192" s="275" t="b">
        <f>IF(AND(GB192=$C192,GD192=$E192),1)</f>
        <v>0</v>
      </c>
      <c r="GF192" s="273" t="str">
        <f>IF(GB192&gt;GD192,"1",IF(GB192&lt;GD192,"2",IF(GB192=GD192,"0")))</f>
        <v>2</v>
      </c>
      <c r="GG192" s="280" t="str">
        <f>IF(GB192="x","0",IF(GE192=1,"3",IF(GF192=$F192,"1","0")))</f>
        <v>0</v>
      </c>
      <c r="GH192" s="515" t="str">
        <f>IF(GG192="x","0",IF(GG192="1","0",IF(GG192="0","0","1")))</f>
        <v>0</v>
      </c>
      <c r="GI192" s="272">
        <v>1</v>
      </c>
      <c r="GJ192" s="273" t="s">
        <v>0</v>
      </c>
      <c r="GK192" s="274">
        <v>1</v>
      </c>
      <c r="GL192" s="275" t="b">
        <f>IF(AND(GI192=$C192,GK192=$E192),1)</f>
        <v>0</v>
      </c>
      <c r="GM192" s="273" t="str">
        <f>IF(GI192&gt;GK192,"1",IF(GI192&lt;GK192,"2",IF(GI192=GK192,"0")))</f>
        <v>0</v>
      </c>
      <c r="GN192" s="280" t="str">
        <f>IF(GI192="x","0",IF(GL192=1,"3",IF(GM192=$F192,"1","0")))</f>
        <v>0</v>
      </c>
      <c r="GO192" s="515" t="str">
        <f>IF(GN192="x","0",IF(GN192="1","0",IF(GN192="0","0","1")))</f>
        <v>0</v>
      </c>
      <c r="GP192" s="287">
        <v>2</v>
      </c>
      <c r="GQ192" s="288" t="s">
        <v>0</v>
      </c>
      <c r="GR192" s="289">
        <v>1</v>
      </c>
      <c r="GS192" s="288" t="b">
        <f>IF(AND(GP192=$C192,GR192=$E192),1)</f>
        <v>0</v>
      </c>
      <c r="GT192" s="288" t="str">
        <f>IF(GP192&gt;GR192,"1",IF(GP192&lt;GR192,"2",IF(GP192=GR192,"0")))</f>
        <v>1</v>
      </c>
      <c r="GU192" s="460" t="str">
        <f>IF(GP192="x","0",IF(GS192=1,"3",IF(GT192=$F192,"1","0")))</f>
        <v>1</v>
      </c>
      <c r="GV192" s="515" t="str">
        <f>IF(GU192="x","0",IF(GU192="1","0",IF(GU192="0","0","1")))</f>
        <v>0</v>
      </c>
      <c r="GW192" s="272">
        <v>2</v>
      </c>
      <c r="GX192" s="273" t="s">
        <v>0</v>
      </c>
      <c r="GY192" s="274">
        <v>1</v>
      </c>
      <c r="GZ192" s="275" t="b">
        <f>IF(AND(GW192=$C192,GY192=$E192),1)</f>
        <v>0</v>
      </c>
      <c r="HA192" s="273" t="str">
        <f>IF(GW192&gt;GY192,"1",IF(GW192&lt;GY192,"2",IF(GW192=GY192,"0")))</f>
        <v>1</v>
      </c>
      <c r="HB192" s="459" t="str">
        <f>IF(GW192="x","0",IF(GZ192=1,"3",IF(HA192=$F192,"1","0")))</f>
        <v>1</v>
      </c>
      <c r="HC192" s="515" t="str">
        <f>IF(HB192="x","0",IF(HB192="1","0",IF(HB192="0","0","1")))</f>
        <v>0</v>
      </c>
      <c r="HD192" s="272">
        <v>2</v>
      </c>
      <c r="HE192" s="273" t="s">
        <v>0</v>
      </c>
      <c r="HF192" s="274">
        <v>1</v>
      </c>
      <c r="HG192" s="275" t="b">
        <f>IF(AND(HD192=$C192,HF192=$E192),1)</f>
        <v>0</v>
      </c>
      <c r="HH192" s="273" t="str">
        <f>IF(HD192&gt;HF192,"1",IF(HD192&lt;HF192,"2",IF(HD192=HF192,"0")))</f>
        <v>1</v>
      </c>
      <c r="HI192" s="459" t="str">
        <f>IF(HD192="x","0",IF(HG192=1,"3",IF(HH192=$F192,"1","0")))</f>
        <v>1</v>
      </c>
      <c r="HJ192" s="515" t="str">
        <f>IF(HI192="x","0",IF(HI192="1","0",IF(HI192="0","0","1")))</f>
        <v>0</v>
      </c>
      <c r="HK192" s="287">
        <v>1</v>
      </c>
      <c r="HL192" s="288" t="s">
        <v>0</v>
      </c>
      <c r="HM192" s="289">
        <v>0</v>
      </c>
      <c r="HN192" s="288" t="b">
        <f>IF(AND(HK192=$C192,HM192=$E192),1)</f>
        <v>0</v>
      </c>
      <c r="HO192" s="288" t="str">
        <f>IF(HK192&gt;HM192,"1",IF(HK192&lt;HM192,"2",IF(HK192=HM192,"0")))</f>
        <v>1</v>
      </c>
      <c r="HP192" s="460" t="str">
        <f>IF(HK192="x","0",IF(HN192=1,"3",IF(HO192=$F192,"1","0")))</f>
        <v>1</v>
      </c>
      <c r="HQ192" s="515" t="str">
        <f>IF(HP192="x","0",IF(HP192="1","0",IF(HP192="0","0","1")))</f>
        <v>0</v>
      </c>
      <c r="HR192" s="296">
        <v>1</v>
      </c>
      <c r="HS192" s="273" t="s">
        <v>0</v>
      </c>
      <c r="HT192" s="274">
        <v>2</v>
      </c>
      <c r="HU192" s="275" t="b">
        <f>IF(AND(HR192=$C192,HT192=$E192),1)</f>
        <v>0</v>
      </c>
      <c r="HV192" s="273" t="str">
        <f>IF(HR192&gt;HT192,"1",IF(HR192&lt;HT192,"2",IF(HR192=HT192,"0")))</f>
        <v>2</v>
      </c>
      <c r="HW192" s="280" t="str">
        <f>IF(HR192="x","0",IF(HU192=1,"3",IF(HV192=$F192,"1","0")))</f>
        <v>0</v>
      </c>
      <c r="HX192" s="515" t="str">
        <f>IF(HW192="x","0",IF(HW192="1","0",IF(HW192="0","0","1")))</f>
        <v>0</v>
      </c>
      <c r="HY192" s="296">
        <v>1</v>
      </c>
      <c r="HZ192" s="273" t="s">
        <v>0</v>
      </c>
      <c r="IA192" s="274">
        <v>1</v>
      </c>
      <c r="IB192" s="275" t="b">
        <f>IF(AND(HY192=$C192,IA192=$E192),1)</f>
        <v>0</v>
      </c>
      <c r="IC192" s="273" t="str">
        <f>IF(HY192&gt;IA192,"1",IF(HY192&lt;IA192,"2",IF(HY192=IA192,"0")))</f>
        <v>0</v>
      </c>
      <c r="ID192" s="280" t="str">
        <f>IF(HY192="x","0",IF(IB192=1,"3",IF(IC192=$F192,"1","0")))</f>
        <v>0</v>
      </c>
      <c r="IE192" s="515" t="str">
        <f>IF(ID192="x","0",IF(ID192="1","0",IF(ID192="0","0","1")))</f>
        <v>0</v>
      </c>
      <c r="IG192" s="52">
        <v>28</v>
      </c>
      <c r="IH192" s="53">
        <f>$N197</f>
        <v>5</v>
      </c>
      <c r="II192" s="53">
        <f>$U197</f>
        <v>7</v>
      </c>
      <c r="IJ192" s="53">
        <f>$AB197</f>
        <v>0</v>
      </c>
      <c r="IK192" s="53">
        <f>$AI197</f>
        <v>1</v>
      </c>
      <c r="IL192" s="54">
        <f>$AP197</f>
        <v>0</v>
      </c>
      <c r="IM192" s="54">
        <f>$AW197</f>
        <v>3</v>
      </c>
      <c r="IN192" s="54">
        <f>$BD197</f>
        <v>3</v>
      </c>
      <c r="IO192" s="54">
        <f>$BK197</f>
        <v>1</v>
      </c>
      <c r="IP192" s="54">
        <f>$BR197</f>
        <v>1</v>
      </c>
      <c r="IQ192" s="54">
        <f>$BY197</f>
        <v>0</v>
      </c>
      <c r="IR192" s="54">
        <f>$CF197</f>
        <v>3</v>
      </c>
      <c r="IS192" s="54">
        <f>$CM197</f>
        <v>3</v>
      </c>
      <c r="IT192" s="54">
        <f>$CT197</f>
        <v>1</v>
      </c>
      <c r="IU192" s="54">
        <f>$DA197</f>
        <v>3</v>
      </c>
      <c r="IV192" s="622">
        <f>$DH197</f>
        <v>5</v>
      </c>
      <c r="IW192" s="54">
        <f>$DO197</f>
        <v>1</v>
      </c>
      <c r="IX192" s="54">
        <f>$DV197</f>
        <v>1</v>
      </c>
      <c r="IY192" s="54">
        <f>$EC197</f>
        <v>3</v>
      </c>
      <c r="IZ192" s="54">
        <f>$EJ197</f>
        <v>4</v>
      </c>
      <c r="JA192" s="54">
        <f>$EQ197</f>
        <v>4</v>
      </c>
      <c r="JB192" s="54">
        <f>$EX197</f>
        <v>1</v>
      </c>
      <c r="JC192" s="54">
        <f>$FE197</f>
        <v>1</v>
      </c>
      <c r="JD192" s="84">
        <f>$FL197</f>
        <v>5</v>
      </c>
      <c r="JE192" s="54">
        <f>$FS197</f>
        <v>7</v>
      </c>
      <c r="JF192" s="54">
        <f>$FZ197</f>
        <v>6</v>
      </c>
      <c r="JG192" s="54">
        <f>$GG197</f>
        <v>2</v>
      </c>
      <c r="JH192" s="54">
        <f>$GN197</f>
        <v>2</v>
      </c>
      <c r="JI192" s="54">
        <f>$GU197</f>
        <v>2</v>
      </c>
      <c r="JJ192" s="84">
        <f>$HB197</f>
        <v>5</v>
      </c>
      <c r="JK192" s="54">
        <f>$HI197</f>
        <v>2</v>
      </c>
      <c r="JL192" s="54">
        <f>$HP197</f>
        <v>1</v>
      </c>
      <c r="JM192" s="54">
        <f>$HW197</f>
        <v>2</v>
      </c>
      <c r="JN192" s="54">
        <f>$ID197</f>
        <v>2</v>
      </c>
    </row>
    <row r="193" spans="1:274" ht="12" customHeight="1">
      <c r="A193" s="661" t="s">
        <v>193</v>
      </c>
      <c r="B193" s="662"/>
      <c r="C193" s="43">
        <v>0</v>
      </c>
      <c r="D193" s="44" t="s">
        <v>0</v>
      </c>
      <c r="E193" s="43">
        <v>1</v>
      </c>
      <c r="F193" s="9" t="str">
        <f>IF(C193="x","4",IF(C193&gt;E193,"1",IF(C193&lt;E193,"2",IF(C193=E193,"0",))))</f>
        <v>2</v>
      </c>
      <c r="G193" s="50"/>
      <c r="H193" s="8"/>
      <c r="I193" s="271">
        <v>0</v>
      </c>
      <c r="J193" s="277" t="s">
        <v>0</v>
      </c>
      <c r="K193" s="278">
        <v>2</v>
      </c>
      <c r="L193" s="279" t="b">
        <f>IF(AND(I193=$C193,K193=$E193),1)</f>
        <v>0</v>
      </c>
      <c r="M193" s="277" t="str">
        <f>IF(I193&gt;K193,"1",IF(I193&lt;K193,"2",IF(I193=K193,"0")))</f>
        <v>2</v>
      </c>
      <c r="N193" s="280" t="str">
        <f t="shared" ref="N193:N196" si="864">IF(I193="x","0",IF(L193=1,"3",IF(M193=$F193,"1","0")))</f>
        <v>1</v>
      </c>
      <c r="O193" s="518"/>
      <c r="P193" s="291">
        <v>1</v>
      </c>
      <c r="Q193" s="292" t="s">
        <v>0</v>
      </c>
      <c r="R193" s="293">
        <v>2</v>
      </c>
      <c r="S193" s="292" t="b">
        <f>IF(AND(P193=$C193,R193=$E193),1)</f>
        <v>0</v>
      </c>
      <c r="T193" s="292" t="str">
        <f>IF(P193&gt;R193,"1",IF(P193&lt;R193,"2",IF(P193=R193,"0")))</f>
        <v>2</v>
      </c>
      <c r="U193" s="294" t="str">
        <f t="shared" ref="U193:U196" si="865">IF(P193="x","0",IF(S193=1,"3",IF(T193=$F193,"1","0")))</f>
        <v>1</v>
      </c>
      <c r="V193" s="518"/>
      <c r="W193" s="271">
        <v>1</v>
      </c>
      <c r="X193" s="277" t="s">
        <v>0</v>
      </c>
      <c r="Y193" s="278">
        <v>1</v>
      </c>
      <c r="Z193" s="279" t="b">
        <f>IF(AND(W193=$C193,Y193=$E193),1)</f>
        <v>0</v>
      </c>
      <c r="AA193" s="277" t="str">
        <f>IF(W193&gt;Y193,"1",IF(W193&lt;Y193,"2",IF(W193=Y193,"0")))</f>
        <v>0</v>
      </c>
      <c r="AB193" s="280" t="str">
        <f t="shared" ref="AB193:AB196" si="866">IF(W193="x","0",IF(Z193=1,"3",IF(AA193=$F193,"1","0")))</f>
        <v>0</v>
      </c>
      <c r="AC193" s="518"/>
      <c r="AD193" s="291">
        <v>1</v>
      </c>
      <c r="AE193" s="292" t="s">
        <v>0</v>
      </c>
      <c r="AF193" s="293">
        <v>2</v>
      </c>
      <c r="AG193" s="292" t="b">
        <f>IF(AND(AD193=$C193,AF193=$E193),1)</f>
        <v>0</v>
      </c>
      <c r="AH193" s="292" t="str">
        <f>IF(AD193&gt;AF193,"1",IF(AD193&lt;AF193,"2",IF(AD193=AF193,"0")))</f>
        <v>2</v>
      </c>
      <c r="AI193" s="294" t="str">
        <f t="shared" ref="AI193:AI196" si="867">IF(AD193="x","0",IF(AG193=1,"3",IF(AH193=$F193,"1","0")))</f>
        <v>1</v>
      </c>
      <c r="AJ193" s="518"/>
      <c r="AK193" s="441" t="s">
        <v>3</v>
      </c>
      <c r="AL193" s="442" t="s">
        <v>0</v>
      </c>
      <c r="AM193" s="443" t="s">
        <v>3</v>
      </c>
      <c r="AN193" s="444" t="b">
        <f>IF(AND(AK193=$C$193,AM193=$E$193),1)</f>
        <v>0</v>
      </c>
      <c r="AO193" s="442" t="str">
        <f>IF(AK193&gt;AM193,"1",IF(AK193&lt;AM193,"2",IF(AK193=AM193,"0")))</f>
        <v>0</v>
      </c>
      <c r="AP193" s="445" t="str">
        <f t="shared" ref="AP193:AP196" si="868">IF(AK193="x","0",IF(AN193=1,"3",IF(AO193=$F193,"1","0")))</f>
        <v>0</v>
      </c>
      <c r="AQ193" s="518"/>
      <c r="AR193" s="291">
        <v>1</v>
      </c>
      <c r="AS193" s="292" t="s">
        <v>0</v>
      </c>
      <c r="AT193" s="293">
        <v>1</v>
      </c>
      <c r="AU193" s="292" t="b">
        <f>IF(AND(AR193=$C193,AT193=$E193),1)</f>
        <v>0</v>
      </c>
      <c r="AV193" s="292" t="str">
        <f>IF(AR193&gt;AT193,"1",IF(AR193&lt;AT193,"2",IF(AR193=AT193,"0")))</f>
        <v>0</v>
      </c>
      <c r="AW193" s="294" t="str">
        <f t="shared" ref="AW193:AW196" si="869">IF(AR193="x","0",IF(AU193=1,"3",IF(AV193=$F193,"1","0")))</f>
        <v>0</v>
      </c>
      <c r="AX193" s="518"/>
      <c r="AY193" s="271">
        <v>2</v>
      </c>
      <c r="AZ193" s="277" t="s">
        <v>0</v>
      </c>
      <c r="BA193" s="278">
        <v>2</v>
      </c>
      <c r="BB193" s="279" t="b">
        <f>IF(AND(AY193=$C193,BA193=$E193),1)</f>
        <v>0</v>
      </c>
      <c r="BC193" s="277" t="str">
        <f>IF(AY193&gt;BA193,"1",IF(AY193&lt;BA193,"2",IF(AY193=BA193,"0")))</f>
        <v>0</v>
      </c>
      <c r="BD193" s="280" t="str">
        <f t="shared" ref="BD193:BD196" si="870">IF(AY193="x","0",IF(BB193=1,"3",IF(BC193=$F193,"1","0")))</f>
        <v>0</v>
      </c>
      <c r="BE193" s="518"/>
      <c r="BF193" s="291">
        <v>1</v>
      </c>
      <c r="BG193" s="292" t="s">
        <v>0</v>
      </c>
      <c r="BH193" s="293">
        <v>1</v>
      </c>
      <c r="BI193" s="292" t="b">
        <f>IF(AND(BF193=$C193,BH193=$E193),1)</f>
        <v>0</v>
      </c>
      <c r="BJ193" s="292" t="str">
        <f>IF(BF193&gt;BH193,"1",IF(BF193&lt;BH193,"2",IF(BF193=BH193,"0")))</f>
        <v>0</v>
      </c>
      <c r="BK193" s="294" t="str">
        <f t="shared" ref="BK193:BK196" si="871">IF(BF193="x","0",IF(BI193=1,"3",IF(BJ193=$F193,"1","0")))</f>
        <v>0</v>
      </c>
      <c r="BL193" s="518"/>
      <c r="BM193" s="271">
        <v>1</v>
      </c>
      <c r="BN193" s="277" t="s">
        <v>0</v>
      </c>
      <c r="BO193" s="278">
        <v>2</v>
      </c>
      <c r="BP193" s="279" t="b">
        <f>IF(AND(BM193=$C193,BO193=$E193),1)</f>
        <v>0</v>
      </c>
      <c r="BQ193" s="277" t="str">
        <f>IF(BM193&gt;BO193,"1",IF(BM193&lt;BO193,"2",IF(BM193=BO193,"0")))</f>
        <v>2</v>
      </c>
      <c r="BR193" s="280" t="str">
        <f t="shared" ref="BR193:BR196" si="872">IF(BM193="x","0",IF(BP193=1,"3",IF(BQ193=$F193,"1","0")))</f>
        <v>1</v>
      </c>
      <c r="BS193" s="518"/>
      <c r="BT193" s="291">
        <v>2</v>
      </c>
      <c r="BU193" s="292" t="s">
        <v>0</v>
      </c>
      <c r="BV193" s="293">
        <v>2</v>
      </c>
      <c r="BW193" s="292" t="b">
        <f>IF(AND(BT193=$C193,BV193=$E193),1)</f>
        <v>0</v>
      </c>
      <c r="BX193" s="292" t="str">
        <f>IF(BT193&gt;BV193,"1",IF(BT193&lt;BV193,"2",IF(BT193=BV193,"0")))</f>
        <v>0</v>
      </c>
      <c r="BY193" s="294" t="str">
        <f t="shared" ref="BY193:BY196" si="873">IF(BT193="x","0",IF(BW193=1,"3",IF(BX193=$F193,"1","0")))</f>
        <v>0</v>
      </c>
      <c r="BZ193" s="518"/>
      <c r="CA193" s="271">
        <v>1</v>
      </c>
      <c r="CB193" s="277" t="s">
        <v>0</v>
      </c>
      <c r="CC193" s="278">
        <v>0</v>
      </c>
      <c r="CD193" s="279" t="b">
        <f>IF(AND(CA193=$C193,CC193=$E193),1)</f>
        <v>0</v>
      </c>
      <c r="CE193" s="277" t="str">
        <f>IF(CA193&gt;CC193,"1",IF(CA193&lt;CC193,"2",IF(CA193=CC193,"0")))</f>
        <v>1</v>
      </c>
      <c r="CF193" s="280" t="str">
        <f t="shared" ref="CF193:CF196" si="874">IF(CA193="x","0",IF(CD193=1,"3",IF(CE193=$F193,"1","0")))</f>
        <v>0</v>
      </c>
      <c r="CG193" s="518"/>
      <c r="CH193" s="291">
        <v>0</v>
      </c>
      <c r="CI193" s="292" t="s">
        <v>0</v>
      </c>
      <c r="CJ193" s="293">
        <v>0</v>
      </c>
      <c r="CK193" s="292" t="b">
        <f>IF(AND(CH193=$C193,CJ193=$E193),1)</f>
        <v>0</v>
      </c>
      <c r="CL193" s="292" t="str">
        <f>IF(CH193&gt;CJ193,"1",IF(CH193&lt;CJ193,"2",IF(CH193=CJ193,"0")))</f>
        <v>0</v>
      </c>
      <c r="CM193" s="294" t="str">
        <f t="shared" ref="CM193:CM196" si="875">IF(CH193="x","0",IF(CK193=1,"3",IF(CL193=$F193,"1","0")))</f>
        <v>0</v>
      </c>
      <c r="CN193" s="518"/>
      <c r="CO193" s="291">
        <v>1</v>
      </c>
      <c r="CP193" s="292" t="s">
        <v>0</v>
      </c>
      <c r="CQ193" s="293">
        <v>1</v>
      </c>
      <c r="CR193" s="292" t="b">
        <f>IF(AND(CO193=$C193,CQ193=$E193),1)</f>
        <v>0</v>
      </c>
      <c r="CS193" s="292" t="str">
        <f>IF(CO193&gt;CQ193,"1",IF(CO193&lt;CQ193,"2",IF(CO193=CQ193,"0")))</f>
        <v>0</v>
      </c>
      <c r="CT193" s="294" t="str">
        <f t="shared" ref="CT193:CT196" si="876">IF(CO193="x","0",IF(CR193=1,"3",IF(CS193=$F193,"1","0")))</f>
        <v>0</v>
      </c>
      <c r="CU193" s="518"/>
      <c r="CV193" s="291">
        <v>1</v>
      </c>
      <c r="CW193" s="292" t="s">
        <v>0</v>
      </c>
      <c r="CX193" s="293">
        <v>2</v>
      </c>
      <c r="CY193" s="292" t="b">
        <f>IF(AND(CV193=$C193,CX193=$E193),1)</f>
        <v>0</v>
      </c>
      <c r="CZ193" s="292" t="str">
        <f>IF(CV193&gt;CX193,"1",IF(CV193&lt;CX193,"2",IF(CV193=CX193,"0")))</f>
        <v>2</v>
      </c>
      <c r="DA193" s="294" t="str">
        <f t="shared" ref="DA193:DA196" si="877">IF(CV193="x","0",IF(CY193=1,"3",IF(CZ193=$F193,"1","0")))</f>
        <v>1</v>
      </c>
      <c r="DB193" s="518"/>
      <c r="DC193" s="291">
        <v>1</v>
      </c>
      <c r="DD193" s="292" t="s">
        <v>0</v>
      </c>
      <c r="DE193" s="293">
        <v>2</v>
      </c>
      <c r="DF193" s="292" t="b">
        <f>IF(AND(DC193=$C193,DE193=$E193),1)</f>
        <v>0</v>
      </c>
      <c r="DG193" s="292" t="str">
        <f>IF(DC193&gt;DE193,"1",IF(DC193&lt;DE193,"2",IF(DC193=DE193,"0")))</f>
        <v>2</v>
      </c>
      <c r="DH193" s="294" t="str">
        <f t="shared" ref="DH193:DH196" si="878">IF(DC193="x","0",IF(DF193=1,"3",IF(DG193=$F193,"1","0")))</f>
        <v>1</v>
      </c>
      <c r="DI193" s="518"/>
      <c r="DJ193" s="271">
        <v>1</v>
      </c>
      <c r="DK193" s="277" t="s">
        <v>0</v>
      </c>
      <c r="DL193" s="278">
        <v>0</v>
      </c>
      <c r="DM193" s="279" t="b">
        <f>IF(AND(DJ193=$C193,DL193=$E193),1)</f>
        <v>0</v>
      </c>
      <c r="DN193" s="277" t="str">
        <f>IF(DJ193&gt;DL193,"1",IF(DJ193&lt;DL193,"2",IF(DJ193=DL193,"0")))</f>
        <v>1</v>
      </c>
      <c r="DO193" s="280" t="str">
        <f t="shared" ref="DO193:DO196" si="879">IF(DJ193="x","0",IF(DM193=1,"3",IF(DN193=$F193,"1","0")))</f>
        <v>0</v>
      </c>
      <c r="DP193" s="518"/>
      <c r="DQ193" s="291">
        <v>0</v>
      </c>
      <c r="DR193" s="292" t="s">
        <v>0</v>
      </c>
      <c r="DS193" s="293">
        <v>2</v>
      </c>
      <c r="DT193" s="292" t="b">
        <f>IF(AND(DQ193=$C193,DS193=$E193),1)</f>
        <v>0</v>
      </c>
      <c r="DU193" s="292" t="str">
        <f>IF(DQ193&gt;DS193,"1",IF(DQ193&lt;DS193,"2",IF(DQ193=DS193,"0")))</f>
        <v>2</v>
      </c>
      <c r="DV193" s="294" t="str">
        <f t="shared" ref="DV193:DV196" si="880">IF(DQ193="x","0",IF(DT193=1,"3",IF(DU193=$F193,"1","0")))</f>
        <v>1</v>
      </c>
      <c r="DW193" s="518"/>
      <c r="DX193" s="271">
        <v>1</v>
      </c>
      <c r="DY193" s="277" t="s">
        <v>0</v>
      </c>
      <c r="DZ193" s="278">
        <v>2</v>
      </c>
      <c r="EA193" s="279" t="b">
        <f>IF(AND(DX193=$C193,DZ193=$E193),1)</f>
        <v>0</v>
      </c>
      <c r="EB193" s="277" t="str">
        <f>IF(DX193&gt;DZ193,"1",IF(DX193&lt;DZ193,"2",IF(DX193=DZ193,"0")))</f>
        <v>2</v>
      </c>
      <c r="EC193" s="280" t="str">
        <f t="shared" ref="EC193:EC196" si="881">IF(DX193="x","0",IF(EA193=1,"3",IF(EB193=$F193,"1","0")))</f>
        <v>1</v>
      </c>
      <c r="ED193" s="518"/>
      <c r="EE193" s="271">
        <v>0</v>
      </c>
      <c r="EF193" s="277" t="s">
        <v>0</v>
      </c>
      <c r="EG193" s="278">
        <v>1</v>
      </c>
      <c r="EH193" s="279">
        <f>IF(AND(EE193=$C193,EG193=$E193),1)</f>
        <v>1</v>
      </c>
      <c r="EI193" s="277" t="str">
        <f>IF(EE193&gt;EG193,"1",IF(EE193&lt;EG193,"2",IF(EE193=EG193,"0")))</f>
        <v>2</v>
      </c>
      <c r="EJ193" s="280" t="str">
        <f t="shared" ref="EJ193:EJ196" si="882">IF(EE193="x","0",IF(EH193=1,"3",IF(EI193=$F193,"1","0")))</f>
        <v>3</v>
      </c>
      <c r="EK193" s="518"/>
      <c r="EL193" s="291">
        <v>0</v>
      </c>
      <c r="EM193" s="292" t="s">
        <v>0</v>
      </c>
      <c r="EN193" s="293">
        <v>1</v>
      </c>
      <c r="EO193" s="292">
        <f>IF(AND(EL193=$C193,EN193=$E193),1)</f>
        <v>1</v>
      </c>
      <c r="EP193" s="292" t="str">
        <f>IF(EL193&gt;EN193,"1",IF(EL193&lt;EN193,"2",IF(EL193=EN193,"0")))</f>
        <v>2</v>
      </c>
      <c r="EQ193" s="294" t="str">
        <f t="shared" ref="EQ193:EQ196" si="883">IF(EL193="x","0",IF(EO193=1,"3",IF(EP193=$F193,"1","0")))</f>
        <v>3</v>
      </c>
      <c r="ER193" s="518"/>
      <c r="ES193" s="271">
        <v>1</v>
      </c>
      <c r="ET193" s="277" t="s">
        <v>0</v>
      </c>
      <c r="EU193" s="278">
        <v>2</v>
      </c>
      <c r="EV193" s="279" t="b">
        <f>IF(AND(ES193=$C193,EU193=$E193),1)</f>
        <v>0</v>
      </c>
      <c r="EW193" s="277" t="str">
        <f>IF(ES193&gt;EU193,"1",IF(ES193&lt;EU193,"2",IF(ES193=EU193,"0")))</f>
        <v>2</v>
      </c>
      <c r="EX193" s="280" t="str">
        <f t="shared" ref="EX193:EX196" si="884">IF(ES193="x","0",IF(EV193=1,"3",IF(EW193=$F193,"1","0")))</f>
        <v>1</v>
      </c>
      <c r="EY193" s="518"/>
      <c r="EZ193" s="291">
        <v>1</v>
      </c>
      <c r="FA193" s="292" t="s">
        <v>0</v>
      </c>
      <c r="FB193" s="293">
        <v>1</v>
      </c>
      <c r="FC193" s="292" t="b">
        <f>IF(AND(EZ193=$C193,FB193=$E193),1)</f>
        <v>0</v>
      </c>
      <c r="FD193" s="292" t="str">
        <f>IF(EZ193&gt;FB193,"1",IF(EZ193&lt;FB193,"2",IF(EZ193=FB193,"0")))</f>
        <v>0</v>
      </c>
      <c r="FE193" s="294" t="str">
        <f t="shared" ref="FE193:FE196" si="885">IF(EZ193="x","0",IF(FC193=1,"3",IF(FD193=$F193,"1","0")))</f>
        <v>0</v>
      </c>
      <c r="FF193" s="518"/>
      <c r="FG193" s="291">
        <v>2</v>
      </c>
      <c r="FH193" s="292" t="s">
        <v>0</v>
      </c>
      <c r="FI193" s="293">
        <v>2</v>
      </c>
      <c r="FJ193" s="292" t="b">
        <f>IF(AND(FG193=$C193,FI193=$E193),1)</f>
        <v>0</v>
      </c>
      <c r="FK193" s="292" t="str">
        <f>IF(FG193&gt;FI193,"1",IF(FG193&lt;FI193,"2",IF(FG193=FI193,"0")))</f>
        <v>0</v>
      </c>
      <c r="FL193" s="294" t="str">
        <f t="shared" ref="FL193:FL196" si="886">IF(FG193="x","0",IF(FJ193=1,"3",IF(FK193=$F193,"1","0")))</f>
        <v>0</v>
      </c>
      <c r="FM193" s="518"/>
      <c r="FN193" s="271">
        <v>1</v>
      </c>
      <c r="FO193" s="277" t="s">
        <v>0</v>
      </c>
      <c r="FP193" s="278">
        <v>2</v>
      </c>
      <c r="FQ193" s="279" t="b">
        <f>IF(AND(FN193=$C193,FP193=$E193),1)</f>
        <v>0</v>
      </c>
      <c r="FR193" s="277" t="str">
        <f>IF(FN193&gt;FP193,"1",IF(FN193&lt;FP193,"2",IF(FN193=FP193,"0")))</f>
        <v>2</v>
      </c>
      <c r="FS193" s="280" t="str">
        <f t="shared" ref="FS193:FS196" si="887">IF(FN193="x","0",IF(FQ193=1,"3",IF(FR193=$F193,"1","0")))</f>
        <v>1</v>
      </c>
      <c r="FT193" s="518"/>
      <c r="FU193" s="291">
        <v>2</v>
      </c>
      <c r="FV193" s="292" t="s">
        <v>0</v>
      </c>
      <c r="FW193" s="293">
        <v>3</v>
      </c>
      <c r="FX193" s="292" t="b">
        <f>IF(AND(FU193=$C193,FW193=$E193),1)</f>
        <v>0</v>
      </c>
      <c r="FY193" s="292" t="str">
        <f>IF(FU193&gt;FW193,"1",IF(FU193&lt;FW193,"2",IF(FU193=FW193,"0")))</f>
        <v>2</v>
      </c>
      <c r="FZ193" s="294" t="str">
        <f t="shared" ref="FZ193:FZ196" si="888">IF(FU193="x","0",IF(FX193=1,"3",IF(FY193=$F193,"1","0")))</f>
        <v>1</v>
      </c>
      <c r="GA193" s="518"/>
      <c r="GB193" s="271">
        <v>1</v>
      </c>
      <c r="GC193" s="277" t="s">
        <v>0</v>
      </c>
      <c r="GD193" s="278">
        <v>3</v>
      </c>
      <c r="GE193" s="279" t="b">
        <f>IF(AND(GB193=$C193,GD193=$E193),1)</f>
        <v>0</v>
      </c>
      <c r="GF193" s="277" t="str">
        <f>IF(GB193&gt;GD193,"1",IF(GB193&lt;GD193,"2",IF(GB193=GD193,"0")))</f>
        <v>2</v>
      </c>
      <c r="GG193" s="280" t="str">
        <f t="shared" ref="GG193:GG196" si="889">IF(GB193="x","0",IF(GE193=1,"3",IF(GF193=$F193,"1","0")))</f>
        <v>1</v>
      </c>
      <c r="GH193" s="518"/>
      <c r="GI193" s="271">
        <v>1</v>
      </c>
      <c r="GJ193" s="277" t="s">
        <v>0</v>
      </c>
      <c r="GK193" s="278">
        <v>2</v>
      </c>
      <c r="GL193" s="279" t="b">
        <f>IF(AND(GI193=$C193,GK193=$E193),1)</f>
        <v>0</v>
      </c>
      <c r="GM193" s="277" t="str">
        <f>IF(GI193&gt;GK193,"1",IF(GI193&lt;GK193,"2",IF(GI193=GK193,"0")))</f>
        <v>2</v>
      </c>
      <c r="GN193" s="280" t="str">
        <f t="shared" ref="GN193:GN196" si="890">IF(GI193="x","0",IF(GL193=1,"3",IF(GM193=$F193,"1","0")))</f>
        <v>1</v>
      </c>
      <c r="GO193" s="518"/>
      <c r="GP193" s="291">
        <v>2</v>
      </c>
      <c r="GQ193" s="292" t="s">
        <v>0</v>
      </c>
      <c r="GR193" s="293">
        <v>2</v>
      </c>
      <c r="GS193" s="292" t="b">
        <f>IF(AND(GP193=$C193,GR193=$E193),1)</f>
        <v>0</v>
      </c>
      <c r="GT193" s="292" t="str">
        <f>IF(GP193&gt;GR193,"1",IF(GP193&lt;GR193,"2",IF(GP193=GR193,"0")))</f>
        <v>0</v>
      </c>
      <c r="GU193" s="294" t="str">
        <f t="shared" ref="GU193:GU196" si="891">IF(GP193="x","0",IF(GS193=1,"3",IF(GT193=$F193,"1","0")))</f>
        <v>0</v>
      </c>
      <c r="GV193" s="518"/>
      <c r="GW193" s="271">
        <v>1</v>
      </c>
      <c r="GX193" s="277" t="s">
        <v>0</v>
      </c>
      <c r="GY193" s="278">
        <v>1</v>
      </c>
      <c r="GZ193" s="279" t="b">
        <f>IF(AND(GW193=$C193,GY193=$E193),1)</f>
        <v>0</v>
      </c>
      <c r="HA193" s="277" t="str">
        <f>IF(GW193&gt;GY193,"1",IF(GW193&lt;GY193,"2",IF(GW193=GY193,"0")))</f>
        <v>0</v>
      </c>
      <c r="HB193" s="280" t="str">
        <f t="shared" ref="HB193:HB196" si="892">IF(GW193="x","0",IF(GZ193=1,"3",IF(HA193=$F193,"1","0")))</f>
        <v>0</v>
      </c>
      <c r="HC193" s="518"/>
      <c r="HD193" s="271">
        <v>1</v>
      </c>
      <c r="HE193" s="277" t="s">
        <v>0</v>
      </c>
      <c r="HF193" s="278">
        <v>1</v>
      </c>
      <c r="HG193" s="279" t="b">
        <f>IF(AND(HD193=$C193,HF193=$E193),1)</f>
        <v>0</v>
      </c>
      <c r="HH193" s="277" t="str">
        <f>IF(HD193&gt;HF193,"1",IF(HD193&lt;HF193,"2",IF(HD193=HF193,"0")))</f>
        <v>0</v>
      </c>
      <c r="HI193" s="280" t="str">
        <f>IF(HD193="x","0",IF(HG193=1,"3",IF(HH193=$F193,"1","0")))</f>
        <v>0</v>
      </c>
      <c r="HJ193" s="518"/>
      <c r="HK193" s="291">
        <v>1</v>
      </c>
      <c r="HL193" s="292" t="s">
        <v>0</v>
      </c>
      <c r="HM193" s="293">
        <v>1</v>
      </c>
      <c r="HN193" s="292" t="b">
        <f>IF(AND(HK193=$C193,HM193=$E193),1)</f>
        <v>0</v>
      </c>
      <c r="HO193" s="292" t="str">
        <f>IF(HK193&gt;HM193,"1",IF(HK193&lt;HM193,"2",IF(HK193=HM193,"0")))</f>
        <v>0</v>
      </c>
      <c r="HP193" s="294" t="str">
        <f t="shared" ref="HP193:HP196" si="893">IF(HK193="x","0",IF(HN193=1,"3",IF(HO193=$F193,"1","0")))</f>
        <v>0</v>
      </c>
      <c r="HQ193" s="518"/>
      <c r="HR193" s="297">
        <v>2</v>
      </c>
      <c r="HS193" s="277" t="s">
        <v>0</v>
      </c>
      <c r="HT193" s="278">
        <v>3</v>
      </c>
      <c r="HU193" s="279" t="b">
        <f>IF(AND(HR193=$C193,HT193=$E193),1)</f>
        <v>0</v>
      </c>
      <c r="HV193" s="277" t="str">
        <f>IF(HR193&gt;HT193,"1",IF(HR193&lt;HT193,"2",IF(HR193=HT193,"0")))</f>
        <v>2</v>
      </c>
      <c r="HW193" s="280" t="str">
        <f t="shared" ref="HW193:HW196" si="894">IF(HR193="x","0",IF(HU193=1,"3",IF(HV193=$F193,"1","0")))</f>
        <v>1</v>
      </c>
      <c r="HX193" s="518"/>
      <c r="HY193" s="297">
        <v>2</v>
      </c>
      <c r="HZ193" s="277" t="s">
        <v>0</v>
      </c>
      <c r="IA193" s="278">
        <v>1</v>
      </c>
      <c r="IB193" s="279" t="b">
        <f>IF(AND(HY193=$C193,IA193=$E193),1)</f>
        <v>0</v>
      </c>
      <c r="IC193" s="277" t="str">
        <f>IF(HY193&gt;IA193,"1",IF(HY193&lt;IA193,"2",IF(HY193=IA193,"0")))</f>
        <v>1</v>
      </c>
      <c r="ID193" s="280" t="str">
        <f t="shared" ref="ID193:ID196" si="895">IF(HY193="x","0",IF(IB193=1,"3",IF(IC193=$F193,"1","0")))</f>
        <v>0</v>
      </c>
      <c r="IE193" s="518"/>
      <c r="IG193" s="55" t="s">
        <v>20</v>
      </c>
      <c r="IH193" s="56">
        <f>COUNTIF($N192:$N196,"3")</f>
        <v>1</v>
      </c>
      <c r="II193" s="56">
        <f>COUNTIF($U192:$U196,"3")</f>
        <v>2</v>
      </c>
      <c r="IJ193" s="56">
        <f>COUNTIF($AB192:$AB196,"3")</f>
        <v>0</v>
      </c>
      <c r="IK193" s="56">
        <f>COUNTIF($AI192:$AI196,"3")</f>
        <v>0</v>
      </c>
      <c r="IL193" s="56">
        <f>COUNTIF($AP192:$AP196,"3")</f>
        <v>0</v>
      </c>
      <c r="IM193" s="56">
        <f>COUNTIF($AW192:$AW196,"3")</f>
        <v>1</v>
      </c>
      <c r="IN193" s="56">
        <f>COUNTIF($BD192:$BD196,"3")</f>
        <v>1</v>
      </c>
      <c r="IO193" s="56">
        <f>COUNTIF($BK192:$BK196,"3")</f>
        <v>0</v>
      </c>
      <c r="IP193" s="56">
        <f>COUNTIF($BR192:$BR196,"3")</f>
        <v>0</v>
      </c>
      <c r="IQ193" s="56">
        <f>COUNTIF($BY192:$BY196,"3")</f>
        <v>0</v>
      </c>
      <c r="IR193" s="56">
        <f>COUNTIF($CF192:$CF196,"3")</f>
        <v>1</v>
      </c>
      <c r="IS193" s="56">
        <f>COUNTIF($CM192:$CM196,"3")</f>
        <v>1</v>
      </c>
      <c r="IT193" s="56">
        <f>COUNTIF($CT192:$CT196,"3")</f>
        <v>0</v>
      </c>
      <c r="IU193" s="56">
        <f>COUNTIF($DA192:$DA196,"3")</f>
        <v>0</v>
      </c>
      <c r="IV193" s="623">
        <f>COUNTIF($DH192:$DH196,"3")</f>
        <v>1</v>
      </c>
      <c r="IW193" s="56">
        <f>COUNTIF($DO192:$DO196,"3")</f>
        <v>0</v>
      </c>
      <c r="IX193" s="56">
        <f>COUNTIF($DV192:$DV196,"3")</f>
        <v>0</v>
      </c>
      <c r="IY193" s="56">
        <f>COUNTIF($EC192:$EC196,"3")</f>
        <v>0</v>
      </c>
      <c r="IZ193" s="56">
        <f>COUNTIF($EJ192:$EJ196,"3")</f>
        <v>1</v>
      </c>
      <c r="JA193" s="56">
        <f>COUNTIF($EQ192:$EQ196,"3")</f>
        <v>1</v>
      </c>
      <c r="JB193" s="56">
        <f>COUNTIF($EX192:$EX196,"3")</f>
        <v>0</v>
      </c>
      <c r="JC193" s="56">
        <f>COUNTIF($FE192:$FE196,"3")</f>
        <v>0</v>
      </c>
      <c r="JD193" s="85">
        <f>COUNTIF($FL192:$FL196,"3")</f>
        <v>1</v>
      </c>
      <c r="JE193" s="56">
        <f>COUNTIF($FS192:$FS196,"3")</f>
        <v>2</v>
      </c>
      <c r="JF193" s="56">
        <f>COUNTIF($FZ192:$FZ196,"3")</f>
        <v>1</v>
      </c>
      <c r="JG193" s="56">
        <f>COUNTIF($GG192:$GG196,"3")</f>
        <v>0</v>
      </c>
      <c r="JH193" s="56">
        <f>COUNTIF($GN192:$GN196,"3")</f>
        <v>0</v>
      </c>
      <c r="JI193" s="56">
        <f>COUNTIF($GU192:$GU196,"3")</f>
        <v>0</v>
      </c>
      <c r="JJ193" s="85">
        <f>COUNTIF($HB$191:$HB$196,"3")</f>
        <v>1</v>
      </c>
      <c r="JK193" s="56">
        <f>COUNTIF($HI192:$HI196,"3")</f>
        <v>0</v>
      </c>
      <c r="JL193" s="56">
        <f>COUNTIF($HP192:$HP196,"3")</f>
        <v>0</v>
      </c>
      <c r="JM193" s="56">
        <f>COUNTIF($HW192:$HW196,"3")</f>
        <v>0</v>
      </c>
      <c r="JN193" s="56">
        <f>COUNTIF($ID192:$ID196,"3")</f>
        <v>0</v>
      </c>
    </row>
    <row r="194" spans="1:274" ht="12" customHeight="1">
      <c r="A194" s="661" t="s">
        <v>194</v>
      </c>
      <c r="B194" s="662"/>
      <c r="C194" s="43">
        <v>0</v>
      </c>
      <c r="D194" s="44" t="s">
        <v>0</v>
      </c>
      <c r="E194" s="43">
        <v>1</v>
      </c>
      <c r="F194" s="9" t="str">
        <f>IF(C194="x","4",IF(C194&gt;E194,"1",IF(C194&lt;E194,"2",IF(C194=E194,"0",))))</f>
        <v>2</v>
      </c>
      <c r="G194" s="50"/>
      <c r="H194" s="8"/>
      <c r="I194" s="271">
        <v>1</v>
      </c>
      <c r="J194" s="277" t="s">
        <v>0</v>
      </c>
      <c r="K194" s="278">
        <v>2</v>
      </c>
      <c r="L194" s="279" t="b">
        <f>IF(AND(I194=$C194,K194=$E194),1)</f>
        <v>0</v>
      </c>
      <c r="M194" s="277" t="str">
        <f>IF(I194&gt;K194,"1",IF(I194&lt;K194,"2",IF(I194=K194,"0")))</f>
        <v>2</v>
      </c>
      <c r="N194" s="280" t="str">
        <f t="shared" si="864"/>
        <v>1</v>
      </c>
      <c r="O194" s="518"/>
      <c r="P194" s="291">
        <v>2</v>
      </c>
      <c r="Q194" s="292" t="s">
        <v>0</v>
      </c>
      <c r="R194" s="293">
        <v>1</v>
      </c>
      <c r="S194" s="292" t="b">
        <f>IF(AND(P194=$C194,R194=$E194),1)</f>
        <v>0</v>
      </c>
      <c r="T194" s="292" t="str">
        <f>IF(P194&gt;R194,"1",IF(P194&lt;R194,"2",IF(P194=R194,"0")))</f>
        <v>1</v>
      </c>
      <c r="U194" s="294" t="str">
        <f t="shared" si="865"/>
        <v>0</v>
      </c>
      <c r="V194" s="518"/>
      <c r="W194" s="271">
        <v>2</v>
      </c>
      <c r="X194" s="277" t="s">
        <v>0</v>
      </c>
      <c r="Y194" s="278">
        <v>1</v>
      </c>
      <c r="Z194" s="279" t="b">
        <f>IF(AND(W194=$C194,Y194=$E194),1)</f>
        <v>0</v>
      </c>
      <c r="AA194" s="277" t="str">
        <f>IF(W194&gt;Y194,"1",IF(W194&lt;Y194,"2",IF(W194=Y194,"0")))</f>
        <v>1</v>
      </c>
      <c r="AB194" s="280" t="str">
        <f t="shared" si="866"/>
        <v>0</v>
      </c>
      <c r="AC194" s="518"/>
      <c r="AD194" s="291">
        <v>1</v>
      </c>
      <c r="AE194" s="292" t="s">
        <v>0</v>
      </c>
      <c r="AF194" s="293">
        <v>1</v>
      </c>
      <c r="AG194" s="292" t="b">
        <f>IF(AND(AD194=$C194,AF194=$E194),1)</f>
        <v>0</v>
      </c>
      <c r="AH194" s="292" t="str">
        <f>IF(AD194&gt;AF194,"1",IF(AD194&lt;AF194,"2",IF(AD194=AF194,"0")))</f>
        <v>0</v>
      </c>
      <c r="AI194" s="294" t="str">
        <f t="shared" si="867"/>
        <v>0</v>
      </c>
      <c r="AJ194" s="518"/>
      <c r="AK194" s="441" t="s">
        <v>3</v>
      </c>
      <c r="AL194" s="442" t="s">
        <v>0</v>
      </c>
      <c r="AM194" s="443" t="s">
        <v>3</v>
      </c>
      <c r="AN194" s="444" t="b">
        <f>IF(AND(AK194=$C$194,AM194=$E$194),1)</f>
        <v>0</v>
      </c>
      <c r="AO194" s="442" t="str">
        <f>IF(AK194&gt;AM194,"1",IF(AK194&lt;AM194,"2",IF(AK194=AM194,"0")))</f>
        <v>0</v>
      </c>
      <c r="AP194" s="445" t="str">
        <f t="shared" si="868"/>
        <v>0</v>
      </c>
      <c r="AQ194" s="518"/>
      <c r="AR194" s="291">
        <v>3</v>
      </c>
      <c r="AS194" s="292" t="s">
        <v>0</v>
      </c>
      <c r="AT194" s="293">
        <v>2</v>
      </c>
      <c r="AU194" s="292" t="b">
        <f>IF(AND(AR194=$C194,AT194=$E194),1)</f>
        <v>0</v>
      </c>
      <c r="AV194" s="292" t="str">
        <f>IF(AR194&gt;AT194,"1",IF(AR194&lt;AT194,"2",IF(AR194=AT194,"0")))</f>
        <v>1</v>
      </c>
      <c r="AW194" s="294" t="str">
        <f t="shared" si="869"/>
        <v>0</v>
      </c>
      <c r="AX194" s="518"/>
      <c r="AY194" s="271">
        <v>2</v>
      </c>
      <c r="AZ194" s="277" t="s">
        <v>0</v>
      </c>
      <c r="BA194" s="278">
        <v>1</v>
      </c>
      <c r="BB194" s="279" t="b">
        <f>IF(AND(AY194=$C194,BA194=$E194),1)</f>
        <v>0</v>
      </c>
      <c r="BC194" s="277" t="str">
        <f>IF(AY194&gt;BA194,"1",IF(AY194&lt;BA194,"2",IF(AY194=BA194,"0")))</f>
        <v>1</v>
      </c>
      <c r="BD194" s="280" t="str">
        <f t="shared" si="870"/>
        <v>0</v>
      </c>
      <c r="BE194" s="518"/>
      <c r="BF194" s="291">
        <v>1</v>
      </c>
      <c r="BG194" s="292" t="s">
        <v>0</v>
      </c>
      <c r="BH194" s="293">
        <v>1</v>
      </c>
      <c r="BI194" s="292" t="b">
        <f>IF(AND(BF194=$C194,BH194=$E194),1)</f>
        <v>0</v>
      </c>
      <c r="BJ194" s="292" t="str">
        <f>IF(BF194&gt;BH194,"1",IF(BF194&lt;BH194,"2",IF(BF194=BH194,"0")))</f>
        <v>0</v>
      </c>
      <c r="BK194" s="294" t="str">
        <f t="shared" si="871"/>
        <v>0</v>
      </c>
      <c r="BL194" s="518"/>
      <c r="BM194" s="271">
        <v>3</v>
      </c>
      <c r="BN194" s="277" t="s">
        <v>0</v>
      </c>
      <c r="BO194" s="278">
        <v>0</v>
      </c>
      <c r="BP194" s="279" t="b">
        <f>IF(AND(BM194=$C194,BO194=$E194),1)</f>
        <v>0</v>
      </c>
      <c r="BQ194" s="277" t="str">
        <f>IF(BM194&gt;BO194,"1",IF(BM194&lt;BO194,"2",IF(BM194=BO194,"0")))</f>
        <v>1</v>
      </c>
      <c r="BR194" s="280" t="str">
        <f t="shared" si="872"/>
        <v>0</v>
      </c>
      <c r="BS194" s="518"/>
      <c r="BT194" s="291">
        <v>1</v>
      </c>
      <c r="BU194" s="292" t="s">
        <v>0</v>
      </c>
      <c r="BV194" s="293">
        <v>0</v>
      </c>
      <c r="BW194" s="292" t="b">
        <f>IF(AND(BT194=$C194,BV194=$E194),1)</f>
        <v>0</v>
      </c>
      <c r="BX194" s="292" t="str">
        <f>IF(BT194&gt;BV194,"1",IF(BT194&lt;BV194,"2",IF(BT194=BV194,"0")))</f>
        <v>1</v>
      </c>
      <c r="BY194" s="294" t="str">
        <f t="shared" si="873"/>
        <v>0</v>
      </c>
      <c r="BZ194" s="518"/>
      <c r="CA194" s="271">
        <v>0</v>
      </c>
      <c r="CB194" s="277" t="s">
        <v>0</v>
      </c>
      <c r="CC194" s="278">
        <v>1</v>
      </c>
      <c r="CD194" s="279">
        <f>IF(AND(CA194=$C194,CC194=$E194),1)</f>
        <v>1</v>
      </c>
      <c r="CE194" s="277" t="str">
        <f>IF(CA194&gt;CC194,"1",IF(CA194&lt;CC194,"2",IF(CA194=CC194,"0")))</f>
        <v>2</v>
      </c>
      <c r="CF194" s="280" t="str">
        <f t="shared" si="874"/>
        <v>3</v>
      </c>
      <c r="CG194" s="518"/>
      <c r="CH194" s="291">
        <v>0</v>
      </c>
      <c r="CI194" s="292" t="s">
        <v>0</v>
      </c>
      <c r="CJ194" s="293">
        <v>1</v>
      </c>
      <c r="CK194" s="292">
        <f>IF(AND(CH194=$C194,CJ194=$E194),1)</f>
        <v>1</v>
      </c>
      <c r="CL194" s="292" t="str">
        <f>IF(CH194&gt;CJ194,"1",IF(CH194&lt;CJ194,"2",IF(CH194=CJ194,"0")))</f>
        <v>2</v>
      </c>
      <c r="CM194" s="294" t="str">
        <f t="shared" si="875"/>
        <v>3</v>
      </c>
      <c r="CN194" s="518"/>
      <c r="CO194" s="291">
        <v>2</v>
      </c>
      <c r="CP194" s="292" t="s">
        <v>0</v>
      </c>
      <c r="CQ194" s="293">
        <v>1</v>
      </c>
      <c r="CR194" s="292" t="b">
        <f>IF(AND(CO194=$C194,CQ194=$E194),1)</f>
        <v>0</v>
      </c>
      <c r="CS194" s="292" t="str">
        <f>IF(CO194&gt;CQ194,"1",IF(CO194&lt;CQ194,"2",IF(CO194=CQ194,"0")))</f>
        <v>1</v>
      </c>
      <c r="CT194" s="294" t="str">
        <f t="shared" si="876"/>
        <v>0</v>
      </c>
      <c r="CU194" s="518"/>
      <c r="CV194" s="291">
        <v>0</v>
      </c>
      <c r="CW194" s="292" t="s">
        <v>0</v>
      </c>
      <c r="CX194" s="293">
        <v>2</v>
      </c>
      <c r="CY194" s="292" t="b">
        <f>IF(AND(CV194=$C194,CX194=$E194),1)</f>
        <v>0</v>
      </c>
      <c r="CZ194" s="292" t="str">
        <f>IF(CV194&gt;CX194,"1",IF(CV194&lt;CX194,"2",IF(CV194=CX194,"0")))</f>
        <v>2</v>
      </c>
      <c r="DA194" s="294" t="str">
        <f t="shared" si="877"/>
        <v>1</v>
      </c>
      <c r="DB194" s="518"/>
      <c r="DC194" s="291">
        <v>1</v>
      </c>
      <c r="DD194" s="292" t="s">
        <v>0</v>
      </c>
      <c r="DE194" s="293">
        <v>1</v>
      </c>
      <c r="DF194" s="292" t="b">
        <f>IF(AND(DC194=$C194,DE194=$E194),1)</f>
        <v>0</v>
      </c>
      <c r="DG194" s="292" t="str">
        <f>IF(DC194&gt;DE194,"1",IF(DC194&lt;DE194,"2",IF(DC194=DE194,"0")))</f>
        <v>0</v>
      </c>
      <c r="DH194" s="294" t="str">
        <f t="shared" si="878"/>
        <v>0</v>
      </c>
      <c r="DI194" s="518"/>
      <c r="DJ194" s="271">
        <v>0</v>
      </c>
      <c r="DK194" s="277" t="s">
        <v>0</v>
      </c>
      <c r="DL194" s="278">
        <v>2</v>
      </c>
      <c r="DM194" s="279" t="b">
        <f>IF(AND(DJ194=$C194,DL194=$E194),1)</f>
        <v>0</v>
      </c>
      <c r="DN194" s="277" t="str">
        <f>IF(DJ194&gt;DL194,"1",IF(DJ194&lt;DL194,"2",IF(DJ194=DL194,"0")))</f>
        <v>2</v>
      </c>
      <c r="DO194" s="280" t="str">
        <f t="shared" si="879"/>
        <v>1</v>
      </c>
      <c r="DP194" s="518"/>
      <c r="DQ194" s="291">
        <v>1</v>
      </c>
      <c r="DR194" s="292" t="s">
        <v>0</v>
      </c>
      <c r="DS194" s="293">
        <v>1</v>
      </c>
      <c r="DT194" s="292" t="b">
        <f>IF(AND(DQ194=$C194,DS194=$E194),1)</f>
        <v>0</v>
      </c>
      <c r="DU194" s="292" t="str">
        <f>IF(DQ194&gt;DS194,"1",IF(DQ194&lt;DS194,"2",IF(DQ194=DS194,"0")))</f>
        <v>0</v>
      </c>
      <c r="DV194" s="294" t="str">
        <f t="shared" si="880"/>
        <v>0</v>
      </c>
      <c r="DW194" s="518"/>
      <c r="DX194" s="271">
        <v>0</v>
      </c>
      <c r="DY194" s="277" t="s">
        <v>0</v>
      </c>
      <c r="DZ194" s="278">
        <v>2</v>
      </c>
      <c r="EA194" s="279" t="b">
        <f>IF(AND(DX194=$C194,DZ194=$E194),1)</f>
        <v>0</v>
      </c>
      <c r="EB194" s="277" t="str">
        <f>IF(DX194&gt;DZ194,"1",IF(DX194&lt;DZ194,"2",IF(DX194=DZ194,"0")))</f>
        <v>2</v>
      </c>
      <c r="EC194" s="280" t="str">
        <f t="shared" si="881"/>
        <v>1</v>
      </c>
      <c r="ED194" s="518"/>
      <c r="EE194" s="271">
        <v>0</v>
      </c>
      <c r="EF194" s="277" t="s">
        <v>0</v>
      </c>
      <c r="EG194" s="278">
        <v>2</v>
      </c>
      <c r="EH194" s="279" t="b">
        <f>IF(AND(EE194=$C194,EG194=$E194),1)</f>
        <v>0</v>
      </c>
      <c r="EI194" s="277" t="str">
        <f>IF(EE194&gt;EG194,"1",IF(EE194&lt;EG194,"2",IF(EE194=EG194,"0")))</f>
        <v>2</v>
      </c>
      <c r="EJ194" s="280" t="str">
        <f t="shared" si="882"/>
        <v>1</v>
      </c>
      <c r="EK194" s="518"/>
      <c r="EL194" s="291">
        <v>1</v>
      </c>
      <c r="EM194" s="292" t="s">
        <v>0</v>
      </c>
      <c r="EN194" s="293">
        <v>2</v>
      </c>
      <c r="EO194" s="292" t="b">
        <f>IF(AND(EL194=$C194,EN194=$E194),1)</f>
        <v>0</v>
      </c>
      <c r="EP194" s="292" t="str">
        <f>IF(EL194&gt;EN194,"1",IF(EL194&lt;EN194,"2",IF(EL194=EN194,"0")))</f>
        <v>2</v>
      </c>
      <c r="EQ194" s="294" t="str">
        <f t="shared" si="883"/>
        <v>1</v>
      </c>
      <c r="ER194" s="518"/>
      <c r="ES194" s="271">
        <v>1</v>
      </c>
      <c r="ET194" s="277" t="s">
        <v>0</v>
      </c>
      <c r="EU194" s="278">
        <v>1</v>
      </c>
      <c r="EV194" s="279" t="b">
        <f>IF(AND(ES194=$C194,EU194=$E194),1)</f>
        <v>0</v>
      </c>
      <c r="EW194" s="277" t="str">
        <f>IF(ES194&gt;EU194,"1",IF(ES194&lt;EU194,"2",IF(ES194=EU194,"0")))</f>
        <v>0</v>
      </c>
      <c r="EX194" s="280" t="str">
        <f t="shared" si="884"/>
        <v>0</v>
      </c>
      <c r="EY194" s="518"/>
      <c r="EZ194" s="291">
        <v>1</v>
      </c>
      <c r="FA194" s="292" t="s">
        <v>0</v>
      </c>
      <c r="FB194" s="293">
        <v>1</v>
      </c>
      <c r="FC194" s="292" t="b">
        <f>IF(AND(EZ194=$C194,FB194=$E194),1)</f>
        <v>0</v>
      </c>
      <c r="FD194" s="292" t="str">
        <f>IF(EZ194&gt;FB194,"1",IF(EZ194&lt;FB194,"2",IF(EZ194=FB194,"0")))</f>
        <v>0</v>
      </c>
      <c r="FE194" s="294" t="str">
        <f t="shared" si="885"/>
        <v>0</v>
      </c>
      <c r="FF194" s="518"/>
      <c r="FG194" s="291">
        <v>1</v>
      </c>
      <c r="FH194" s="292" t="s">
        <v>0</v>
      </c>
      <c r="FI194" s="293">
        <v>2</v>
      </c>
      <c r="FJ194" s="292" t="b">
        <f>IF(AND(FG194=$C194,FI194=$E194),1)</f>
        <v>0</v>
      </c>
      <c r="FK194" s="292" t="str">
        <f>IF(FG194&gt;FI194,"1",IF(FG194&lt;FI194,"2",IF(FG194=FI194,"0")))</f>
        <v>2</v>
      </c>
      <c r="FL194" s="294" t="str">
        <f t="shared" si="886"/>
        <v>1</v>
      </c>
      <c r="FM194" s="518"/>
      <c r="FN194" s="271">
        <v>0</v>
      </c>
      <c r="FO194" s="277" t="s">
        <v>0</v>
      </c>
      <c r="FP194" s="278">
        <v>1</v>
      </c>
      <c r="FQ194" s="279">
        <f>IF(AND(FN194=$C194,FP194=$E194),1)</f>
        <v>1</v>
      </c>
      <c r="FR194" s="277" t="str">
        <f>IF(FN194&gt;FP194,"1",IF(FN194&lt;FP194,"2",IF(FN194=FP194,"0")))</f>
        <v>2</v>
      </c>
      <c r="FS194" s="280" t="str">
        <f t="shared" si="887"/>
        <v>3</v>
      </c>
      <c r="FT194" s="518"/>
      <c r="FU194" s="291">
        <v>0</v>
      </c>
      <c r="FV194" s="292" t="s">
        <v>0</v>
      </c>
      <c r="FW194" s="293">
        <v>2</v>
      </c>
      <c r="FX194" s="292" t="b">
        <f>IF(AND(FU194=$C194,FW194=$E194),1)</f>
        <v>0</v>
      </c>
      <c r="FY194" s="292" t="str">
        <f>IF(FU194&gt;FW194,"1",IF(FU194&lt;FW194,"2",IF(FU194=FW194,"0")))</f>
        <v>2</v>
      </c>
      <c r="FZ194" s="294" t="str">
        <f t="shared" si="888"/>
        <v>1</v>
      </c>
      <c r="GA194" s="518"/>
      <c r="GB194" s="271">
        <v>1</v>
      </c>
      <c r="GC194" s="277" t="s">
        <v>0</v>
      </c>
      <c r="GD194" s="278">
        <v>1</v>
      </c>
      <c r="GE194" s="279" t="b">
        <f>IF(AND(GB194=$C194,GD194=$E194),1)</f>
        <v>0</v>
      </c>
      <c r="GF194" s="277" t="str">
        <f>IF(GB194&gt;GD194,"1",IF(GB194&lt;GD194,"2",IF(GB194=GD194,"0")))</f>
        <v>0</v>
      </c>
      <c r="GG194" s="280" t="str">
        <f t="shared" si="889"/>
        <v>0</v>
      </c>
      <c r="GH194" s="518"/>
      <c r="GI194" s="271">
        <v>2</v>
      </c>
      <c r="GJ194" s="277" t="s">
        <v>0</v>
      </c>
      <c r="GK194" s="278">
        <v>2</v>
      </c>
      <c r="GL194" s="279" t="b">
        <f>IF(AND(GI194=$C194,GK194=$E194),1)</f>
        <v>0</v>
      </c>
      <c r="GM194" s="277" t="str">
        <f>IF(GI194&gt;GK194,"1",IF(GI194&lt;GK194,"2",IF(GI194=GK194,"0")))</f>
        <v>0</v>
      </c>
      <c r="GN194" s="280" t="str">
        <f t="shared" si="890"/>
        <v>0</v>
      </c>
      <c r="GO194" s="518"/>
      <c r="GP194" s="291">
        <v>1</v>
      </c>
      <c r="GQ194" s="292" t="s">
        <v>0</v>
      </c>
      <c r="GR194" s="293">
        <v>2</v>
      </c>
      <c r="GS194" s="292" t="b">
        <f>IF(AND(GP194=$C194,GR194=$E194),1)</f>
        <v>0</v>
      </c>
      <c r="GT194" s="292" t="str">
        <f>IF(GP194&gt;GR194,"1",IF(GP194&lt;GR194,"2",IF(GP194=GR194,"0")))</f>
        <v>2</v>
      </c>
      <c r="GU194" s="294" t="str">
        <f t="shared" si="891"/>
        <v>1</v>
      </c>
      <c r="GV194" s="518"/>
      <c r="GW194" s="271">
        <v>1</v>
      </c>
      <c r="GX194" s="277" t="s">
        <v>0</v>
      </c>
      <c r="GY194" s="278">
        <v>1</v>
      </c>
      <c r="GZ194" s="279" t="b">
        <f>IF(AND(GW194=$C194,GY194=$E194),1)</f>
        <v>0</v>
      </c>
      <c r="HA194" s="277" t="str">
        <f>IF(GW194&gt;GY194,"1",IF(GW194&lt;GY194,"2",IF(GW194=GY194,"0")))</f>
        <v>0</v>
      </c>
      <c r="HB194" s="280" t="str">
        <f t="shared" si="892"/>
        <v>0</v>
      </c>
      <c r="HC194" s="518"/>
      <c r="HD194" s="271">
        <v>1</v>
      </c>
      <c r="HE194" s="277" t="s">
        <v>0</v>
      </c>
      <c r="HF194" s="278">
        <v>2</v>
      </c>
      <c r="HG194" s="279" t="b">
        <f>IF(AND(HD194=$C194,HF194=$E194),1)</f>
        <v>0</v>
      </c>
      <c r="HH194" s="277" t="str">
        <f>IF(HD194&gt;HF194,"1",IF(HD194&lt;HF194,"2",IF(HD194=HF194,"0")))</f>
        <v>2</v>
      </c>
      <c r="HI194" s="280" t="str">
        <f>IF(HD194="x","0",IF(HG194=1,"3",IF(HH194=$F194,"1","0")))</f>
        <v>1</v>
      </c>
      <c r="HJ194" s="518"/>
      <c r="HK194" s="291">
        <v>2</v>
      </c>
      <c r="HL194" s="292" t="s">
        <v>0</v>
      </c>
      <c r="HM194" s="293">
        <v>0</v>
      </c>
      <c r="HN194" s="292" t="b">
        <f>IF(AND(HK194=$C194,HM194=$E194),1)</f>
        <v>0</v>
      </c>
      <c r="HO194" s="292" t="str">
        <f>IF(HK194&gt;HM194,"1",IF(HK194&lt;HM194,"2",IF(HK194=HM194,"0")))</f>
        <v>1</v>
      </c>
      <c r="HP194" s="294" t="str">
        <f t="shared" si="893"/>
        <v>0</v>
      </c>
      <c r="HQ194" s="518"/>
      <c r="HR194" s="297">
        <v>1</v>
      </c>
      <c r="HS194" s="277" t="s">
        <v>0</v>
      </c>
      <c r="HT194" s="278">
        <v>2</v>
      </c>
      <c r="HU194" s="279" t="b">
        <f>IF(AND(HR194=$C194,HT194=$E194),1)</f>
        <v>0</v>
      </c>
      <c r="HV194" s="277" t="str">
        <f>IF(HR194&gt;HT194,"1",IF(HR194&lt;HT194,"2",IF(HR194=HT194,"0")))</f>
        <v>2</v>
      </c>
      <c r="HW194" s="280" t="str">
        <f t="shared" si="894"/>
        <v>1</v>
      </c>
      <c r="HX194" s="518"/>
      <c r="HY194" s="297">
        <v>1</v>
      </c>
      <c r="HZ194" s="277" t="s">
        <v>0</v>
      </c>
      <c r="IA194" s="278">
        <v>3</v>
      </c>
      <c r="IB194" s="279" t="b">
        <f>IF(AND(HY194=$C194,IA194=$E194),1)</f>
        <v>0</v>
      </c>
      <c r="IC194" s="277" t="str">
        <f>IF(HY194&gt;IA194,"1",IF(HY194&lt;IA194,"2",IF(HY194=IA194,"0")))</f>
        <v>2</v>
      </c>
      <c r="ID194" s="280" t="str">
        <f t="shared" si="895"/>
        <v>1</v>
      </c>
      <c r="IE194" s="518"/>
      <c r="IG194" s="55" t="s">
        <v>21</v>
      </c>
      <c r="IH194" s="57">
        <f>COUNTIF($N192:$N196,"1")</f>
        <v>2</v>
      </c>
      <c r="II194" s="57">
        <f>COUNTIF($U192:$U196,"1")</f>
        <v>1</v>
      </c>
      <c r="IJ194" s="57">
        <f>COUNTIF($AB192:$AB196,"1")</f>
        <v>0</v>
      </c>
      <c r="IK194" s="57">
        <f>COUNTIF($AI192:$AI196,"1")</f>
        <v>1</v>
      </c>
      <c r="IL194" s="57">
        <f>COUNTIF($AP192:$AP196,"1")</f>
        <v>0</v>
      </c>
      <c r="IM194" s="57">
        <f>COUNTIF($AW192:$AW196,"1")</f>
        <v>0</v>
      </c>
      <c r="IN194" s="57">
        <f>COUNTIF($BD192:$BD196,"1")</f>
        <v>0</v>
      </c>
      <c r="IO194" s="57">
        <f>COUNTIF($BK192:$BK196,"1")</f>
        <v>1</v>
      </c>
      <c r="IP194" s="57">
        <f>COUNTIF($BR192:$BR196,"1")</f>
        <v>1</v>
      </c>
      <c r="IQ194" s="57">
        <f>COUNTIF($BY192:$BY196,"1")</f>
        <v>0</v>
      </c>
      <c r="IR194" s="57">
        <f>COUNTIF($CF192:$CF196,"1")</f>
        <v>0</v>
      </c>
      <c r="IS194" s="57">
        <f>COUNTIF($CM192:$CM196,"1")</f>
        <v>0</v>
      </c>
      <c r="IT194" s="57">
        <f>COUNTIF($CT192:$CT196,"1")</f>
        <v>1</v>
      </c>
      <c r="IU194" s="57">
        <f>COUNTIF($DA192:$DA196,"1")</f>
        <v>3</v>
      </c>
      <c r="IV194" s="624">
        <f>COUNTIF(DH192:$DH196,"1")</f>
        <v>2</v>
      </c>
      <c r="IW194" s="57">
        <f>COUNTIF($DO192:$DO196,"1")</f>
        <v>1</v>
      </c>
      <c r="IX194" s="57">
        <f>COUNTIF($DV192:$DV196,"1")</f>
        <v>1</v>
      </c>
      <c r="IY194" s="57">
        <f>COUNTIF($EC192:$EC196,"1")</f>
        <v>3</v>
      </c>
      <c r="IZ194" s="57">
        <f>COUNTIF($EJ192:$EJ196,"1")</f>
        <v>1</v>
      </c>
      <c r="JA194" s="57">
        <f>COUNTIF($EQ192:$EQ196,"1")</f>
        <v>1</v>
      </c>
      <c r="JB194" s="57">
        <f>COUNTIF($EX192:$EX196,"1")</f>
        <v>1</v>
      </c>
      <c r="JC194" s="57">
        <f>COUNTIF($FE192:$FE196,"1")</f>
        <v>1</v>
      </c>
      <c r="JD194" s="86">
        <f>COUNTIF($FL192:$FL196,"1")</f>
        <v>2</v>
      </c>
      <c r="JE194" s="57">
        <f>COUNTIF($FS192:$FS196,"1")</f>
        <v>1</v>
      </c>
      <c r="JF194" s="57">
        <f>COUNTIF($FZ192:$FZ196,"1")</f>
        <v>3</v>
      </c>
      <c r="JG194" s="57">
        <f>COUNTIF($GG192:$GG196,"1")</f>
        <v>2</v>
      </c>
      <c r="JH194" s="57">
        <f>COUNTIF($GN192:$GN196,"1")</f>
        <v>2</v>
      </c>
      <c r="JI194" s="57">
        <f>COUNTIF($GU192:$GU196,"1")</f>
        <v>2</v>
      </c>
      <c r="JJ194" s="86">
        <f>COUNTIF($HB192:$HB196,"1")</f>
        <v>2</v>
      </c>
      <c r="JK194" s="57">
        <f>COUNTIF($HI192:$HI196,"1")</f>
        <v>2</v>
      </c>
      <c r="JL194" s="57">
        <f>COUNTIF($HP192:$HP196,"1")</f>
        <v>1</v>
      </c>
      <c r="JM194" s="57">
        <f>COUNTIF($HW192:$HW196,"1")</f>
        <v>2</v>
      </c>
      <c r="JN194" s="57">
        <f>COUNTIF($ID192:$ID196,"1")</f>
        <v>2</v>
      </c>
    </row>
    <row r="195" spans="1:274" ht="12" customHeight="1">
      <c r="A195" s="661" t="s">
        <v>195</v>
      </c>
      <c r="B195" s="662"/>
      <c r="C195" s="43">
        <v>2</v>
      </c>
      <c r="D195" s="44" t="s">
        <v>0</v>
      </c>
      <c r="E195" s="43">
        <v>0</v>
      </c>
      <c r="F195" s="9" t="str">
        <f>IF(C195="x","4",IF(C195&gt;E195,"1",IF(C195&lt;E195,"2",IF(C195=E195,"0",))))</f>
        <v>1</v>
      </c>
      <c r="G195" s="50"/>
      <c r="H195" s="8"/>
      <c r="I195" s="271">
        <v>0</v>
      </c>
      <c r="J195" s="277" t="s">
        <v>0</v>
      </c>
      <c r="K195" s="278">
        <v>2</v>
      </c>
      <c r="L195" s="279" t="b">
        <f>IF(AND(I195=$C195,K195=$E195),1)</f>
        <v>0</v>
      </c>
      <c r="M195" s="277" t="str">
        <f>IF(I195&gt;K195,"1",IF(I195&lt;K195,"2",IF(I195=K195,"0")))</f>
        <v>2</v>
      </c>
      <c r="N195" s="280" t="str">
        <f t="shared" si="864"/>
        <v>0</v>
      </c>
      <c r="O195" s="518"/>
      <c r="P195" s="291">
        <v>2</v>
      </c>
      <c r="Q195" s="292" t="s">
        <v>0</v>
      </c>
      <c r="R195" s="293">
        <v>2</v>
      </c>
      <c r="S195" s="292" t="b">
        <f>IF(AND(P195=$C195,R195=$E195),1)</f>
        <v>0</v>
      </c>
      <c r="T195" s="292" t="str">
        <f>IF(P195&gt;R195,"1",IF(P195&lt;R195,"2",IF(P195=R195,"0")))</f>
        <v>0</v>
      </c>
      <c r="U195" s="294" t="str">
        <f t="shared" si="865"/>
        <v>0</v>
      </c>
      <c r="V195" s="518"/>
      <c r="W195" s="271">
        <v>0</v>
      </c>
      <c r="X195" s="277" t="s">
        <v>0</v>
      </c>
      <c r="Y195" s="278">
        <v>2</v>
      </c>
      <c r="Z195" s="279" t="b">
        <f>IF(AND(W195=$C195,Y195=$E195),1)</f>
        <v>0</v>
      </c>
      <c r="AA195" s="277" t="str">
        <f>IF(W195&gt;Y195,"1",IF(W195&lt;Y195,"2",IF(W195=Y195,"0")))</f>
        <v>2</v>
      </c>
      <c r="AB195" s="280" t="str">
        <f t="shared" si="866"/>
        <v>0</v>
      </c>
      <c r="AC195" s="518"/>
      <c r="AD195" s="291">
        <v>0</v>
      </c>
      <c r="AE195" s="292" t="s">
        <v>0</v>
      </c>
      <c r="AF195" s="293">
        <v>1</v>
      </c>
      <c r="AG195" s="292" t="b">
        <f>IF(AND(AD195=$C195,AF195=$E195),1)</f>
        <v>0</v>
      </c>
      <c r="AH195" s="292" t="str">
        <f>IF(AD195&gt;AF195,"1",IF(AD195&lt;AF195,"2",IF(AD195=AF195,"0")))</f>
        <v>2</v>
      </c>
      <c r="AI195" s="294" t="str">
        <f t="shared" si="867"/>
        <v>0</v>
      </c>
      <c r="AJ195" s="518"/>
      <c r="AK195" s="441" t="s">
        <v>3</v>
      </c>
      <c r="AL195" s="442" t="s">
        <v>0</v>
      </c>
      <c r="AM195" s="443" t="s">
        <v>3</v>
      </c>
      <c r="AN195" s="444" t="b">
        <f>IF(AND(AK195=$C$195,AM195=$E$195),1)</f>
        <v>0</v>
      </c>
      <c r="AO195" s="442" t="str">
        <f>IF(AK195&gt;AM195,"1",IF(AK195&lt;AM195,"2",IF(AK195=AM195,"0")))</f>
        <v>0</v>
      </c>
      <c r="AP195" s="445" t="str">
        <f t="shared" si="868"/>
        <v>0</v>
      </c>
      <c r="AQ195" s="518"/>
      <c r="AR195" s="291">
        <v>2</v>
      </c>
      <c r="AS195" s="292" t="s">
        <v>0</v>
      </c>
      <c r="AT195" s="293">
        <v>0</v>
      </c>
      <c r="AU195" s="292">
        <f>IF(AND(AR195=$C195,AT195=$E195),1)</f>
        <v>1</v>
      </c>
      <c r="AV195" s="292" t="str">
        <f>IF(AR195&gt;AT195,"1",IF(AR195&lt;AT195,"2",IF(AR195=AT195,"0")))</f>
        <v>1</v>
      </c>
      <c r="AW195" s="294" t="str">
        <f t="shared" si="869"/>
        <v>3</v>
      </c>
      <c r="AX195" s="518"/>
      <c r="AY195" s="271">
        <v>2</v>
      </c>
      <c r="AZ195" s="277" t="s">
        <v>0</v>
      </c>
      <c r="BA195" s="278">
        <v>0</v>
      </c>
      <c r="BB195" s="279">
        <f>IF(AND(AY195=$C195,BA195=$E195),1)</f>
        <v>1</v>
      </c>
      <c r="BC195" s="277" t="str">
        <f>IF(AY195&gt;BA195,"1",IF(AY195&lt;BA195,"2",IF(AY195=BA195,"0")))</f>
        <v>1</v>
      </c>
      <c r="BD195" s="280" t="str">
        <f t="shared" si="870"/>
        <v>3</v>
      </c>
      <c r="BE195" s="518"/>
      <c r="BF195" s="291">
        <v>2</v>
      </c>
      <c r="BG195" s="292" t="s">
        <v>0</v>
      </c>
      <c r="BH195" s="293">
        <v>1</v>
      </c>
      <c r="BI195" s="292" t="b">
        <f>IF(AND(BF195=$C195,BH195=$E195),1)</f>
        <v>0</v>
      </c>
      <c r="BJ195" s="292" t="str">
        <f>IF(BF195&gt;BH195,"1",IF(BF195&lt;BH195,"2",IF(BF195=BH195,"0")))</f>
        <v>1</v>
      </c>
      <c r="BK195" s="294" t="str">
        <f t="shared" si="871"/>
        <v>1</v>
      </c>
      <c r="BL195" s="518"/>
      <c r="BM195" s="271">
        <v>1</v>
      </c>
      <c r="BN195" s="277" t="s">
        <v>0</v>
      </c>
      <c r="BO195" s="278">
        <v>2</v>
      </c>
      <c r="BP195" s="279" t="b">
        <f>IF(AND(BM195=$C195,BO195=$E195),1)</f>
        <v>0</v>
      </c>
      <c r="BQ195" s="277" t="str">
        <f>IF(BM195&gt;BO195,"1",IF(BM195&lt;BO195,"2",IF(BM195=BO195,"0")))</f>
        <v>2</v>
      </c>
      <c r="BR195" s="280" t="str">
        <f t="shared" si="872"/>
        <v>0</v>
      </c>
      <c r="BS195" s="518"/>
      <c r="BT195" s="291">
        <v>1</v>
      </c>
      <c r="BU195" s="292" t="s">
        <v>0</v>
      </c>
      <c r="BV195" s="293">
        <v>3</v>
      </c>
      <c r="BW195" s="292" t="b">
        <f>IF(AND(BT195=$C195,BV195=$E195),1)</f>
        <v>0</v>
      </c>
      <c r="BX195" s="292" t="str">
        <f>IF(BT195&gt;BV195,"1",IF(BT195&lt;BV195,"2",IF(BT195=BV195,"0")))</f>
        <v>2</v>
      </c>
      <c r="BY195" s="294" t="str">
        <f t="shared" si="873"/>
        <v>0</v>
      </c>
      <c r="BZ195" s="518"/>
      <c r="CA195" s="271">
        <v>1</v>
      </c>
      <c r="CB195" s="277" t="s">
        <v>0</v>
      </c>
      <c r="CC195" s="278">
        <v>1</v>
      </c>
      <c r="CD195" s="279" t="b">
        <f>IF(AND(CA195=$C195,CC195=$E195),1)</f>
        <v>0</v>
      </c>
      <c r="CE195" s="277" t="str">
        <f>IF(CA195&gt;CC195,"1",IF(CA195&lt;CC195,"2",IF(CA195=CC195,"0")))</f>
        <v>0</v>
      </c>
      <c r="CF195" s="280" t="str">
        <f t="shared" si="874"/>
        <v>0</v>
      </c>
      <c r="CG195" s="518"/>
      <c r="CH195" s="291">
        <v>1</v>
      </c>
      <c r="CI195" s="292" t="s">
        <v>0</v>
      </c>
      <c r="CJ195" s="293">
        <v>1</v>
      </c>
      <c r="CK195" s="292" t="b">
        <f>IF(AND(CH195=$C195,CJ195=$E195),1)</f>
        <v>0</v>
      </c>
      <c r="CL195" s="292" t="str">
        <f>IF(CH195&gt;CJ195,"1",IF(CH195&lt;CJ195,"2",IF(CH195=CJ195,"0")))</f>
        <v>0</v>
      </c>
      <c r="CM195" s="294" t="str">
        <f t="shared" si="875"/>
        <v>0</v>
      </c>
      <c r="CN195" s="518"/>
      <c r="CO195" s="291">
        <v>1</v>
      </c>
      <c r="CP195" s="292" t="s">
        <v>0</v>
      </c>
      <c r="CQ195" s="293">
        <v>2</v>
      </c>
      <c r="CR195" s="292" t="b">
        <f>IF(AND(CO195=$C195,CQ195=$E195),1)</f>
        <v>0</v>
      </c>
      <c r="CS195" s="292" t="str">
        <f>IF(CO195&gt;CQ195,"1",IF(CO195&lt;CQ195,"2",IF(CO195=CQ195,"0")))</f>
        <v>2</v>
      </c>
      <c r="CT195" s="294" t="str">
        <f t="shared" si="876"/>
        <v>0</v>
      </c>
      <c r="CU195" s="518"/>
      <c r="CV195" s="291">
        <v>2</v>
      </c>
      <c r="CW195" s="292" t="s">
        <v>0</v>
      </c>
      <c r="CX195" s="293">
        <v>1</v>
      </c>
      <c r="CY195" s="292" t="b">
        <f>IF(AND(CV195=$C195,CX195=$E195),1)</f>
        <v>0</v>
      </c>
      <c r="CZ195" s="292" t="str">
        <f>IF(CV195&gt;CX195,"1",IF(CV195&lt;CX195,"2",IF(CV195=CX195,"0")))</f>
        <v>1</v>
      </c>
      <c r="DA195" s="294" t="str">
        <f t="shared" si="877"/>
        <v>1</v>
      </c>
      <c r="DB195" s="518"/>
      <c r="DC195" s="291">
        <v>2</v>
      </c>
      <c r="DD195" s="292" t="s">
        <v>0</v>
      </c>
      <c r="DE195" s="293">
        <v>1</v>
      </c>
      <c r="DF195" s="292" t="b">
        <f>IF(AND(DC195=$C195,DE195=$E195),1)</f>
        <v>0</v>
      </c>
      <c r="DG195" s="292" t="str">
        <f>IF(DC195&gt;DE195,"1",IF(DC195&lt;DE195,"2",IF(DC195=DE195,"0")))</f>
        <v>1</v>
      </c>
      <c r="DH195" s="294" t="str">
        <f t="shared" si="878"/>
        <v>1</v>
      </c>
      <c r="DI195" s="518"/>
      <c r="DJ195" s="271">
        <v>0</v>
      </c>
      <c r="DK195" s="277" t="s">
        <v>0</v>
      </c>
      <c r="DL195" s="278">
        <v>0</v>
      </c>
      <c r="DM195" s="279" t="b">
        <f>IF(AND(DJ195=$C195,DL195=$E195),1)</f>
        <v>0</v>
      </c>
      <c r="DN195" s="277" t="str">
        <f>IF(DJ195&gt;DL195,"1",IF(DJ195&lt;DL195,"2",IF(DJ195=DL195,"0")))</f>
        <v>0</v>
      </c>
      <c r="DO195" s="280" t="str">
        <f t="shared" si="879"/>
        <v>0</v>
      </c>
      <c r="DP195" s="518"/>
      <c r="DQ195" s="291">
        <v>2</v>
      </c>
      <c r="DR195" s="292" t="s">
        <v>0</v>
      </c>
      <c r="DS195" s="293">
        <v>2</v>
      </c>
      <c r="DT195" s="292" t="b">
        <f>IF(AND(DQ195=$C195,DS195=$E195),1)</f>
        <v>0</v>
      </c>
      <c r="DU195" s="292" t="str">
        <f>IF(DQ195&gt;DS195,"1",IF(DQ195&lt;DS195,"2",IF(DQ195=DS195,"0")))</f>
        <v>0</v>
      </c>
      <c r="DV195" s="294" t="str">
        <f t="shared" si="880"/>
        <v>0</v>
      </c>
      <c r="DW195" s="518"/>
      <c r="DX195" s="271">
        <v>0</v>
      </c>
      <c r="DY195" s="277" t="s">
        <v>0</v>
      </c>
      <c r="DZ195" s="278">
        <v>0</v>
      </c>
      <c r="EA195" s="279" t="b">
        <f>IF(AND(DX195=$C195,DZ195=$E195),1)</f>
        <v>0</v>
      </c>
      <c r="EB195" s="277" t="str">
        <f>IF(DX195&gt;DZ195,"1",IF(DX195&lt;DZ195,"2",IF(DX195=DZ195,"0")))</f>
        <v>0</v>
      </c>
      <c r="EC195" s="280" t="str">
        <f t="shared" si="881"/>
        <v>0</v>
      </c>
      <c r="ED195" s="518"/>
      <c r="EE195" s="271">
        <v>1</v>
      </c>
      <c r="EF195" s="277" t="s">
        <v>0</v>
      </c>
      <c r="EG195" s="278">
        <v>1</v>
      </c>
      <c r="EH195" s="279" t="b">
        <f>IF(AND(EE195=$C195,EG195=$E195),1)</f>
        <v>0</v>
      </c>
      <c r="EI195" s="277" t="str">
        <f>IF(EE195&gt;EG195,"1",IF(EE195&lt;EG195,"2",IF(EE195=EG195,"0")))</f>
        <v>0</v>
      </c>
      <c r="EJ195" s="280" t="str">
        <f t="shared" si="882"/>
        <v>0</v>
      </c>
      <c r="EK195" s="518"/>
      <c r="EL195" s="291">
        <v>1</v>
      </c>
      <c r="EM195" s="292" t="s">
        <v>0</v>
      </c>
      <c r="EN195" s="293">
        <v>1</v>
      </c>
      <c r="EO195" s="292" t="b">
        <f>IF(AND(EL195=$C195,EN195=$E195),1)</f>
        <v>0</v>
      </c>
      <c r="EP195" s="292" t="str">
        <f>IF(EL195&gt;EN195,"1",IF(EL195&lt;EN195,"2",IF(EL195=EN195,"0")))</f>
        <v>0</v>
      </c>
      <c r="EQ195" s="294" t="str">
        <f t="shared" si="883"/>
        <v>0</v>
      </c>
      <c r="ER195" s="518"/>
      <c r="ES195" s="271">
        <v>2</v>
      </c>
      <c r="ET195" s="277" t="s">
        <v>0</v>
      </c>
      <c r="EU195" s="278">
        <v>2</v>
      </c>
      <c r="EV195" s="279" t="b">
        <f>IF(AND(ES195=$C195,EU195=$E195),1)</f>
        <v>0</v>
      </c>
      <c r="EW195" s="277" t="str">
        <f>IF(ES195&gt;EU195,"1",IF(ES195&lt;EU195,"2",IF(ES195=EU195,"0")))</f>
        <v>0</v>
      </c>
      <c r="EX195" s="280" t="str">
        <f t="shared" si="884"/>
        <v>0</v>
      </c>
      <c r="EY195" s="518"/>
      <c r="EZ195" s="291">
        <v>2</v>
      </c>
      <c r="FA195" s="292" t="s">
        <v>0</v>
      </c>
      <c r="FB195" s="293">
        <v>1</v>
      </c>
      <c r="FC195" s="292" t="b">
        <f>IF(AND(EZ195=$C195,FB195=$E195),1)</f>
        <v>0</v>
      </c>
      <c r="FD195" s="292" t="str">
        <f>IF(EZ195&gt;FB195,"1",IF(EZ195&lt;FB195,"2",IF(EZ195=FB195,"0")))</f>
        <v>1</v>
      </c>
      <c r="FE195" s="294" t="str">
        <f t="shared" si="885"/>
        <v>1</v>
      </c>
      <c r="FF195" s="518"/>
      <c r="FG195" s="291">
        <v>1</v>
      </c>
      <c r="FH195" s="292" t="s">
        <v>0</v>
      </c>
      <c r="FI195" s="293">
        <v>1</v>
      </c>
      <c r="FJ195" s="292" t="b">
        <f>IF(AND(FG195=$C195,FI195=$E195),1)</f>
        <v>0</v>
      </c>
      <c r="FK195" s="292" t="str">
        <f>IF(FG195&gt;FI195,"1",IF(FG195&lt;FI195,"2",IF(FG195=FI195,"0")))</f>
        <v>0</v>
      </c>
      <c r="FL195" s="294" t="str">
        <f t="shared" si="886"/>
        <v>0</v>
      </c>
      <c r="FM195" s="518"/>
      <c r="FN195" s="271">
        <v>0</v>
      </c>
      <c r="FO195" s="277" t="s">
        <v>0</v>
      </c>
      <c r="FP195" s="278">
        <v>1</v>
      </c>
      <c r="FQ195" s="279" t="b">
        <f>IF(AND(FN195=$C195,FP195=$E195),1)</f>
        <v>0</v>
      </c>
      <c r="FR195" s="277" t="str">
        <f>IF(FN195&gt;FP195,"1",IF(FN195&lt;FP195,"2",IF(FN195=FP195,"0")))</f>
        <v>2</v>
      </c>
      <c r="FS195" s="280" t="str">
        <f t="shared" si="887"/>
        <v>0</v>
      </c>
      <c r="FT195" s="518"/>
      <c r="FU195" s="291">
        <v>3</v>
      </c>
      <c r="FV195" s="292" t="s">
        <v>0</v>
      </c>
      <c r="FW195" s="293">
        <v>2</v>
      </c>
      <c r="FX195" s="292" t="b">
        <f>IF(AND(FU195=$C195,FW195=$E195),1)</f>
        <v>0</v>
      </c>
      <c r="FY195" s="292" t="str">
        <f>IF(FU195&gt;FW195,"1",IF(FU195&lt;FW195,"2",IF(FU195=FW195,"0")))</f>
        <v>1</v>
      </c>
      <c r="FZ195" s="294" t="str">
        <f t="shared" si="888"/>
        <v>1</v>
      </c>
      <c r="GA195" s="518"/>
      <c r="GB195" s="271">
        <v>2</v>
      </c>
      <c r="GC195" s="277" t="s">
        <v>0</v>
      </c>
      <c r="GD195" s="278">
        <v>1</v>
      </c>
      <c r="GE195" s="279" t="b">
        <f>IF(AND(GB195=$C195,GD195=$E195),1)</f>
        <v>0</v>
      </c>
      <c r="GF195" s="277" t="str">
        <f>IF(GB195&gt;GD195,"1",IF(GB195&lt;GD195,"2",IF(GB195=GD195,"0")))</f>
        <v>1</v>
      </c>
      <c r="GG195" s="280" t="str">
        <f t="shared" si="889"/>
        <v>1</v>
      </c>
      <c r="GH195" s="518"/>
      <c r="GI195" s="271">
        <v>3</v>
      </c>
      <c r="GJ195" s="277" t="s">
        <v>0</v>
      </c>
      <c r="GK195" s="278">
        <v>2</v>
      </c>
      <c r="GL195" s="279" t="b">
        <f>IF(AND(GI195=$C195,GK195=$E195),1)</f>
        <v>0</v>
      </c>
      <c r="GM195" s="277" t="str">
        <f>IF(GI195&gt;GK195,"1",IF(GI195&lt;GK195,"2",IF(GI195=GK195,"0")))</f>
        <v>1</v>
      </c>
      <c r="GN195" s="280" t="str">
        <f t="shared" si="890"/>
        <v>1</v>
      </c>
      <c r="GO195" s="518"/>
      <c r="GP195" s="291">
        <v>1</v>
      </c>
      <c r="GQ195" s="292" t="s">
        <v>0</v>
      </c>
      <c r="GR195" s="293">
        <v>1</v>
      </c>
      <c r="GS195" s="292" t="b">
        <f>IF(AND(GP195=$C195,GR195=$E195),1)</f>
        <v>0</v>
      </c>
      <c r="GT195" s="292" t="str">
        <f>IF(GP195&gt;GR195,"1",IF(GP195&lt;GR195,"2",IF(GP195=GR195,"0")))</f>
        <v>0</v>
      </c>
      <c r="GU195" s="294" t="str">
        <f t="shared" si="891"/>
        <v>0</v>
      </c>
      <c r="GV195" s="518"/>
      <c r="GW195" s="271">
        <v>2</v>
      </c>
      <c r="GX195" s="277" t="s">
        <v>0</v>
      </c>
      <c r="GY195" s="278">
        <v>1</v>
      </c>
      <c r="GZ195" s="279" t="b">
        <f>IF(AND(GW195=$C195,GY195=$E195),1)</f>
        <v>0</v>
      </c>
      <c r="HA195" s="277" t="str">
        <f>IF(GW195&gt;GY195,"1",IF(GW195&lt;GY195,"2",IF(GW195=GY195,"0")))</f>
        <v>1</v>
      </c>
      <c r="HB195" s="280" t="str">
        <f t="shared" si="892"/>
        <v>1</v>
      </c>
      <c r="HC195" s="518"/>
      <c r="HD195" s="271">
        <v>1</v>
      </c>
      <c r="HE195" s="277" t="s">
        <v>0</v>
      </c>
      <c r="HF195" s="278">
        <v>2</v>
      </c>
      <c r="HG195" s="279" t="b">
        <f>IF(AND(HD195=$C195,HF195=$E195),1)</f>
        <v>0</v>
      </c>
      <c r="HH195" s="277" t="str">
        <f>IF(HD195&gt;HF195,"1",IF(HD195&lt;HF195,"2",IF(HD195=HF195,"0")))</f>
        <v>2</v>
      </c>
      <c r="HI195" s="280" t="str">
        <f>IF(HD195="x","0",IF(HG195=1,"3",IF(HH195=$F195,"1","0")))</f>
        <v>0</v>
      </c>
      <c r="HJ195" s="518"/>
      <c r="HK195" s="291">
        <v>1</v>
      </c>
      <c r="HL195" s="292" t="s">
        <v>0</v>
      </c>
      <c r="HM195" s="293">
        <v>1</v>
      </c>
      <c r="HN195" s="292" t="b">
        <f>IF(AND(HK195=$C195,HM195=$E195),1)</f>
        <v>0</v>
      </c>
      <c r="HO195" s="292" t="str">
        <f>IF(HK195&gt;HM195,"1",IF(HK195&lt;HM195,"2",IF(HK195=HM195,"0")))</f>
        <v>0</v>
      </c>
      <c r="HP195" s="294" t="str">
        <f t="shared" si="893"/>
        <v>0</v>
      </c>
      <c r="HQ195" s="518"/>
      <c r="HR195" s="297">
        <v>1</v>
      </c>
      <c r="HS195" s="277" t="s">
        <v>0</v>
      </c>
      <c r="HT195" s="278">
        <v>1</v>
      </c>
      <c r="HU195" s="279" t="b">
        <f>IF(AND(HR195=$C195,HT195=$E195),1)</f>
        <v>0</v>
      </c>
      <c r="HV195" s="277" t="str">
        <f>IF(HR195&gt;HT195,"1",IF(HR195&lt;HT195,"2",IF(HR195=HT195,"0")))</f>
        <v>0</v>
      </c>
      <c r="HW195" s="280" t="str">
        <f t="shared" si="894"/>
        <v>0</v>
      </c>
      <c r="HX195" s="518"/>
      <c r="HY195" s="297">
        <v>1</v>
      </c>
      <c r="HZ195" s="277" t="s">
        <v>0</v>
      </c>
      <c r="IA195" s="278">
        <v>0</v>
      </c>
      <c r="IB195" s="279" t="b">
        <f>IF(AND(HY195=$C195,IA195=$E195),1)</f>
        <v>0</v>
      </c>
      <c r="IC195" s="277" t="str">
        <f>IF(HY195&gt;IA195,"1",IF(HY195&lt;IA195,"2",IF(HY195=IA195,"0")))</f>
        <v>1</v>
      </c>
      <c r="ID195" s="280" t="str">
        <f t="shared" si="895"/>
        <v>1</v>
      </c>
      <c r="IE195" s="518"/>
      <c r="IG195" s="60"/>
      <c r="IH195" s="61"/>
      <c r="II195" s="61"/>
      <c r="IJ195" s="61"/>
      <c r="IK195" s="61"/>
      <c r="IL195" s="61"/>
      <c r="IM195" s="61"/>
      <c r="IN195" s="61"/>
      <c r="IO195" s="61"/>
      <c r="IP195" s="61"/>
      <c r="IQ195" s="61"/>
      <c r="IR195" s="61"/>
      <c r="IS195" s="61"/>
      <c r="IT195" s="61"/>
      <c r="IU195" s="61"/>
      <c r="IV195" s="627"/>
      <c r="IW195" s="61"/>
      <c r="IX195" s="61"/>
      <c r="IY195" s="61"/>
      <c r="IZ195" s="61"/>
      <c r="JA195" s="61"/>
      <c r="JB195" s="61"/>
      <c r="JC195" s="61"/>
      <c r="JD195" s="89"/>
      <c r="JE195" s="61"/>
      <c r="JF195" s="61"/>
      <c r="JG195" s="61"/>
      <c r="JH195" s="61"/>
      <c r="JI195" s="61"/>
      <c r="JJ195" s="89"/>
      <c r="JK195" s="61"/>
      <c r="JL195" s="61"/>
      <c r="JM195" s="61"/>
      <c r="JN195" s="61"/>
    </row>
    <row r="196" spans="1:274" ht="12" customHeight="1">
      <c r="A196" s="661" t="s">
        <v>196</v>
      </c>
      <c r="B196" s="662"/>
      <c r="C196" s="43">
        <v>1</v>
      </c>
      <c r="D196" s="44" t="s">
        <v>0</v>
      </c>
      <c r="E196" s="43">
        <v>1</v>
      </c>
      <c r="F196" s="9" t="str">
        <f>IF(C196="x","4",IF(C196&gt;E196,"1",IF(C196&lt;E196,"2",IF(C196=E196,"0",))))</f>
        <v>0</v>
      </c>
      <c r="G196" s="50"/>
      <c r="H196" s="8"/>
      <c r="I196" s="271">
        <v>1</v>
      </c>
      <c r="J196" s="277" t="s">
        <v>0</v>
      </c>
      <c r="K196" s="278">
        <v>1</v>
      </c>
      <c r="L196" s="279">
        <f>IF(AND(I196=$C196,K196=$E196),1)</f>
        <v>1</v>
      </c>
      <c r="M196" s="277" t="str">
        <f>IF(I196&gt;K196,"1",IF(I196&lt;K196,"2",IF(I196=K196,"0")))</f>
        <v>0</v>
      </c>
      <c r="N196" s="280" t="str">
        <f t="shared" si="864"/>
        <v>3</v>
      </c>
      <c r="O196" s="518"/>
      <c r="P196" s="291">
        <v>1</v>
      </c>
      <c r="Q196" s="292" t="s">
        <v>0</v>
      </c>
      <c r="R196" s="293">
        <v>1</v>
      </c>
      <c r="S196" s="292">
        <f>IF(AND(P196=$C196,R196=$E196),1)</f>
        <v>1</v>
      </c>
      <c r="T196" s="292" t="str">
        <f>IF(P196&gt;R196,"1",IF(P196&lt;R196,"2",IF(P196=R196,"0")))</f>
        <v>0</v>
      </c>
      <c r="U196" s="294" t="str">
        <f t="shared" si="865"/>
        <v>3</v>
      </c>
      <c r="V196" s="518"/>
      <c r="W196" s="271">
        <v>2</v>
      </c>
      <c r="X196" s="277" t="s">
        <v>0</v>
      </c>
      <c r="Y196" s="278">
        <v>1</v>
      </c>
      <c r="Z196" s="279" t="b">
        <f>IF(AND(W196=$C196,Y196=$E196),1)</f>
        <v>0</v>
      </c>
      <c r="AA196" s="277" t="str">
        <f>IF(W196&gt;Y196,"1",IF(W196&lt;Y196,"2",IF(W196=Y196,"0")))</f>
        <v>1</v>
      </c>
      <c r="AB196" s="280" t="str">
        <f t="shared" si="866"/>
        <v>0</v>
      </c>
      <c r="AC196" s="518"/>
      <c r="AD196" s="291">
        <v>2</v>
      </c>
      <c r="AE196" s="292" t="s">
        <v>0</v>
      </c>
      <c r="AF196" s="293">
        <v>0</v>
      </c>
      <c r="AG196" s="292" t="b">
        <f>IF(AND(AD196=$C196,AF196=$E196),1)</f>
        <v>0</v>
      </c>
      <c r="AH196" s="292" t="str">
        <f>IF(AD196&gt;AF196,"1",IF(AD196&lt;AF196,"2",IF(AD196=AF196,"0")))</f>
        <v>1</v>
      </c>
      <c r="AI196" s="294" t="str">
        <f t="shared" si="867"/>
        <v>0</v>
      </c>
      <c r="AJ196" s="518"/>
      <c r="AK196" s="441" t="s">
        <v>3</v>
      </c>
      <c r="AL196" s="442" t="s">
        <v>0</v>
      </c>
      <c r="AM196" s="443" t="s">
        <v>3</v>
      </c>
      <c r="AN196" s="444" t="b">
        <f>IF(AND(AK196=$C$196,AM196=$E$196),1)</f>
        <v>0</v>
      </c>
      <c r="AO196" s="442" t="str">
        <f>IF(AK196&gt;AM196,"1",IF(AK196&lt;AM196,"2",IF(AK196=AM196,"0")))</f>
        <v>0</v>
      </c>
      <c r="AP196" s="445" t="str">
        <f t="shared" si="868"/>
        <v>0</v>
      </c>
      <c r="AQ196" s="518"/>
      <c r="AR196" s="291">
        <v>1</v>
      </c>
      <c r="AS196" s="292" t="s">
        <v>0</v>
      </c>
      <c r="AT196" s="293">
        <v>2</v>
      </c>
      <c r="AU196" s="292" t="b">
        <f>IF(AND(AR196=$C196,AT196=$E196),1)</f>
        <v>0</v>
      </c>
      <c r="AV196" s="292" t="str">
        <f>IF(AR196&gt;AT196,"1",IF(AR196&lt;AT196,"2",IF(AR196=AT196,"0")))</f>
        <v>2</v>
      </c>
      <c r="AW196" s="294" t="str">
        <f t="shared" si="869"/>
        <v>0</v>
      </c>
      <c r="AX196" s="518"/>
      <c r="AY196" s="271">
        <v>2</v>
      </c>
      <c r="AZ196" s="277" t="s">
        <v>0</v>
      </c>
      <c r="BA196" s="278">
        <v>1</v>
      </c>
      <c r="BB196" s="279" t="b">
        <f>IF(AND(AY196=$C196,BA196=$E196),1)</f>
        <v>0</v>
      </c>
      <c r="BC196" s="277" t="str">
        <f>IF(AY196&gt;BA196,"1",IF(AY196&lt;BA196,"2",IF(AY196=BA196,"0")))</f>
        <v>1</v>
      </c>
      <c r="BD196" s="280" t="str">
        <f t="shared" si="870"/>
        <v>0</v>
      </c>
      <c r="BE196" s="518"/>
      <c r="BF196" s="291">
        <v>1</v>
      </c>
      <c r="BG196" s="292" t="s">
        <v>0</v>
      </c>
      <c r="BH196" s="293">
        <v>0</v>
      </c>
      <c r="BI196" s="292" t="b">
        <f>IF(AND(BF196=$C196,BH196=$E196),1)</f>
        <v>0</v>
      </c>
      <c r="BJ196" s="292" t="str">
        <f>IF(BF196&gt;BH196,"1",IF(BF196&lt;BH196,"2",IF(BF196=BH196,"0")))</f>
        <v>1</v>
      </c>
      <c r="BK196" s="294" t="str">
        <f t="shared" si="871"/>
        <v>0</v>
      </c>
      <c r="BL196" s="518"/>
      <c r="BM196" s="271">
        <v>1</v>
      </c>
      <c r="BN196" s="277" t="s">
        <v>0</v>
      </c>
      <c r="BO196" s="278">
        <v>0</v>
      </c>
      <c r="BP196" s="279" t="b">
        <f>IF(AND(BM196=$C196,BO196=$E196),1)</f>
        <v>0</v>
      </c>
      <c r="BQ196" s="277" t="str">
        <f>IF(BM196&gt;BO196,"1",IF(BM196&lt;BO196,"2",IF(BM196=BO196,"0")))</f>
        <v>1</v>
      </c>
      <c r="BR196" s="280" t="str">
        <f t="shared" si="872"/>
        <v>0</v>
      </c>
      <c r="BS196" s="518"/>
      <c r="BT196" s="291">
        <v>2</v>
      </c>
      <c r="BU196" s="292" t="s">
        <v>0</v>
      </c>
      <c r="BV196" s="293">
        <v>1</v>
      </c>
      <c r="BW196" s="292" t="b">
        <f>IF(AND(BT196=$C196,BV196=$E196),1)</f>
        <v>0</v>
      </c>
      <c r="BX196" s="292" t="str">
        <f>IF(BT196&gt;BV196,"1",IF(BT196&lt;BV196,"2",IF(BT196=BV196,"0")))</f>
        <v>1</v>
      </c>
      <c r="BY196" s="294" t="str">
        <f t="shared" si="873"/>
        <v>0</v>
      </c>
      <c r="BZ196" s="518"/>
      <c r="CA196" s="271">
        <v>1</v>
      </c>
      <c r="CB196" s="277" t="s">
        <v>0</v>
      </c>
      <c r="CC196" s="278">
        <v>0</v>
      </c>
      <c r="CD196" s="279" t="b">
        <f>IF(AND(CA196=$C196,CC196=$E196),1)</f>
        <v>0</v>
      </c>
      <c r="CE196" s="277" t="str">
        <f>IF(CA196&gt;CC196,"1",IF(CA196&lt;CC196,"2",IF(CA196=CC196,"0")))</f>
        <v>1</v>
      </c>
      <c r="CF196" s="280" t="str">
        <f t="shared" si="874"/>
        <v>0</v>
      </c>
      <c r="CG196" s="518"/>
      <c r="CH196" s="291">
        <v>2</v>
      </c>
      <c r="CI196" s="292" t="s">
        <v>0</v>
      </c>
      <c r="CJ196" s="293">
        <v>1</v>
      </c>
      <c r="CK196" s="292" t="b">
        <f>IF(AND(CH196=$C196,CJ196=$E196),1)</f>
        <v>0</v>
      </c>
      <c r="CL196" s="292" t="str">
        <f>IF(CH196&gt;CJ196,"1",IF(CH196&lt;CJ196,"2",IF(CH196=CJ196,"0")))</f>
        <v>1</v>
      </c>
      <c r="CM196" s="294" t="str">
        <f t="shared" si="875"/>
        <v>0</v>
      </c>
      <c r="CN196" s="518"/>
      <c r="CO196" s="291">
        <v>2</v>
      </c>
      <c r="CP196" s="292" t="s">
        <v>0</v>
      </c>
      <c r="CQ196" s="293">
        <v>1</v>
      </c>
      <c r="CR196" s="292" t="b">
        <f>IF(AND(CO196=$C196,CQ196=$E196),1)</f>
        <v>0</v>
      </c>
      <c r="CS196" s="292" t="str">
        <f>IF(CO196&gt;CQ196,"1",IF(CO196&lt;CQ196,"2",IF(CO196=CQ196,"0")))</f>
        <v>1</v>
      </c>
      <c r="CT196" s="294" t="str">
        <f t="shared" si="876"/>
        <v>0</v>
      </c>
      <c r="CU196" s="518"/>
      <c r="CV196" s="291">
        <v>3</v>
      </c>
      <c r="CW196" s="292" t="s">
        <v>0</v>
      </c>
      <c r="CX196" s="293">
        <v>1</v>
      </c>
      <c r="CY196" s="292" t="b">
        <f>IF(AND(CV196=$C196,CX196=$E196),1)</f>
        <v>0</v>
      </c>
      <c r="CZ196" s="292" t="str">
        <f>IF(CV196&gt;CX196,"1",IF(CV196&lt;CX196,"2",IF(CV196=CX196,"0")))</f>
        <v>1</v>
      </c>
      <c r="DA196" s="294" t="str">
        <f t="shared" si="877"/>
        <v>0</v>
      </c>
      <c r="DB196" s="518"/>
      <c r="DC196" s="291">
        <v>1</v>
      </c>
      <c r="DD196" s="292" t="s">
        <v>0</v>
      </c>
      <c r="DE196" s="293">
        <v>1</v>
      </c>
      <c r="DF196" s="292">
        <f>IF(AND(DC196=$C196,DE196=$E196),1)</f>
        <v>1</v>
      </c>
      <c r="DG196" s="292" t="str">
        <f>IF(DC196&gt;DE196,"1",IF(DC196&lt;DE196,"2",IF(DC196=DE196,"0")))</f>
        <v>0</v>
      </c>
      <c r="DH196" s="294" t="str">
        <f t="shared" si="878"/>
        <v>3</v>
      </c>
      <c r="DI196" s="518"/>
      <c r="DJ196" s="271">
        <v>2</v>
      </c>
      <c r="DK196" s="277" t="s">
        <v>0</v>
      </c>
      <c r="DL196" s="278">
        <v>1</v>
      </c>
      <c r="DM196" s="279" t="b">
        <f>IF(AND(DJ196=$C196,DL196=$E196),1)</f>
        <v>0</v>
      </c>
      <c r="DN196" s="277" t="str">
        <f>IF(DJ196&gt;DL196,"1",IF(DJ196&lt;DL196,"2",IF(DJ196=DL196,"0")))</f>
        <v>1</v>
      </c>
      <c r="DO196" s="280" t="str">
        <f t="shared" si="879"/>
        <v>0</v>
      </c>
      <c r="DP196" s="518"/>
      <c r="DQ196" s="291">
        <v>1</v>
      </c>
      <c r="DR196" s="292" t="s">
        <v>0</v>
      </c>
      <c r="DS196" s="293">
        <v>0</v>
      </c>
      <c r="DT196" s="292" t="b">
        <f>IF(AND(DQ196=$C196,DS196=$E196),1)</f>
        <v>0</v>
      </c>
      <c r="DU196" s="292" t="str">
        <f>IF(DQ196&gt;DS196,"1",IF(DQ196&lt;DS196,"2",IF(DQ196=DS196,"0")))</f>
        <v>1</v>
      </c>
      <c r="DV196" s="294" t="str">
        <f t="shared" si="880"/>
        <v>0</v>
      </c>
      <c r="DW196" s="518"/>
      <c r="DX196" s="271">
        <v>2</v>
      </c>
      <c r="DY196" s="277" t="s">
        <v>0</v>
      </c>
      <c r="DZ196" s="278">
        <v>2</v>
      </c>
      <c r="EA196" s="279" t="b">
        <f>IF(AND(DX196=$C196,DZ196=$E196),1)</f>
        <v>0</v>
      </c>
      <c r="EB196" s="277" t="str">
        <f>IF(DX196&gt;DZ196,"1",IF(DX196&lt;DZ196,"2",IF(DX196=DZ196,"0")))</f>
        <v>0</v>
      </c>
      <c r="EC196" s="280" t="str">
        <f t="shared" si="881"/>
        <v>1</v>
      </c>
      <c r="ED196" s="518"/>
      <c r="EE196" s="271">
        <v>2</v>
      </c>
      <c r="EF196" s="277" t="s">
        <v>0</v>
      </c>
      <c r="EG196" s="278">
        <v>1</v>
      </c>
      <c r="EH196" s="279" t="b">
        <f>IF(AND(EE196=$C196,EG196=$E196),1)</f>
        <v>0</v>
      </c>
      <c r="EI196" s="277" t="str">
        <f>IF(EE196&gt;EG196,"1",IF(EE196&lt;EG196,"2",IF(EE196=EG196,"0")))</f>
        <v>1</v>
      </c>
      <c r="EJ196" s="280" t="str">
        <f t="shared" si="882"/>
        <v>0</v>
      </c>
      <c r="EK196" s="518"/>
      <c r="EL196" s="291">
        <v>2</v>
      </c>
      <c r="EM196" s="292" t="s">
        <v>0</v>
      </c>
      <c r="EN196" s="293">
        <v>0</v>
      </c>
      <c r="EO196" s="292" t="b">
        <f>IF(AND(EL196=$C196,EN196=$E196),1)</f>
        <v>0</v>
      </c>
      <c r="EP196" s="292" t="str">
        <f>IF(EL196&gt;EN196,"1",IF(EL196&lt;EN196,"2",IF(EL196=EN196,"0")))</f>
        <v>1</v>
      </c>
      <c r="EQ196" s="294" t="str">
        <f t="shared" si="883"/>
        <v>0</v>
      </c>
      <c r="ER196" s="518"/>
      <c r="ES196" s="271">
        <v>1</v>
      </c>
      <c r="ET196" s="277" t="s">
        <v>0</v>
      </c>
      <c r="EU196" s="278">
        <v>2</v>
      </c>
      <c r="EV196" s="279" t="b">
        <f>IF(AND(ES196=$C196,EU196=$E196),1)</f>
        <v>0</v>
      </c>
      <c r="EW196" s="277" t="str">
        <f>IF(ES196&gt;EU196,"1",IF(ES196&lt;EU196,"2",IF(ES196=EU196,"0")))</f>
        <v>2</v>
      </c>
      <c r="EX196" s="280" t="str">
        <f t="shared" si="884"/>
        <v>0</v>
      </c>
      <c r="EY196" s="518"/>
      <c r="EZ196" s="291">
        <v>2</v>
      </c>
      <c r="FA196" s="292" t="s">
        <v>0</v>
      </c>
      <c r="FB196" s="293">
        <v>1</v>
      </c>
      <c r="FC196" s="292" t="b">
        <f>IF(AND(EZ196=$C196,FB196=$E196),1)</f>
        <v>0</v>
      </c>
      <c r="FD196" s="292" t="str">
        <f>IF(EZ196&gt;FB196,"1",IF(EZ196&lt;FB196,"2",IF(EZ196=FB196,"0")))</f>
        <v>1</v>
      </c>
      <c r="FE196" s="294" t="str">
        <f t="shared" si="885"/>
        <v>0</v>
      </c>
      <c r="FF196" s="518"/>
      <c r="FG196" s="291">
        <v>1</v>
      </c>
      <c r="FH196" s="292" t="s">
        <v>0</v>
      </c>
      <c r="FI196" s="293">
        <v>1</v>
      </c>
      <c r="FJ196" s="292">
        <f>IF(AND(FG196=$C196,FI196=$E196),1)</f>
        <v>1</v>
      </c>
      <c r="FK196" s="292" t="str">
        <f>IF(FG196&gt;FI196,"1",IF(FG196&lt;FI196,"2",IF(FG196=FI196,"0")))</f>
        <v>0</v>
      </c>
      <c r="FL196" s="294" t="str">
        <f t="shared" si="886"/>
        <v>3</v>
      </c>
      <c r="FM196" s="518"/>
      <c r="FN196" s="271">
        <v>2</v>
      </c>
      <c r="FO196" s="277" t="s">
        <v>0</v>
      </c>
      <c r="FP196" s="278">
        <v>1</v>
      </c>
      <c r="FQ196" s="279" t="b">
        <f>IF(AND(FN196=$C196,FP196=$E196),1)</f>
        <v>0</v>
      </c>
      <c r="FR196" s="277" t="str">
        <f>IF(FN196&gt;FP196,"1",IF(FN196&lt;FP196,"2",IF(FN196=FP196,"0")))</f>
        <v>1</v>
      </c>
      <c r="FS196" s="280" t="str">
        <f t="shared" si="887"/>
        <v>0</v>
      </c>
      <c r="FT196" s="518"/>
      <c r="FU196" s="291">
        <v>1</v>
      </c>
      <c r="FV196" s="292" t="s">
        <v>0</v>
      </c>
      <c r="FW196" s="293">
        <v>1</v>
      </c>
      <c r="FX196" s="292">
        <f>IF(AND(FU196=$C196,FW196=$E196),1)</f>
        <v>1</v>
      </c>
      <c r="FY196" s="292" t="str">
        <f>IF(FU196&gt;FW196,"1",IF(FU196&lt;FW196,"2",IF(FU196=FW196,"0")))</f>
        <v>0</v>
      </c>
      <c r="FZ196" s="294" t="str">
        <f t="shared" si="888"/>
        <v>3</v>
      </c>
      <c r="GA196" s="518"/>
      <c r="GB196" s="271">
        <v>2</v>
      </c>
      <c r="GC196" s="277" t="s">
        <v>0</v>
      </c>
      <c r="GD196" s="278">
        <v>0</v>
      </c>
      <c r="GE196" s="279" t="b">
        <f>IF(AND(GB196=$C196,GD196=$E196),1)</f>
        <v>0</v>
      </c>
      <c r="GF196" s="277" t="str">
        <f>IF(GB196&gt;GD196,"1",IF(GB196&lt;GD196,"2",IF(GB196=GD196,"0")))</f>
        <v>1</v>
      </c>
      <c r="GG196" s="280" t="str">
        <f t="shared" si="889"/>
        <v>0</v>
      </c>
      <c r="GH196" s="518"/>
      <c r="GI196" s="271">
        <v>2</v>
      </c>
      <c r="GJ196" s="277" t="s">
        <v>0</v>
      </c>
      <c r="GK196" s="278">
        <v>0</v>
      </c>
      <c r="GL196" s="279" t="b">
        <f>IF(AND(GI196=$C196,GK196=$E196),1)</f>
        <v>0</v>
      </c>
      <c r="GM196" s="277" t="str">
        <f>IF(GI196&gt;GK196,"1",IF(GI196&lt;GK196,"2",IF(GI196=GK196,"0")))</f>
        <v>1</v>
      </c>
      <c r="GN196" s="280" t="str">
        <f t="shared" si="890"/>
        <v>0</v>
      </c>
      <c r="GO196" s="518"/>
      <c r="GP196" s="291">
        <v>2</v>
      </c>
      <c r="GQ196" s="292" t="s">
        <v>0</v>
      </c>
      <c r="GR196" s="293">
        <v>1</v>
      </c>
      <c r="GS196" s="292" t="b">
        <f>IF(AND(GP196=$C196,GR196=$E196),1)</f>
        <v>0</v>
      </c>
      <c r="GT196" s="292" t="str">
        <f>IF(GP196&gt;GR196,"1",IF(GP196&lt;GR196,"2",IF(GP196=GR196,"0")))</f>
        <v>1</v>
      </c>
      <c r="GU196" s="294" t="str">
        <f t="shared" si="891"/>
        <v>0</v>
      </c>
      <c r="GV196" s="518"/>
      <c r="GW196" s="271">
        <v>1</v>
      </c>
      <c r="GX196" s="277" t="s">
        <v>0</v>
      </c>
      <c r="GY196" s="278">
        <v>1</v>
      </c>
      <c r="GZ196" s="279">
        <f>IF(AND(GW196=$C196,GY196=$E196),1)</f>
        <v>1</v>
      </c>
      <c r="HA196" s="277" t="str">
        <f>IF(GW196&gt;GY196,"1",IF(GW196&lt;GY196,"2",IF(GW196=GY196,"0")))</f>
        <v>0</v>
      </c>
      <c r="HB196" s="280" t="str">
        <f t="shared" si="892"/>
        <v>3</v>
      </c>
      <c r="HC196" s="518"/>
      <c r="HD196" s="271">
        <v>2</v>
      </c>
      <c r="HE196" s="277" t="s">
        <v>0</v>
      </c>
      <c r="HF196" s="278">
        <v>1</v>
      </c>
      <c r="HG196" s="279" t="b">
        <f>IF(AND(HD196=$C196,HF196=$E196),1)</f>
        <v>0</v>
      </c>
      <c r="HH196" s="277" t="str">
        <f>IF(HD196&gt;HF196,"1",IF(HD196&lt;HF196,"2",IF(HD196=HF196,"0")))</f>
        <v>1</v>
      </c>
      <c r="HI196" s="280" t="str">
        <f>IF(HD196="x","0",IF(HG196=1,"3",IF(HH196=$F196,"1","0")))</f>
        <v>0</v>
      </c>
      <c r="HJ196" s="518"/>
      <c r="HK196" s="291">
        <v>2</v>
      </c>
      <c r="HL196" s="292" t="s">
        <v>0</v>
      </c>
      <c r="HM196" s="293">
        <v>1</v>
      </c>
      <c r="HN196" s="292" t="b">
        <f>IF(AND(HK196=$C196,HM196=$E196),1)</f>
        <v>0</v>
      </c>
      <c r="HO196" s="292" t="str">
        <f>IF(HK196&gt;HM196,"1",IF(HK196&lt;HM196,"2",IF(HK196=HM196,"0")))</f>
        <v>1</v>
      </c>
      <c r="HP196" s="294" t="str">
        <f t="shared" si="893"/>
        <v>0</v>
      </c>
      <c r="HQ196" s="518"/>
      <c r="HR196" s="297">
        <v>0</v>
      </c>
      <c r="HS196" s="277" t="s">
        <v>0</v>
      </c>
      <c r="HT196" s="278">
        <v>1</v>
      </c>
      <c r="HU196" s="279" t="b">
        <f>IF(AND(HR196=$C196,HT196=$E196),1)</f>
        <v>0</v>
      </c>
      <c r="HV196" s="277" t="str">
        <f>IF(HR196&gt;HT196,"1",IF(HR196&lt;HT196,"2",IF(HR196=HT196,"0")))</f>
        <v>2</v>
      </c>
      <c r="HW196" s="280" t="str">
        <f t="shared" si="894"/>
        <v>0</v>
      </c>
      <c r="HX196" s="518"/>
      <c r="HY196" s="297">
        <v>1</v>
      </c>
      <c r="HZ196" s="277" t="s">
        <v>0</v>
      </c>
      <c r="IA196" s="278">
        <v>2</v>
      </c>
      <c r="IB196" s="279" t="b">
        <f>IF(AND(HY196=$C196,IA196=$E196),1)</f>
        <v>0</v>
      </c>
      <c r="IC196" s="277" t="str">
        <f>IF(HY196&gt;IA196,"1",IF(HY196&lt;IA196,"2",IF(HY196=IA196,"0")))</f>
        <v>2</v>
      </c>
      <c r="ID196" s="280" t="str">
        <f t="shared" si="895"/>
        <v>0</v>
      </c>
      <c r="IE196" s="518"/>
      <c r="IG196" s="58" t="s">
        <v>28</v>
      </c>
      <c r="IH196" s="59" t="str">
        <f>IF(COUNTBLANK($I192:$I196)&gt;=1,"0",IF(COUNTIF($I192:$I196,"x")&gt;0,"0","1"))</f>
        <v>1</v>
      </c>
      <c r="II196" s="59" t="str">
        <f>IF(COUNTBLANK($P192:$P196)&gt;=1,"0",IF(COUNTIF($P192:$P196,"x")&gt;0,"0","1"))</f>
        <v>1</v>
      </c>
      <c r="IJ196" s="59" t="str">
        <f>IF(COUNTBLANK($W192:$W196)&gt;=1,"0",IF(COUNTIF($W192:$W196,"x")&gt;0,"0","1"))</f>
        <v>1</v>
      </c>
      <c r="IK196" s="59" t="str">
        <f>IF(COUNTBLANK($AD192:$AD196)&gt;=1,"0",IF(COUNTIF($AD192:$AD196,"x")&gt;0,"0","1"))</f>
        <v>1</v>
      </c>
      <c r="IL196" s="59" t="str">
        <f>IF(COUNTBLANK($AK192:$AK196)&gt;=1,"0",IF(COUNTIF($AK192:$AK196,"x")&gt;0,"0","1"))</f>
        <v>0</v>
      </c>
      <c r="IM196" s="59" t="str">
        <f>IF(COUNTBLANK($AR192:$AR196)&gt;=1,"0",IF(COUNTIF($AR192:$AR196,"x")&gt;0,"0","1"))</f>
        <v>1</v>
      </c>
      <c r="IN196" s="59" t="str">
        <f>IF(COUNTBLANK($AY192:$AY196)&gt;=1,"0",IF(COUNTIF($AY192:$AY196,"x")&gt;0,"0","1"))</f>
        <v>1</v>
      </c>
      <c r="IO196" s="59" t="str">
        <f>IF(COUNTBLANK($BF192:$BF196)&gt;=1,"0",IF(COUNTIF($BF192:$BF196,"x")&gt;0,"0","1"))</f>
        <v>1</v>
      </c>
      <c r="IP196" s="59" t="str">
        <f>IF(COUNTBLANK($BM192:$BM196)&gt;=1,"0",IF(COUNTIF($BM192:$BM196,"x")&gt;0,"0","1"))</f>
        <v>1</v>
      </c>
      <c r="IQ196" s="59" t="str">
        <f>IF(COUNTBLANK($BT192:$BT196)&gt;=1,"0",IF(COUNTIF($BT192:$BT196,"x")&gt;0,"0","1"))</f>
        <v>1</v>
      </c>
      <c r="IR196" s="59" t="str">
        <f>IF(COUNTBLANK($CA192:$CA196)&gt;=1,"0",IF(COUNTIF($CA192:$CA196,"x")&gt;0,"0","1"))</f>
        <v>1</v>
      </c>
      <c r="IS196" s="59" t="str">
        <f>IF(COUNTBLANK($CH192:$CH196)&gt;=1,"0",IF(COUNTIF($CH192:$CH196,"x")&gt;0,"0","1"))</f>
        <v>1</v>
      </c>
      <c r="IT196" s="59" t="str">
        <f>IF(COUNTBLANK($CO192:$CO196)&gt;=1,"0",IF(COUNTIF($CO192:$CO196,"x")&gt;0,"0","1"))</f>
        <v>1</v>
      </c>
      <c r="IU196" s="59" t="str">
        <f>IF(COUNTBLANK($CV192:$CV196)&gt;=1,"0",IF(COUNTIF($CV192:$CV196,"x")&gt;0,"0","1"))</f>
        <v>1</v>
      </c>
      <c r="IV196" s="625" t="str">
        <f>IF(COUNTBLANK($DC192:$DC196)&gt;=1,"0",IF(COUNTIF($DC192:$DC196,"x")&gt;0,"0","1"))</f>
        <v>1</v>
      </c>
      <c r="IW196" s="59" t="str">
        <f>IF(COUNTBLANK($DJ192:$DJ196)&gt;=1,"0",IF(COUNTIF($DJ192:$DJ196,"x")&gt;0,"0","1"))</f>
        <v>1</v>
      </c>
      <c r="IX196" s="59" t="str">
        <f>IF(COUNTBLANK($DQ192:$DQ196)&gt;=1,"0",IF(COUNTIF($DQ192:$DQ196,"x")&gt;0,"0","1"))</f>
        <v>1</v>
      </c>
      <c r="IY196" s="59" t="str">
        <f>IF(COUNTBLANK($DX192:$DX196)&gt;=1,"0",IF(COUNTIF($DX192:$DX196,"x")&gt;0,"0","1"))</f>
        <v>1</v>
      </c>
      <c r="IZ196" s="59" t="str">
        <f>IF(COUNTBLANK($EE192:$EE196)&gt;=1,"0",IF(COUNTIF($EE192:$EE196,"x")&gt;0,"0","1"))</f>
        <v>1</v>
      </c>
      <c r="JA196" s="59" t="str">
        <f>IF(COUNTBLANK($EL192:$EL196)&gt;=1,"0",IF(COUNTIF($EL192:$EL196,"x")&gt;0,"0","1"))</f>
        <v>1</v>
      </c>
      <c r="JB196" s="59" t="str">
        <f>IF(COUNTBLANK($ES192:$ES196)&gt;=1,"0",IF(COUNTIF($ES192:$ES196,"x")&gt;0,"0","1"))</f>
        <v>1</v>
      </c>
      <c r="JC196" s="59" t="str">
        <f>IF(COUNTBLANK($EZ192:$EZ196)&gt;=1,"0",IF(COUNTIF($EZ192:$EZ196,"x")&gt;0,"0","1"))</f>
        <v>1</v>
      </c>
      <c r="JD196" s="87" t="str">
        <f>IF(COUNTBLANK($FG192:$FG196)&gt;=1,"0",IF(COUNTIF($FG192:$FG196,"x")&gt;0,"0","1"))</f>
        <v>1</v>
      </c>
      <c r="JE196" s="59" t="str">
        <f>IF(COUNTBLANK($FN192:$FN196)&gt;=1,"0",IF(COUNTIF($FN192:$FN196,"x")&gt;0,"0","1"))</f>
        <v>1</v>
      </c>
      <c r="JF196" s="59" t="str">
        <f>IF(COUNTBLANK($FU192:$FU196)&gt;=1,"0",IF(COUNTIF($FU192:$FU196,"x")&gt;0,"0","1"))</f>
        <v>1</v>
      </c>
      <c r="JG196" s="59" t="str">
        <f>IF(COUNTBLANK($GB192:$GB196)&gt;=1,"0",IF(COUNTIF($GB192:$GB196,"x")&gt;0,"0","1"))</f>
        <v>1</v>
      </c>
      <c r="JH196" s="59" t="str">
        <f>IF(COUNTBLANK($GI192:$GI196)&gt;=1,"0",IF(COUNTIF($GI192:$GI196,"x")&gt;0,"0","1"))</f>
        <v>1</v>
      </c>
      <c r="JI196" s="59" t="str">
        <f>IF(COUNTBLANK($GP192:$GP196)&gt;=1,"0",IF(COUNTIF($GP192:$GP196,"x")&gt;0,"0","1"))</f>
        <v>1</v>
      </c>
      <c r="JJ196" s="87" t="str">
        <f>IF(COUNTBLANK($GW192:$GW196)&gt;=1,"0",IF(COUNTIF($GW192:$GW196,"x")&gt;0,"0","1"))</f>
        <v>1</v>
      </c>
      <c r="JK196" s="59" t="str">
        <f>IF(COUNTBLANK($HD192:$HD196)&gt;=1,"0",IF(COUNTIF($HD192:$HD196,"x")&gt;0,"0","1"))</f>
        <v>1</v>
      </c>
      <c r="JL196" s="59" t="str">
        <f>IF(COUNTBLANK($HK192:$HK196)&gt;=1,"0",IF(COUNTIF($HK192:$HK196,"x")&gt;0,"0","1"))</f>
        <v>1</v>
      </c>
      <c r="JM196" s="59" t="str">
        <f>IF(COUNTBLANK($HR192:$HR196)&gt;=1,"0",IF(COUNTIF($HR192:$HR196,"x")&gt;0,"0","1"))</f>
        <v>1</v>
      </c>
      <c r="JN196" s="59" t="str">
        <f>IF(COUNTBLANK($HY192:$HY196)&gt;=1,"0",IF(COUNTIF($HY192:$HY196,"x")&gt;0,"0","1"))</f>
        <v>1</v>
      </c>
    </row>
    <row r="197" spans="1:274" ht="12" customHeight="1" thickBot="1">
      <c r="A197" s="420"/>
      <c r="B197" s="421"/>
      <c r="C197" s="422"/>
      <c r="D197" s="422"/>
      <c r="E197" s="422"/>
      <c r="F197" s="423"/>
      <c r="G197" s="424"/>
      <c r="H197" s="8" t="str">
        <f>IF(C192="x","0","1")</f>
        <v>1</v>
      </c>
      <c r="I197" s="281"/>
      <c r="J197" s="282"/>
      <c r="K197" s="283"/>
      <c r="L197" s="284"/>
      <c r="M197" s="285"/>
      <c r="N197" s="286">
        <f>N192+N193+N194+N195+N196</f>
        <v>5</v>
      </c>
      <c r="O197" s="9"/>
      <c r="P197" s="281"/>
      <c r="Q197" s="282"/>
      <c r="R197" s="283"/>
      <c r="S197" s="285"/>
      <c r="T197" s="285"/>
      <c r="U197" s="294">
        <f>U192+U193+U194+U195+U196</f>
        <v>7</v>
      </c>
      <c r="V197" s="9"/>
      <c r="W197" s="281"/>
      <c r="X197" s="282"/>
      <c r="Y197" s="283"/>
      <c r="Z197" s="284"/>
      <c r="AA197" s="285"/>
      <c r="AB197" s="396">
        <f>AB192+AB193+AB194+AB195+AB196</f>
        <v>0</v>
      </c>
      <c r="AC197" s="9"/>
      <c r="AD197" s="281"/>
      <c r="AE197" s="282"/>
      <c r="AF197" s="283"/>
      <c r="AG197" s="285"/>
      <c r="AH197" s="285"/>
      <c r="AI197" s="294">
        <f>AI192+AI193+AI194+AI195+AI196</f>
        <v>1</v>
      </c>
      <c r="AJ197" s="9"/>
      <c r="AK197" s="409"/>
      <c r="AL197" s="410"/>
      <c r="AM197" s="411"/>
      <c r="AN197" s="446"/>
      <c r="AO197" s="412"/>
      <c r="AP197" s="447">
        <f>AP192+AP193+AP194+AP195+AP196</f>
        <v>0</v>
      </c>
      <c r="AQ197" s="9"/>
      <c r="AR197" s="281"/>
      <c r="AS197" s="282"/>
      <c r="AT197" s="283"/>
      <c r="AU197" s="285"/>
      <c r="AV197" s="285"/>
      <c r="AW197" s="294">
        <f>AW192+AW193+AW194+AW195+AW196</f>
        <v>3</v>
      </c>
      <c r="AX197" s="9"/>
      <c r="AY197" s="281"/>
      <c r="AZ197" s="282"/>
      <c r="BA197" s="283"/>
      <c r="BB197" s="284"/>
      <c r="BC197" s="285"/>
      <c r="BD197" s="286">
        <f>BD192+BD193+BD194+BD195+BD196</f>
        <v>3</v>
      </c>
      <c r="BE197" s="9"/>
      <c r="BF197" s="281"/>
      <c r="BG197" s="282"/>
      <c r="BH197" s="283"/>
      <c r="BI197" s="285"/>
      <c r="BJ197" s="285"/>
      <c r="BK197" s="294">
        <f>BK192+BK193+BK194+BK195+BK196</f>
        <v>1</v>
      </c>
      <c r="BL197" s="9"/>
      <c r="BM197" s="281"/>
      <c r="BN197" s="282"/>
      <c r="BO197" s="283"/>
      <c r="BP197" s="284"/>
      <c r="BQ197" s="285"/>
      <c r="BR197" s="286">
        <f>BR192+BR193+BR194+BR195+BR196</f>
        <v>1</v>
      </c>
      <c r="BS197" s="9"/>
      <c r="BT197" s="281"/>
      <c r="BU197" s="282"/>
      <c r="BV197" s="283"/>
      <c r="BW197" s="285"/>
      <c r="BX197" s="285"/>
      <c r="BY197" s="395">
        <f>BY192+BY193+BY194+BY195+BY196</f>
        <v>0</v>
      </c>
      <c r="BZ197" s="9"/>
      <c r="CA197" s="281"/>
      <c r="CB197" s="282"/>
      <c r="CC197" s="283"/>
      <c r="CD197" s="284"/>
      <c r="CE197" s="285"/>
      <c r="CF197" s="286">
        <f>CF192+CF193+CF194+CF195+CF196</f>
        <v>3</v>
      </c>
      <c r="CG197" s="9"/>
      <c r="CH197" s="281"/>
      <c r="CI197" s="282"/>
      <c r="CJ197" s="283"/>
      <c r="CK197" s="285"/>
      <c r="CL197" s="285"/>
      <c r="CM197" s="294">
        <f>CM192+CM193+CM194+CM195+CM196</f>
        <v>3</v>
      </c>
      <c r="CN197" s="9"/>
      <c r="CO197" s="281"/>
      <c r="CP197" s="282"/>
      <c r="CQ197" s="283"/>
      <c r="CR197" s="285"/>
      <c r="CS197" s="285"/>
      <c r="CT197" s="294">
        <f>CT192+CT193+CT194+CT195+CT196</f>
        <v>1</v>
      </c>
      <c r="CU197" s="9"/>
      <c r="CV197" s="281"/>
      <c r="CW197" s="282"/>
      <c r="CX197" s="283"/>
      <c r="CY197" s="285"/>
      <c r="CZ197" s="285"/>
      <c r="DA197" s="294">
        <f>DA192+DA193+DA194+DA195+DA196</f>
        <v>3</v>
      </c>
      <c r="DB197" s="9"/>
      <c r="DC197" s="281"/>
      <c r="DD197" s="282"/>
      <c r="DE197" s="283"/>
      <c r="DF197" s="285"/>
      <c r="DG197" s="285"/>
      <c r="DH197" s="294">
        <f>DH192+DH193+DH194+DH195+DH196</f>
        <v>5</v>
      </c>
      <c r="DI197" s="9"/>
      <c r="DJ197" s="281"/>
      <c r="DK197" s="282"/>
      <c r="DL197" s="283"/>
      <c r="DM197" s="284"/>
      <c r="DN197" s="285"/>
      <c r="DO197" s="286">
        <f>DO192+DO193+DO194+DO195+DO196</f>
        <v>1</v>
      </c>
      <c r="DP197" s="9"/>
      <c r="DQ197" s="281"/>
      <c r="DR197" s="282"/>
      <c r="DS197" s="283"/>
      <c r="DT197" s="285"/>
      <c r="DU197" s="285"/>
      <c r="DV197" s="294">
        <f>DV192+DV193+DV194+DV195+DV196</f>
        <v>1</v>
      </c>
      <c r="DW197" s="9"/>
      <c r="DX197" s="281"/>
      <c r="DY197" s="282"/>
      <c r="DZ197" s="283"/>
      <c r="EA197" s="284"/>
      <c r="EB197" s="285"/>
      <c r="EC197" s="286">
        <f>EC192+EC193+EC194+EC195+EC196</f>
        <v>3</v>
      </c>
      <c r="ED197" s="9"/>
      <c r="EE197" s="281"/>
      <c r="EF197" s="282"/>
      <c r="EG197" s="283"/>
      <c r="EH197" s="284"/>
      <c r="EI197" s="285"/>
      <c r="EJ197" s="286">
        <f>EJ192+EJ193+EJ194+EJ195+EJ196</f>
        <v>4</v>
      </c>
      <c r="EK197" s="9"/>
      <c r="EL197" s="281"/>
      <c r="EM197" s="282"/>
      <c r="EN197" s="283"/>
      <c r="EO197" s="285"/>
      <c r="EP197" s="285"/>
      <c r="EQ197" s="294">
        <f>EQ192+EQ193+EQ194+EQ195+EQ196</f>
        <v>4</v>
      </c>
      <c r="ER197" s="9"/>
      <c r="ES197" s="281"/>
      <c r="ET197" s="282"/>
      <c r="EU197" s="283"/>
      <c r="EV197" s="284"/>
      <c r="EW197" s="285"/>
      <c r="EX197" s="286">
        <f>EX192+EX193+EX194+EX195+EX196</f>
        <v>1</v>
      </c>
      <c r="EY197" s="9"/>
      <c r="EZ197" s="281"/>
      <c r="FA197" s="282"/>
      <c r="FB197" s="283"/>
      <c r="FC197" s="285"/>
      <c r="FD197" s="285"/>
      <c r="FE197" s="294">
        <f>FE192+FE193+FE194+FE195+FE196</f>
        <v>1</v>
      </c>
      <c r="FF197" s="9"/>
      <c r="FG197" s="281"/>
      <c r="FH197" s="282"/>
      <c r="FI197" s="283"/>
      <c r="FJ197" s="285"/>
      <c r="FK197" s="285"/>
      <c r="FL197" s="294">
        <f>FL192+FL193+FL194+FL195+FL196</f>
        <v>5</v>
      </c>
      <c r="FM197" s="9"/>
      <c r="FN197" s="281"/>
      <c r="FO197" s="282"/>
      <c r="FP197" s="283"/>
      <c r="FQ197" s="284"/>
      <c r="FR197" s="285"/>
      <c r="FS197" s="286">
        <f>FS192+FS193+FS194+FS195+FS196</f>
        <v>7</v>
      </c>
      <c r="FT197" s="9"/>
      <c r="FU197" s="281"/>
      <c r="FV197" s="282"/>
      <c r="FW197" s="283"/>
      <c r="FX197" s="285"/>
      <c r="FY197" s="285"/>
      <c r="FZ197" s="294">
        <f>FZ192+FZ193+FZ194+FZ195+FZ196</f>
        <v>6</v>
      </c>
      <c r="GA197" s="9"/>
      <c r="GB197" s="281"/>
      <c r="GC197" s="282"/>
      <c r="GD197" s="283"/>
      <c r="GE197" s="284"/>
      <c r="GF197" s="285"/>
      <c r="GG197" s="286">
        <f>GG192+GG193+GG194+GG195+GG196</f>
        <v>2</v>
      </c>
      <c r="GH197" s="9"/>
      <c r="GI197" s="281"/>
      <c r="GJ197" s="282"/>
      <c r="GK197" s="283"/>
      <c r="GL197" s="284"/>
      <c r="GM197" s="285"/>
      <c r="GN197" s="286">
        <f>GN192+GN193+GN194+GN195+GN196</f>
        <v>2</v>
      </c>
      <c r="GO197" s="9"/>
      <c r="GP197" s="281"/>
      <c r="GQ197" s="282"/>
      <c r="GR197" s="283"/>
      <c r="GS197" s="285"/>
      <c r="GT197" s="285"/>
      <c r="GU197" s="294">
        <f>GU192+GU193+GU194+GU195+GU196</f>
        <v>2</v>
      </c>
      <c r="GV197" s="9"/>
      <c r="GW197" s="281"/>
      <c r="GX197" s="282"/>
      <c r="GY197" s="283"/>
      <c r="GZ197" s="284"/>
      <c r="HA197" s="285"/>
      <c r="HB197" s="286">
        <f>HB192+HB193+HB194+HB195+HB196</f>
        <v>5</v>
      </c>
      <c r="HC197" s="9"/>
      <c r="HD197" s="281"/>
      <c r="HE197" s="282"/>
      <c r="HF197" s="283"/>
      <c r="HG197" s="284"/>
      <c r="HH197" s="285"/>
      <c r="HI197" s="286">
        <f>HI192+HI193+HI194+HI195+HI196</f>
        <v>2</v>
      </c>
      <c r="HJ197" s="9"/>
      <c r="HK197" s="281"/>
      <c r="HL197" s="282"/>
      <c r="HM197" s="283"/>
      <c r="HN197" s="285"/>
      <c r="HO197" s="285"/>
      <c r="HP197" s="294">
        <f>HP192+HP193+HP194+HP195+HP196</f>
        <v>1</v>
      </c>
      <c r="HQ197" s="9"/>
      <c r="HR197" s="298"/>
      <c r="HS197" s="282"/>
      <c r="HT197" s="283"/>
      <c r="HU197" s="284"/>
      <c r="HV197" s="285"/>
      <c r="HW197" s="286">
        <f>HW192+HW193+HW194+HW195+HW196</f>
        <v>2</v>
      </c>
      <c r="HX197" s="9"/>
      <c r="HY197" s="298"/>
      <c r="HZ197" s="282"/>
      <c r="IA197" s="283"/>
      <c r="IB197" s="284"/>
      <c r="IC197" s="285"/>
      <c r="ID197" s="286">
        <f>ID192+ID193+ID194+ID195+ID196</f>
        <v>2</v>
      </c>
      <c r="IE197" s="9"/>
      <c r="IG197" s="22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624"/>
      <c r="IW197" s="38"/>
      <c r="IX197" s="38"/>
      <c r="IY197" s="38"/>
      <c r="IZ197" s="38"/>
      <c r="JA197" s="38"/>
      <c r="JB197" s="38"/>
      <c r="JC197" s="38"/>
      <c r="JD197" s="86"/>
      <c r="JE197" s="38"/>
      <c r="JF197" s="38"/>
      <c r="JG197" s="38"/>
      <c r="JH197" s="38"/>
      <c r="JI197" s="38"/>
      <c r="JJ197" s="86"/>
      <c r="JK197" s="38"/>
      <c r="JL197" s="38"/>
      <c r="JM197" s="38"/>
      <c r="JN197" s="65"/>
    </row>
    <row r="198" spans="1:274" ht="12" customHeight="1" thickBot="1">
      <c r="A198" s="415" t="s">
        <v>23</v>
      </c>
      <c r="B198" s="416">
        <v>29</v>
      </c>
      <c r="C198" s="417"/>
      <c r="D198" s="417" t="s">
        <v>2</v>
      </c>
      <c r="E198" s="417"/>
      <c r="F198" s="418"/>
      <c r="G198" s="418"/>
      <c r="H198" s="256"/>
      <c r="I198" s="253"/>
      <c r="J198" s="256"/>
      <c r="K198" s="253"/>
      <c r="L198" s="256"/>
      <c r="M198" s="256"/>
      <c r="N198" s="256"/>
      <c r="O198" s="516"/>
      <c r="P198" s="253"/>
      <c r="Q198" s="256"/>
      <c r="R198" s="253"/>
      <c r="S198" s="256"/>
      <c r="T198" s="256"/>
      <c r="U198" s="256"/>
      <c r="V198" s="516"/>
      <c r="W198" s="253"/>
      <c r="X198" s="256"/>
      <c r="Y198" s="253"/>
      <c r="Z198" s="256"/>
      <c r="AA198" s="256"/>
      <c r="AB198" s="256"/>
      <c r="AC198" s="516"/>
      <c r="AD198" s="253"/>
      <c r="AE198" s="256"/>
      <c r="AF198" s="253"/>
      <c r="AG198" s="256"/>
      <c r="AH198" s="256"/>
      <c r="AI198" s="256"/>
      <c r="AJ198" s="516"/>
      <c r="AK198" s="253"/>
      <c r="AL198" s="256"/>
      <c r="AM198" s="253"/>
      <c r="AN198" s="256"/>
      <c r="AO198" s="256"/>
      <c r="AP198" s="256"/>
      <c r="AQ198" s="516"/>
      <c r="AR198" s="253"/>
      <c r="AS198" s="256"/>
      <c r="AT198" s="253"/>
      <c r="AU198" s="256"/>
      <c r="AV198" s="256"/>
      <c r="AW198" s="256"/>
      <c r="AX198" s="516"/>
      <c r="AY198" s="253"/>
      <c r="AZ198" s="256"/>
      <c r="BA198" s="253"/>
      <c r="BB198" s="256"/>
      <c r="BC198" s="256"/>
      <c r="BD198" s="256"/>
      <c r="BE198" s="516"/>
      <c r="BF198" s="253"/>
      <c r="BG198" s="256"/>
      <c r="BH198" s="253"/>
      <c r="BI198" s="256"/>
      <c r="BJ198" s="256"/>
      <c r="BK198" s="256"/>
      <c r="BL198" s="516"/>
      <c r="BM198" s="253"/>
      <c r="BN198" s="256"/>
      <c r="BO198" s="253"/>
      <c r="BP198" s="256"/>
      <c r="BQ198" s="256"/>
      <c r="BR198" s="256"/>
      <c r="BS198" s="516"/>
      <c r="BT198" s="253"/>
      <c r="BU198" s="256"/>
      <c r="BV198" s="253"/>
      <c r="BW198" s="256"/>
      <c r="BX198" s="256"/>
      <c r="BY198" s="256"/>
      <c r="BZ198" s="516"/>
      <c r="CA198" s="253"/>
      <c r="CB198" s="256"/>
      <c r="CC198" s="253"/>
      <c r="CD198" s="256"/>
      <c r="CE198" s="256"/>
      <c r="CF198" s="256"/>
      <c r="CG198" s="516"/>
      <c r="CH198" s="253"/>
      <c r="CI198" s="256"/>
      <c r="CJ198" s="253"/>
      <c r="CK198" s="256"/>
      <c r="CL198" s="256"/>
      <c r="CM198" s="256"/>
      <c r="CN198" s="516"/>
      <c r="CO198" s="253"/>
      <c r="CP198" s="256"/>
      <c r="CQ198" s="253"/>
      <c r="CR198" s="256"/>
      <c r="CS198" s="256"/>
      <c r="CT198" s="256"/>
      <c r="CU198" s="516"/>
      <c r="CV198" s="253"/>
      <c r="CW198" s="256"/>
      <c r="CX198" s="253"/>
      <c r="CY198" s="256"/>
      <c r="CZ198" s="256"/>
      <c r="DA198" s="256"/>
      <c r="DB198" s="516"/>
      <c r="DC198" s="253"/>
      <c r="DD198" s="256"/>
      <c r="DE198" s="253"/>
      <c r="DF198" s="256"/>
      <c r="DG198" s="256"/>
      <c r="DH198" s="256"/>
      <c r="DI198" s="516"/>
      <c r="DJ198" s="253"/>
      <c r="DK198" s="256"/>
      <c r="DL198" s="253"/>
      <c r="DM198" s="256"/>
      <c r="DN198" s="256"/>
      <c r="DO198" s="256"/>
      <c r="DP198" s="516"/>
      <c r="DQ198" s="253"/>
      <c r="DR198" s="256"/>
      <c r="DS198" s="253"/>
      <c r="DT198" s="256"/>
      <c r="DU198" s="256"/>
      <c r="DV198" s="256"/>
      <c r="DW198" s="516"/>
      <c r="DX198" s="253"/>
      <c r="DY198" s="256"/>
      <c r="DZ198" s="253"/>
      <c r="EA198" s="256"/>
      <c r="EB198" s="256"/>
      <c r="EC198" s="256"/>
      <c r="ED198" s="516"/>
      <c r="EE198" s="253"/>
      <c r="EF198" s="256"/>
      <c r="EG198" s="253"/>
      <c r="EH198" s="256"/>
      <c r="EI198" s="256"/>
      <c r="EJ198" s="256"/>
      <c r="EK198" s="516"/>
      <c r="EL198" s="253"/>
      <c r="EM198" s="256"/>
      <c r="EN198" s="253"/>
      <c r="EO198" s="256"/>
      <c r="EP198" s="256"/>
      <c r="EQ198" s="256"/>
      <c r="ER198" s="516"/>
      <c r="ES198" s="253"/>
      <c r="ET198" s="256"/>
      <c r="EU198" s="253"/>
      <c r="EV198" s="256"/>
      <c r="EW198" s="256"/>
      <c r="EX198" s="256"/>
      <c r="EY198" s="516"/>
      <c r="EZ198" s="253"/>
      <c r="FA198" s="256"/>
      <c r="FB198" s="253"/>
      <c r="FC198" s="256"/>
      <c r="FD198" s="256"/>
      <c r="FE198" s="256"/>
      <c r="FF198" s="516"/>
      <c r="FG198" s="253"/>
      <c r="FH198" s="256"/>
      <c r="FI198" s="253"/>
      <c r="FJ198" s="256"/>
      <c r="FK198" s="256"/>
      <c r="FL198" s="256"/>
      <c r="FM198" s="516"/>
      <c r="FN198" s="253"/>
      <c r="FO198" s="256"/>
      <c r="FP198" s="253"/>
      <c r="FQ198" s="256"/>
      <c r="FR198" s="256"/>
      <c r="FS198" s="256"/>
      <c r="FT198" s="516"/>
      <c r="FU198" s="253"/>
      <c r="FV198" s="256"/>
      <c r="FW198" s="253"/>
      <c r="FX198" s="256"/>
      <c r="FY198" s="256"/>
      <c r="FZ198" s="256"/>
      <c r="GA198" s="516"/>
      <c r="GB198" s="253"/>
      <c r="GC198" s="256"/>
      <c r="GD198" s="253"/>
      <c r="GE198" s="256"/>
      <c r="GF198" s="256"/>
      <c r="GG198" s="256"/>
      <c r="GH198" s="516"/>
      <c r="GI198" s="253"/>
      <c r="GJ198" s="256"/>
      <c r="GK198" s="253"/>
      <c r="GL198" s="256"/>
      <c r="GM198" s="256"/>
      <c r="GN198" s="256"/>
      <c r="GO198" s="516"/>
      <c r="GP198" s="253"/>
      <c r="GQ198" s="256"/>
      <c r="GR198" s="253"/>
      <c r="GS198" s="256"/>
      <c r="GT198" s="256"/>
      <c r="GU198" s="256"/>
      <c r="GV198" s="516"/>
      <c r="GW198" s="253"/>
      <c r="GX198" s="256"/>
      <c r="GY198" s="253"/>
      <c r="GZ198" s="256"/>
      <c r="HA198" s="256"/>
      <c r="HB198" s="256"/>
      <c r="HC198" s="516"/>
      <c r="HD198" s="253"/>
      <c r="HE198" s="256"/>
      <c r="HF198" s="253"/>
      <c r="HG198" s="256"/>
      <c r="HH198" s="256"/>
      <c r="HI198" s="256"/>
      <c r="HJ198" s="516"/>
      <c r="HK198" s="256"/>
      <c r="HL198" s="253"/>
      <c r="HM198" s="256"/>
      <c r="HN198" s="256"/>
      <c r="HO198" s="256"/>
      <c r="HP198" s="256"/>
      <c r="HQ198" s="516"/>
      <c r="HR198" s="253"/>
      <c r="HS198" s="256"/>
      <c r="HT198" s="253"/>
      <c r="HU198" s="256"/>
      <c r="HV198" s="256"/>
      <c r="HW198" s="256"/>
      <c r="HX198" s="516"/>
      <c r="HY198" s="253"/>
      <c r="HZ198" s="256"/>
      <c r="IA198" s="253"/>
      <c r="IB198" s="256"/>
      <c r="IC198" s="256"/>
      <c r="ID198" s="256"/>
      <c r="IE198" s="516"/>
      <c r="IF198" s="23"/>
      <c r="IG198" s="22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624"/>
      <c r="IW198" s="38"/>
      <c r="IX198" s="38"/>
      <c r="IY198" s="38"/>
      <c r="IZ198" s="38"/>
      <c r="JA198" s="38"/>
      <c r="JB198" s="38"/>
      <c r="JC198" s="38"/>
      <c r="JD198" s="86"/>
      <c r="JE198" s="38"/>
      <c r="JF198" s="38"/>
      <c r="JG198" s="38"/>
      <c r="JH198" s="38"/>
      <c r="JI198" s="38"/>
      <c r="JJ198" s="86"/>
      <c r="JK198" s="38"/>
      <c r="JL198" s="38"/>
      <c r="JM198" s="38"/>
      <c r="JN198" s="65"/>
    </row>
    <row r="199" spans="1:274" ht="12" customHeight="1">
      <c r="A199" s="661" t="s">
        <v>197</v>
      </c>
      <c r="B199" s="662"/>
      <c r="C199" s="43">
        <v>0</v>
      </c>
      <c r="D199" s="44" t="s">
        <v>0</v>
      </c>
      <c r="E199" s="43">
        <v>2</v>
      </c>
      <c r="F199" s="9" t="str">
        <f>IF(C199="x","4",IF(C199&gt;E199,"1",IF(C199&lt;E199,"2",IF(C199=E199,"0",))))</f>
        <v>2</v>
      </c>
      <c r="G199" s="50"/>
      <c r="H199" s="8"/>
      <c r="I199" s="272">
        <v>1</v>
      </c>
      <c r="J199" s="273" t="s">
        <v>0</v>
      </c>
      <c r="K199" s="274">
        <v>0</v>
      </c>
      <c r="L199" s="275" t="b">
        <f>IF(AND(I199=$C199,K199=$E199),1)</f>
        <v>0</v>
      </c>
      <c r="M199" s="273" t="str">
        <f>IF(I199&gt;K199,"1",IF(I199&lt;K199,"2",IF(I199=K199,"0")))</f>
        <v>1</v>
      </c>
      <c r="N199" s="280" t="str">
        <f>IF(I199="x","0",IF(L199=1,"3",IF(M199=$F199,"1","0")))</f>
        <v>0</v>
      </c>
      <c r="O199" s="515" t="str">
        <f>IF(N199="x","0",IF(N199="1","0",IF(N199="0","0","1")))</f>
        <v>0</v>
      </c>
      <c r="P199" s="287">
        <v>1</v>
      </c>
      <c r="Q199" s="288" t="s">
        <v>0</v>
      </c>
      <c r="R199" s="289">
        <v>2</v>
      </c>
      <c r="S199" s="288" t="b">
        <f>IF(AND(P199=$C199,R199=$E199),1)</f>
        <v>0</v>
      </c>
      <c r="T199" s="288" t="str">
        <f>IF(P199&gt;R199,"1",IF(P199&lt;R199,"2",IF(P199=R199,"0")))</f>
        <v>2</v>
      </c>
      <c r="U199" s="460" t="str">
        <f>IF(P199="x","0",IF(S199=1,"3",IF(T199=$F199,"1","0")))</f>
        <v>1</v>
      </c>
      <c r="V199" s="515" t="str">
        <f>IF(U199="x","0",IF(U199="1","0",IF(U199="0","0","1")))</f>
        <v>0</v>
      </c>
      <c r="W199" s="272">
        <v>2</v>
      </c>
      <c r="X199" s="273" t="s">
        <v>0</v>
      </c>
      <c r="Y199" s="274">
        <v>1</v>
      </c>
      <c r="Z199" s="275" t="b">
        <f>IF(AND(W199=$C199,Y199=$E199),1)</f>
        <v>0</v>
      </c>
      <c r="AA199" s="273" t="str">
        <f>IF(W199&gt;Y199,"1",IF(W199&lt;Y199,"2",IF(W199=Y199,"0")))</f>
        <v>1</v>
      </c>
      <c r="AB199" s="280" t="str">
        <f>IF(W199="x","0",IF(Z199=1,"3",IF(AA199=$F199,"1","0")))</f>
        <v>0</v>
      </c>
      <c r="AC199" s="515" t="str">
        <f>IF(AB199="x","0",IF(AB199="1","0",IF(AB199="0","0","1")))</f>
        <v>0</v>
      </c>
      <c r="AD199" s="287">
        <v>1</v>
      </c>
      <c r="AE199" s="288" t="s">
        <v>0</v>
      </c>
      <c r="AF199" s="289">
        <v>1</v>
      </c>
      <c r="AG199" s="288" t="b">
        <f>IF(AND(AD199=$C199,AF199=$E199),1)</f>
        <v>0</v>
      </c>
      <c r="AH199" s="288" t="str">
        <f>IF(AD199&gt;AF199,"1",IF(AD199&lt;AF199,"2",IF(AD199=AF199,"0")))</f>
        <v>0</v>
      </c>
      <c r="AI199" s="294" t="str">
        <f>IF(AD199="x","0",IF(AG199=1,"3",IF(AH199=$F199,"1","0")))</f>
        <v>0</v>
      </c>
      <c r="AJ199" s="515" t="str">
        <f>IF(AI199="x","0",IF(AI199="1","0",IF(AI199="0","0","1")))</f>
        <v>0</v>
      </c>
      <c r="AK199" s="429">
        <v>0</v>
      </c>
      <c r="AL199" s="430" t="s">
        <v>0</v>
      </c>
      <c r="AM199" s="431">
        <v>2</v>
      </c>
      <c r="AN199" s="432">
        <f>IF(AND(AK199=$C$199,AM199=$E$199),1)</f>
        <v>1</v>
      </c>
      <c r="AO199" s="430" t="str">
        <f>IF(AK199&gt;AM199,"1",IF(AK199&lt;AM199,"2",IF(AK199=AM199,"0")))</f>
        <v>2</v>
      </c>
      <c r="AP199" s="459" t="str">
        <f>IF(AK199="x","0",IF(AN199=1,"3",IF(AO199=$F199,"1","0")))</f>
        <v>3</v>
      </c>
      <c r="AQ199" s="515" t="str">
        <f>IF(AP199="x","0",IF(AP199="1","0",IF(AP199="0","0","1")))</f>
        <v>1</v>
      </c>
      <c r="AR199" s="401" t="s">
        <v>3</v>
      </c>
      <c r="AS199" s="402" t="s">
        <v>0</v>
      </c>
      <c r="AT199" s="403" t="s">
        <v>3</v>
      </c>
      <c r="AU199" s="402" t="b">
        <f>IF(AND(AR199=$C199,AT199=$E199),1)</f>
        <v>0</v>
      </c>
      <c r="AV199" s="402" t="str">
        <f>IF(AR199&gt;AT199,"1",IF(AR199&lt;AT199,"2",IF(AR199=AT199,"0")))</f>
        <v>0</v>
      </c>
      <c r="AW199" s="408" t="str">
        <f>IF(AR199="x","0",IF(AU199=1,"3",IF(AV199=$F199,"1","0")))</f>
        <v>0</v>
      </c>
      <c r="AX199" s="515" t="str">
        <f>IF(AW199="x","0",IF(AW199="1","0",IF(AW199="0","0","1")))</f>
        <v>0</v>
      </c>
      <c r="AY199" s="272">
        <v>1</v>
      </c>
      <c r="AZ199" s="273" t="s">
        <v>0</v>
      </c>
      <c r="BA199" s="274">
        <v>1</v>
      </c>
      <c r="BB199" s="275" t="b">
        <f>IF(AND(AY199=$C199,BA199=$E199),1)</f>
        <v>0</v>
      </c>
      <c r="BC199" s="273" t="str">
        <f>IF(AY199&gt;BA199,"1",IF(AY199&lt;BA199,"2",IF(AY199=BA199,"0")))</f>
        <v>0</v>
      </c>
      <c r="BD199" s="280" t="str">
        <f>IF(AY199="x","0",IF(BB199=1,"3",IF(BC199=$F199,"1","0")))</f>
        <v>0</v>
      </c>
      <c r="BE199" s="515" t="str">
        <f>IF(BD199="x","0",IF(BD199="1","0",IF(BD199="0","0","1")))</f>
        <v>0</v>
      </c>
      <c r="BF199" s="287">
        <v>2</v>
      </c>
      <c r="BG199" s="288" t="s">
        <v>0</v>
      </c>
      <c r="BH199" s="289">
        <v>1</v>
      </c>
      <c r="BI199" s="288" t="b">
        <f>IF(AND(BF199=$C199,BH199=$E199),1)</f>
        <v>0</v>
      </c>
      <c r="BJ199" s="288" t="str">
        <f>IF(BF199&gt;BH199,"1",IF(BF199&lt;BH199,"2",IF(BF199=BH199,"0")))</f>
        <v>1</v>
      </c>
      <c r="BK199" s="294" t="str">
        <f>IF(BF199="x","0",IF(BI199=1,"3",IF(BJ199=$F199,"1","0")))</f>
        <v>0</v>
      </c>
      <c r="BL199" s="515" t="str">
        <f>IF(BK199="x","0",IF(BK199="1","0",IF(BK199="0","0","1")))</f>
        <v>0</v>
      </c>
      <c r="BM199" s="272">
        <v>1</v>
      </c>
      <c r="BN199" s="273" t="s">
        <v>0</v>
      </c>
      <c r="BO199" s="274">
        <v>0</v>
      </c>
      <c r="BP199" s="275" t="b">
        <f>IF(AND(BM199=$C199,BO199=$E199),1)</f>
        <v>0</v>
      </c>
      <c r="BQ199" s="273" t="str">
        <f>IF(BM199&gt;BO199,"1",IF(BM199&lt;BO199,"2",IF(BM199=BO199,"0")))</f>
        <v>1</v>
      </c>
      <c r="BR199" s="280" t="str">
        <f>IF(BM199="x","0",IF(BP199=1,"3",IF(BQ199=$F199,"1","0")))</f>
        <v>0</v>
      </c>
      <c r="BS199" s="515" t="str">
        <f>IF(BR199="x","0",IF(BR199="1","0",IF(BR199="0","0","1")))</f>
        <v>0</v>
      </c>
      <c r="BT199" s="287">
        <v>2</v>
      </c>
      <c r="BU199" s="288" t="s">
        <v>0</v>
      </c>
      <c r="BV199" s="289">
        <v>1</v>
      </c>
      <c r="BW199" s="288" t="b">
        <f>IF(AND(BT199=$C199,BV199=$E199),1)</f>
        <v>0</v>
      </c>
      <c r="BX199" s="288" t="str">
        <f>IF(BT199&gt;BV199,"1",IF(BT199&lt;BV199,"2",IF(BT199=BV199,"0")))</f>
        <v>1</v>
      </c>
      <c r="BY199" s="294" t="str">
        <f>IF(BT199="x","0",IF(BW199=1,"3",IF(BX199=$F199,"1","0")))</f>
        <v>0</v>
      </c>
      <c r="BZ199" s="515" t="str">
        <f>IF(BY199="x","0",IF(BY199="1","0",IF(BY199="0","0","1")))</f>
        <v>0</v>
      </c>
      <c r="CA199" s="272">
        <v>1</v>
      </c>
      <c r="CB199" s="273" t="s">
        <v>0</v>
      </c>
      <c r="CC199" s="274">
        <v>1</v>
      </c>
      <c r="CD199" s="275" t="b">
        <f>IF(AND(CA199=$C199,CC199=$E199),1)</f>
        <v>0</v>
      </c>
      <c r="CE199" s="273" t="str">
        <f>IF(CA199&gt;CC199,"1",IF(CA199&lt;CC199,"2",IF(CA199=CC199,"0")))</f>
        <v>0</v>
      </c>
      <c r="CF199" s="280" t="str">
        <f>IF(CA199="x","0",IF(CD199=1,"3",IF(CE199=$F199,"1","0")))</f>
        <v>0</v>
      </c>
      <c r="CG199" s="515" t="str">
        <f>IF(CF199="x","0",IF(CF199="1","0",IF(CF199="0","0","1")))</f>
        <v>0</v>
      </c>
      <c r="CH199" s="287">
        <v>2</v>
      </c>
      <c r="CI199" s="288" t="s">
        <v>0</v>
      </c>
      <c r="CJ199" s="289">
        <v>1</v>
      </c>
      <c r="CK199" s="288" t="b">
        <f>IF(AND(CH199=$C199,CJ199=$E199),1)</f>
        <v>0</v>
      </c>
      <c r="CL199" s="288" t="str">
        <f>IF(CH199&gt;CJ199,"1",IF(CH199&lt;CJ199,"2",IF(CH199=CJ199,"0")))</f>
        <v>1</v>
      </c>
      <c r="CM199" s="294" t="str">
        <f>IF(CH199="x","0",IF(CK199=1,"3",IF(CL199=$F199,"1","0")))</f>
        <v>0</v>
      </c>
      <c r="CN199" s="515" t="str">
        <f>IF(CM199="x","0",IF(CM199="1","0",IF(CM199="0","0","1")))</f>
        <v>0</v>
      </c>
      <c r="CO199" s="287">
        <v>1</v>
      </c>
      <c r="CP199" s="288" t="s">
        <v>0</v>
      </c>
      <c r="CQ199" s="289">
        <v>2</v>
      </c>
      <c r="CR199" s="288" t="b">
        <f>IF(AND(CO199=$C199,CQ199=$E199),1)</f>
        <v>0</v>
      </c>
      <c r="CS199" s="288" t="str">
        <f>IF(CO199&gt;CQ199,"1",IF(CO199&lt;CQ199,"2",IF(CO199=CQ199,"0")))</f>
        <v>2</v>
      </c>
      <c r="CT199" s="460" t="str">
        <f>IF(CO199="x","0",IF(CR199=1,"3",IF(CS199=$F199,"1","0")))</f>
        <v>1</v>
      </c>
      <c r="CU199" s="515" t="str">
        <f>IF(CT199="x","0",IF(CT199="1","0",IF(CT199="0","0","1")))</f>
        <v>0</v>
      </c>
      <c r="CV199" s="287">
        <v>2</v>
      </c>
      <c r="CW199" s="288" t="s">
        <v>0</v>
      </c>
      <c r="CX199" s="289">
        <v>1</v>
      </c>
      <c r="CY199" s="288" t="b">
        <f>IF(AND(CV199=$C199,CX199=$E199),1)</f>
        <v>0</v>
      </c>
      <c r="CZ199" s="288" t="str">
        <f>IF(CV199&gt;CX199,"1",IF(CV199&lt;CX199,"2",IF(CV199=CX199,"0")))</f>
        <v>1</v>
      </c>
      <c r="DA199" s="294" t="str">
        <f>IF(CV199="x","0",IF(CY199=1,"3",IF(CZ199=$F199,"1","0")))</f>
        <v>0</v>
      </c>
      <c r="DB199" s="515" t="str">
        <f>IF(DA199="x","0",IF(DA199="1","0",IF(DA199="0","0","1")))</f>
        <v>0</v>
      </c>
      <c r="DC199" s="287">
        <v>2</v>
      </c>
      <c r="DD199" s="288" t="s">
        <v>0</v>
      </c>
      <c r="DE199" s="289">
        <v>1</v>
      </c>
      <c r="DF199" s="288" t="b">
        <f>IF(AND(DC199=$C199,DE199=$E199),1)</f>
        <v>0</v>
      </c>
      <c r="DG199" s="288" t="str">
        <f>IF(DC199&gt;DE199,"1",IF(DC199&lt;DE199,"2",IF(DC199=DE199,"0")))</f>
        <v>1</v>
      </c>
      <c r="DH199" s="294" t="str">
        <f>IF(DC199="x","0",IF(DF199=1,"3",IF(DG199=$F199,"1","0")))</f>
        <v>0</v>
      </c>
      <c r="DI199" s="515" t="str">
        <f>IF(DH199="x","0",IF(DH199="1","0",IF(DH199="0","0","1")))</f>
        <v>0</v>
      </c>
      <c r="DJ199" s="429">
        <v>0</v>
      </c>
      <c r="DK199" s="430" t="s">
        <v>0</v>
      </c>
      <c r="DL199" s="431">
        <v>2</v>
      </c>
      <c r="DM199" s="432">
        <f>IF(AND(DJ199=$C199,DL199=$E199),1)</f>
        <v>1</v>
      </c>
      <c r="DN199" s="430" t="str">
        <f>IF(DJ199&gt;DL199,"1",IF(DJ199&lt;DL199,"2",IF(DJ199=DL199,"0")))</f>
        <v>2</v>
      </c>
      <c r="DO199" s="459" t="str">
        <f>IF(DJ199="x","0",IF(DM199=1,"3",IF(DN199=$F199,"1","0")))</f>
        <v>3</v>
      </c>
      <c r="DP199" s="515" t="str">
        <f>IF(DO199="x","0",IF(DO199="1","0",IF(DO199="0","0","1")))</f>
        <v>1</v>
      </c>
      <c r="DQ199" s="287">
        <v>1</v>
      </c>
      <c r="DR199" s="288" t="s">
        <v>0</v>
      </c>
      <c r="DS199" s="289">
        <v>1</v>
      </c>
      <c r="DT199" s="288" t="b">
        <f>IF(AND(DQ199=$C199,DS199=$E199),1)</f>
        <v>0</v>
      </c>
      <c r="DU199" s="288" t="str">
        <f>IF(DQ199&gt;DS199,"1",IF(DQ199&lt;DS199,"2",IF(DQ199=DS199,"0")))</f>
        <v>0</v>
      </c>
      <c r="DV199" s="294" t="str">
        <f>IF(DQ199="x","0",IF(DT199=1,"3",IF(DU199=$F199,"1","0")))</f>
        <v>0</v>
      </c>
      <c r="DW199" s="515" t="str">
        <f>IF(DV199="x","0",IF(DV199="1","0",IF(DV199="0","0","1")))</f>
        <v>0</v>
      </c>
      <c r="DX199" s="272">
        <v>2</v>
      </c>
      <c r="DY199" s="273" t="s">
        <v>0</v>
      </c>
      <c r="DZ199" s="274">
        <v>2</v>
      </c>
      <c r="EA199" s="275" t="b">
        <f>IF(AND(DX199=$C199,DZ199=$E199),1)</f>
        <v>0</v>
      </c>
      <c r="EB199" s="273" t="str">
        <f>IF(DX199&gt;DZ199,"1",IF(DX199&lt;DZ199,"2",IF(DX199=DZ199,"0")))</f>
        <v>0</v>
      </c>
      <c r="EC199" s="280" t="str">
        <f>IF(DX199="x","0",IF(EA199=1,"3",IF(EB199=$F199,"1","0")))</f>
        <v>0</v>
      </c>
      <c r="ED199" s="515" t="str">
        <f>IF(EC199="x","0",IF(EC199="1","0",IF(EC199="0","0","1")))</f>
        <v>0</v>
      </c>
      <c r="EE199" s="272">
        <v>1</v>
      </c>
      <c r="EF199" s="273" t="s">
        <v>0</v>
      </c>
      <c r="EG199" s="274">
        <v>0</v>
      </c>
      <c r="EH199" s="275" t="b">
        <f>IF(AND(EE199=$C199,EG199=$E199),1)</f>
        <v>0</v>
      </c>
      <c r="EI199" s="273" t="str">
        <f>IF(EE199&gt;EG199,"1",IF(EE199&lt;EG199,"2",IF(EE199=EG199,"0")))</f>
        <v>1</v>
      </c>
      <c r="EJ199" s="280" t="str">
        <f>IF(EE199="x","0",IF(EH199=1,"3",IF(EI199=$F199,"1","0")))</f>
        <v>0</v>
      </c>
      <c r="EK199" s="515" t="str">
        <f>IF(EJ199="x","0",IF(EJ199="1","0",IF(EJ199="0","0","1")))</f>
        <v>0</v>
      </c>
      <c r="EL199" s="287">
        <v>2</v>
      </c>
      <c r="EM199" s="288" t="s">
        <v>0</v>
      </c>
      <c r="EN199" s="289">
        <v>1</v>
      </c>
      <c r="EO199" s="288" t="b">
        <f>IF(AND(EL199=$C199,EN199=$E199),1)</f>
        <v>0</v>
      </c>
      <c r="EP199" s="288" t="str">
        <f>IF(EL199&gt;EN199,"1",IF(EL199&lt;EN199,"2",IF(EL199=EN199,"0")))</f>
        <v>1</v>
      </c>
      <c r="EQ199" s="294" t="str">
        <f>IF(EL199="x","0",IF(EO199=1,"3",IF(EP199=$F199,"1","0")))</f>
        <v>0</v>
      </c>
      <c r="ER199" s="515" t="str">
        <f>IF(EQ199="x","0",IF(EQ199="1","0",IF(EQ199="0","0","1")))</f>
        <v>0</v>
      </c>
      <c r="ES199" s="272">
        <v>2</v>
      </c>
      <c r="ET199" s="273" t="s">
        <v>0</v>
      </c>
      <c r="EU199" s="274">
        <v>1</v>
      </c>
      <c r="EV199" s="275" t="b">
        <f>IF(AND(ES199=$C199,EU199=$E199),1)</f>
        <v>0</v>
      </c>
      <c r="EW199" s="273" t="str">
        <f>IF(ES199&gt;EU199,"1",IF(ES199&lt;EU199,"2",IF(ES199=EU199,"0")))</f>
        <v>1</v>
      </c>
      <c r="EX199" s="280" t="str">
        <f>IF(ES199="x","0",IF(EV199=1,"3",IF(EW199=$F199,"1","0")))</f>
        <v>0</v>
      </c>
      <c r="EY199" s="515" t="str">
        <f>IF(EX199="x","0",IF(EX199="1","0",IF(EX199="0","0","1")))</f>
        <v>0</v>
      </c>
      <c r="EZ199" s="287">
        <v>1</v>
      </c>
      <c r="FA199" s="288" t="s">
        <v>0</v>
      </c>
      <c r="FB199" s="289">
        <v>0</v>
      </c>
      <c r="FC199" s="288" t="b">
        <f>IF(AND(EZ199=$C199,FB199=$E199),1)</f>
        <v>0</v>
      </c>
      <c r="FD199" s="288" t="str">
        <f>IF(EZ199&gt;FB199,"1",IF(EZ199&lt;FB199,"2",IF(EZ199=FB199,"0")))</f>
        <v>1</v>
      </c>
      <c r="FE199" s="294" t="str">
        <f>IF(EZ199="x","0",IF(FC199=1,"3",IF(FD199=$F199,"1","0")))</f>
        <v>0</v>
      </c>
      <c r="FF199" s="515" t="str">
        <f>IF(FE199="x","0",IF(FE199="1","0",IF(FE199="0","0","1")))</f>
        <v>0</v>
      </c>
      <c r="FG199" s="287">
        <v>3</v>
      </c>
      <c r="FH199" s="288" t="s">
        <v>0</v>
      </c>
      <c r="FI199" s="289">
        <v>1</v>
      </c>
      <c r="FJ199" s="288" t="b">
        <f>IF(AND(FG199=$C199,FI199=$E199),1)</f>
        <v>0</v>
      </c>
      <c r="FK199" s="288" t="str">
        <f>IF(FG199&gt;FI199,"1",IF(FG199&lt;FI199,"2",IF(FG199=FI199,"0")))</f>
        <v>1</v>
      </c>
      <c r="FL199" s="294" t="str">
        <f>IF(FG199="x","0",IF(FJ199=1,"3",IF(FK199=$F199,"1","0")))</f>
        <v>0</v>
      </c>
      <c r="FM199" s="515" t="str">
        <f>IF(FL199="x","0",IF(FL199="1","0",IF(FL199="0","0","1")))</f>
        <v>0</v>
      </c>
      <c r="FN199" s="272">
        <v>2</v>
      </c>
      <c r="FO199" s="273" t="s">
        <v>0</v>
      </c>
      <c r="FP199" s="274">
        <v>0</v>
      </c>
      <c r="FQ199" s="275" t="b">
        <f>IF(AND(FN199=$C199,FP199=$E199),1)</f>
        <v>0</v>
      </c>
      <c r="FR199" s="273" t="str">
        <f>IF(FN199&gt;FP199,"1",IF(FN199&lt;FP199,"2",IF(FN199=FP199,"0")))</f>
        <v>1</v>
      </c>
      <c r="FS199" s="280" t="str">
        <f>IF(FN199="x","0",IF(FQ199=1,"3",IF(FR199=$F199,"1","0")))</f>
        <v>0</v>
      </c>
      <c r="FT199" s="515" t="str">
        <f>IF(FS199="x","0",IF(FS199="1","0",IF(FS199="0","0","1")))</f>
        <v>0</v>
      </c>
      <c r="FU199" s="287">
        <v>2</v>
      </c>
      <c r="FV199" s="288" t="s">
        <v>0</v>
      </c>
      <c r="FW199" s="289">
        <v>1</v>
      </c>
      <c r="FX199" s="288" t="b">
        <f>IF(AND(FU199=$C199,FW199=$E199),1)</f>
        <v>0</v>
      </c>
      <c r="FY199" s="288" t="str">
        <f>IF(FU199&gt;FW199,"1",IF(FU199&lt;FW199,"2",IF(FU199=FW199,"0")))</f>
        <v>1</v>
      </c>
      <c r="FZ199" s="294" t="str">
        <f>IF(FU199="x","0",IF(FX199=1,"3",IF(FY199=$F199,"1","0")))</f>
        <v>0</v>
      </c>
      <c r="GA199" s="515" t="str">
        <f>IF(FZ199="x","0",IF(FZ199="1","0",IF(FZ199="0","0","1")))</f>
        <v>0</v>
      </c>
      <c r="GB199" s="272">
        <v>3</v>
      </c>
      <c r="GC199" s="273" t="s">
        <v>0</v>
      </c>
      <c r="GD199" s="274">
        <v>1</v>
      </c>
      <c r="GE199" s="275" t="b">
        <f>IF(AND(GB199=$C199,GD199=$E199),1)</f>
        <v>0</v>
      </c>
      <c r="GF199" s="273" t="str">
        <f>IF(GB199&gt;GD199,"1",IF(GB199&lt;GD199,"2",IF(GB199=GD199,"0")))</f>
        <v>1</v>
      </c>
      <c r="GG199" s="280" t="str">
        <f>IF(GB199="x","0",IF(GE199=1,"3",IF(GF199=$F199,"1","0")))</f>
        <v>0</v>
      </c>
      <c r="GH199" s="515" t="str">
        <f>IF(GG199="x","0",IF(GG199="1","0",IF(GG199="0","0","1")))</f>
        <v>0</v>
      </c>
      <c r="GI199" s="272">
        <v>1</v>
      </c>
      <c r="GJ199" s="273" t="s">
        <v>0</v>
      </c>
      <c r="GK199" s="274">
        <v>0</v>
      </c>
      <c r="GL199" s="275" t="b">
        <f>IF(AND(GI199=$C199,GK199=$E199),1)</f>
        <v>0</v>
      </c>
      <c r="GM199" s="273" t="str">
        <f>IF(GI199&gt;GK199,"1",IF(GI199&lt;GK199,"2",IF(GI199=GK199,"0")))</f>
        <v>1</v>
      </c>
      <c r="GN199" s="280" t="str">
        <f>IF(GI199="x","0",IF(GL199=1,"3",IF(GM199=$F199,"1","0")))</f>
        <v>0</v>
      </c>
      <c r="GO199" s="515" t="str">
        <f>IF(GN199="x","0",IF(GN199="1","0",IF(GN199="0","0","1")))</f>
        <v>0</v>
      </c>
      <c r="GP199" s="287">
        <v>1</v>
      </c>
      <c r="GQ199" s="288" t="s">
        <v>0</v>
      </c>
      <c r="GR199" s="289">
        <v>0</v>
      </c>
      <c r="GS199" s="288" t="b">
        <f>IF(AND(GP199=$C199,GR199=$E199),1)</f>
        <v>0</v>
      </c>
      <c r="GT199" s="288" t="str">
        <f>IF(GP199&gt;GR199,"1",IF(GP199&lt;GR199,"2",IF(GP199=GR199,"0")))</f>
        <v>1</v>
      </c>
      <c r="GU199" s="294" t="str">
        <f>IF(GP199="x","0",IF(GS199=1,"3",IF(GT199=$F199,"1","0")))</f>
        <v>0</v>
      </c>
      <c r="GV199" s="515" t="str">
        <f>IF(GU199="x","0",IF(GU199="1","0",IF(GU199="0","0","1")))</f>
        <v>0</v>
      </c>
      <c r="GW199" s="272">
        <v>2</v>
      </c>
      <c r="GX199" s="273" t="s">
        <v>0</v>
      </c>
      <c r="GY199" s="274">
        <v>1</v>
      </c>
      <c r="GZ199" s="275" t="b">
        <f>IF(AND(GW199=$C199,GY199=$E199),1)</f>
        <v>0</v>
      </c>
      <c r="HA199" s="273" t="str">
        <f>IF(GW199&gt;GY199,"1",IF(GW199&lt;GY199,"2",IF(GW199=GY199,"0")))</f>
        <v>1</v>
      </c>
      <c r="HB199" s="280" t="str">
        <f>IF(GW199="x","0",IF(GZ199=1,"3",IF(HA199=$F199,"1","0")))</f>
        <v>0</v>
      </c>
      <c r="HC199" s="515" t="str">
        <f>IF(HB199="x","0",IF(HB199="1","0",IF(HB199="0","0","1")))</f>
        <v>0</v>
      </c>
      <c r="HD199" s="436" t="s">
        <v>3</v>
      </c>
      <c r="HE199" s="437" t="s">
        <v>0</v>
      </c>
      <c r="HF199" s="438" t="s">
        <v>3</v>
      </c>
      <c r="HG199" s="439" t="b">
        <f>IF(AND(HD199=$C199,HF199=$E199),1)</f>
        <v>0</v>
      </c>
      <c r="HH199" s="437" t="str">
        <f>IF(HD199&gt;HF199,"1",IF(HD199&lt;HF199,"2",IF(HD199=HF199,"0")))</f>
        <v>0</v>
      </c>
      <c r="HI199" s="445" t="str">
        <f>IF(HD199="x","0",IF(HG199=1,"3",IF(HH199=$F199,"1","0")))</f>
        <v>0</v>
      </c>
      <c r="HJ199" s="515" t="str">
        <f>IF(HI199="x","0",IF(HI199="1","0",IF(HI199="0","0","1")))</f>
        <v>0</v>
      </c>
      <c r="HK199" s="287">
        <v>1</v>
      </c>
      <c r="HL199" s="288" t="s">
        <v>0</v>
      </c>
      <c r="HM199" s="289">
        <v>2</v>
      </c>
      <c r="HN199" s="288" t="b">
        <f>IF(AND(HK199=$C199,HM199=$E199),1)</f>
        <v>0</v>
      </c>
      <c r="HO199" s="288" t="str">
        <f>IF(HK199&gt;HM199,"1",IF(HK199&lt;HM199,"2",IF(HK199=HM199,"0")))</f>
        <v>2</v>
      </c>
      <c r="HP199" s="460" t="str">
        <f>IF(HK199="x","0",IF(HN199=1,"3",IF(HO199=$F199,"1","0")))</f>
        <v>1</v>
      </c>
      <c r="HQ199" s="515" t="str">
        <f>IF(HP199="x","0",IF(HP199="1","0",IF(HP199="0","0","1")))</f>
        <v>0</v>
      </c>
      <c r="HR199" s="296">
        <v>2</v>
      </c>
      <c r="HS199" s="273" t="s">
        <v>0</v>
      </c>
      <c r="HT199" s="274">
        <v>1</v>
      </c>
      <c r="HU199" s="275" t="b">
        <f>IF(AND(HR199=$C199,HT199=$E199),1)</f>
        <v>0</v>
      </c>
      <c r="HV199" s="273" t="str">
        <f>IF(HR199&gt;HT199,"1",IF(HR199&lt;HT199,"2",IF(HR199=HT199,"0")))</f>
        <v>1</v>
      </c>
      <c r="HW199" s="280" t="str">
        <f>IF(HR199="x","0",IF(HU199=1,"3",IF(HV199=$F199,"1","0")))</f>
        <v>0</v>
      </c>
      <c r="HX199" s="515" t="str">
        <f>IF(HW199="x","0",IF(HW199="1","0",IF(HW199="0","0","1")))</f>
        <v>0</v>
      </c>
      <c r="HY199" s="296">
        <v>1</v>
      </c>
      <c r="HZ199" s="273" t="s">
        <v>0</v>
      </c>
      <c r="IA199" s="274">
        <v>0</v>
      </c>
      <c r="IB199" s="275" t="b">
        <f>IF(AND(HY199=$C199,IA199=$E199),1)</f>
        <v>0</v>
      </c>
      <c r="IC199" s="273" t="str">
        <f>IF(HY199&gt;IA199,"1",IF(HY199&lt;IA199,"2",IF(HY199=IA199,"0")))</f>
        <v>1</v>
      </c>
      <c r="ID199" s="280" t="str">
        <f>IF(HY199="x","0",IF(IB199=1,"3",IF(IC199=$F199,"1","0")))</f>
        <v>0</v>
      </c>
      <c r="IE199" s="515" t="str">
        <f>IF(ID199="x","0",IF(ID199="1","0",IF(ID199="0","0","1")))</f>
        <v>0</v>
      </c>
      <c r="IG199" s="52">
        <v>29</v>
      </c>
      <c r="IH199" s="53">
        <f>$N204</f>
        <v>1</v>
      </c>
      <c r="II199" s="53">
        <f>$U204</f>
        <v>5</v>
      </c>
      <c r="IJ199" s="53">
        <f>$AB204</f>
        <v>1</v>
      </c>
      <c r="IK199" s="53">
        <f>$AI204</f>
        <v>2</v>
      </c>
      <c r="IL199" s="54">
        <f>$AP204</f>
        <v>5</v>
      </c>
      <c r="IM199" s="54">
        <f>$AW204</f>
        <v>0</v>
      </c>
      <c r="IN199" s="54">
        <f>$BD204</f>
        <v>2</v>
      </c>
      <c r="IO199" s="54">
        <f>$BK204</f>
        <v>1</v>
      </c>
      <c r="IP199" s="54">
        <f>$BR204</f>
        <v>2</v>
      </c>
      <c r="IQ199" s="54">
        <f>$BY204</f>
        <v>2</v>
      </c>
      <c r="IR199" s="54">
        <f>$CF204</f>
        <v>5</v>
      </c>
      <c r="IS199" s="54">
        <f>$CM204</f>
        <v>1</v>
      </c>
      <c r="IT199" s="54">
        <f>$CT204</f>
        <v>2</v>
      </c>
      <c r="IU199" s="54">
        <f>$DA204</f>
        <v>2</v>
      </c>
      <c r="IV199" s="622">
        <f>$DH204</f>
        <v>1</v>
      </c>
      <c r="IW199" s="54">
        <f>$DO204</f>
        <v>9</v>
      </c>
      <c r="IX199" s="54">
        <f>$DV204</f>
        <v>1</v>
      </c>
      <c r="IY199" s="54">
        <f>$EC204</f>
        <v>1</v>
      </c>
      <c r="IZ199" s="54">
        <f>$EJ204</f>
        <v>1</v>
      </c>
      <c r="JA199" s="54">
        <f>$EQ204</f>
        <v>1</v>
      </c>
      <c r="JB199" s="54">
        <f>$EX204</f>
        <v>2</v>
      </c>
      <c r="JC199" s="54">
        <f>$FE204</f>
        <v>1</v>
      </c>
      <c r="JD199" s="84">
        <f>$FL204</f>
        <v>4</v>
      </c>
      <c r="JE199" s="54">
        <f>$FS204</f>
        <v>1</v>
      </c>
      <c r="JF199" s="54">
        <f>$FZ204</f>
        <v>2</v>
      </c>
      <c r="JG199" s="54">
        <f>$GG204</f>
        <v>1</v>
      </c>
      <c r="JH199" s="54">
        <f>$GN204</f>
        <v>2</v>
      </c>
      <c r="JI199" s="54">
        <f>$GU204</f>
        <v>2</v>
      </c>
      <c r="JJ199" s="84">
        <f>$HB204</f>
        <v>4</v>
      </c>
      <c r="JK199" s="54">
        <f>$HI204</f>
        <v>0</v>
      </c>
      <c r="JL199" s="54">
        <f>$HP204</f>
        <v>5</v>
      </c>
      <c r="JM199" s="54">
        <f>$HW204</f>
        <v>4</v>
      </c>
      <c r="JN199" s="54">
        <f>$ID204</f>
        <v>1</v>
      </c>
    </row>
    <row r="200" spans="1:274" ht="12" customHeight="1">
      <c r="A200" s="661" t="s">
        <v>198</v>
      </c>
      <c r="B200" s="662"/>
      <c r="C200" s="43">
        <v>1</v>
      </c>
      <c r="D200" s="44" t="s">
        <v>0</v>
      </c>
      <c r="E200" s="43">
        <v>1</v>
      </c>
      <c r="F200" s="9" t="str">
        <f>IF(C200="x","4",IF(C200&gt;E200,"1",IF(C200&lt;E200,"2",IF(C200=E200,"0",))))</f>
        <v>0</v>
      </c>
      <c r="G200" s="50"/>
      <c r="H200" s="8"/>
      <c r="I200" s="271">
        <v>1</v>
      </c>
      <c r="J200" s="277" t="s">
        <v>0</v>
      </c>
      <c r="K200" s="278">
        <v>2</v>
      </c>
      <c r="L200" s="279" t="b">
        <f>IF(AND(I200=$C200,K200=$E200),1)</f>
        <v>0</v>
      </c>
      <c r="M200" s="277" t="str">
        <f>IF(I200&gt;K200,"1",IF(I200&lt;K200,"2",IF(I200=K200,"0")))</f>
        <v>2</v>
      </c>
      <c r="N200" s="280" t="str">
        <f t="shared" ref="N200:N203" si="896">IF(I200="x","0",IF(L200=1,"3",IF(M200=$F200,"1","0")))</f>
        <v>0</v>
      </c>
      <c r="O200" s="518"/>
      <c r="P200" s="291">
        <v>1</v>
      </c>
      <c r="Q200" s="292" t="s">
        <v>0</v>
      </c>
      <c r="R200" s="293">
        <v>2</v>
      </c>
      <c r="S200" s="292" t="b">
        <f>IF(AND(P200=$C200,R200=$E200),1)</f>
        <v>0</v>
      </c>
      <c r="T200" s="292" t="str">
        <f>IF(P200&gt;R200,"1",IF(P200&lt;R200,"2",IF(P200=R200,"0")))</f>
        <v>2</v>
      </c>
      <c r="U200" s="294" t="str">
        <f t="shared" ref="U200:U203" si="897">IF(P200="x","0",IF(S200=1,"3",IF(T200=$F200,"1","0")))</f>
        <v>0</v>
      </c>
      <c r="V200" s="518"/>
      <c r="W200" s="271">
        <v>1</v>
      </c>
      <c r="X200" s="277" t="s">
        <v>0</v>
      </c>
      <c r="Y200" s="278">
        <v>2</v>
      </c>
      <c r="Z200" s="279" t="b">
        <f>IF(AND(W200=$C200,Y200=$E200),1)</f>
        <v>0</v>
      </c>
      <c r="AA200" s="277" t="str">
        <f>IF(W200&gt;Y200,"1",IF(W200&lt;Y200,"2",IF(W200=Y200,"0")))</f>
        <v>2</v>
      </c>
      <c r="AB200" s="280" t="str">
        <f t="shared" ref="AB200:AB203" si="898">IF(W200="x","0",IF(Z200=1,"3",IF(AA200=$F200,"1","0")))</f>
        <v>0</v>
      </c>
      <c r="AC200" s="518"/>
      <c r="AD200" s="291">
        <v>0</v>
      </c>
      <c r="AE200" s="292" t="s">
        <v>0</v>
      </c>
      <c r="AF200" s="293">
        <v>2</v>
      </c>
      <c r="AG200" s="292" t="b">
        <f>IF(AND(AD200=$C200,AF200=$E200),1)</f>
        <v>0</v>
      </c>
      <c r="AH200" s="292" t="str">
        <f>IF(AD200&gt;AF200,"1",IF(AD200&lt;AF200,"2",IF(AD200=AF200,"0")))</f>
        <v>2</v>
      </c>
      <c r="AI200" s="294" t="str">
        <f t="shared" ref="AI200:AI203" si="899">IF(AD200="x","0",IF(AG200=1,"3",IF(AH200=$F200,"1","0")))</f>
        <v>0</v>
      </c>
      <c r="AJ200" s="518"/>
      <c r="AK200" s="271">
        <v>2</v>
      </c>
      <c r="AL200" s="277" t="s">
        <v>0</v>
      </c>
      <c r="AM200" s="278">
        <v>1</v>
      </c>
      <c r="AN200" s="279" t="b">
        <f>IF(AND(AK200=$C$200,AM200=$E$200),1)</f>
        <v>0</v>
      </c>
      <c r="AO200" s="277" t="str">
        <f>IF(AK200&gt;AM200,"1",IF(AK200&lt;AM200,"2",IF(AK200=AM200,"0")))</f>
        <v>1</v>
      </c>
      <c r="AP200" s="280" t="str">
        <f t="shared" ref="AP200:AP203" si="900">IF(AK200="x","0",IF(AN200=1,"3",IF(AO200=$F200,"1","0")))</f>
        <v>0</v>
      </c>
      <c r="AQ200" s="518"/>
      <c r="AR200" s="405" t="s">
        <v>3</v>
      </c>
      <c r="AS200" s="406" t="s">
        <v>0</v>
      </c>
      <c r="AT200" s="407" t="s">
        <v>3</v>
      </c>
      <c r="AU200" s="406" t="b">
        <f>IF(AND(AR200=$C200,AT200=$E200),1)</f>
        <v>0</v>
      </c>
      <c r="AV200" s="406" t="str">
        <f>IF(AR200&gt;AT200,"1",IF(AR200&lt;AT200,"2",IF(AR200=AT200,"0")))</f>
        <v>0</v>
      </c>
      <c r="AW200" s="408" t="str">
        <f t="shared" ref="AW200:AW203" si="901">IF(AR200="x","0",IF(AU200=1,"3",IF(AV200=$F200,"1","0")))</f>
        <v>0</v>
      </c>
      <c r="AX200" s="518"/>
      <c r="AY200" s="271">
        <v>1</v>
      </c>
      <c r="AZ200" s="277" t="s">
        <v>0</v>
      </c>
      <c r="BA200" s="278">
        <v>2</v>
      </c>
      <c r="BB200" s="279" t="b">
        <f>IF(AND(AY200=$C200,BA200=$E200),1)</f>
        <v>0</v>
      </c>
      <c r="BC200" s="277" t="str">
        <f>IF(AY200&gt;BA200,"1",IF(AY200&lt;BA200,"2",IF(AY200=BA200,"0")))</f>
        <v>2</v>
      </c>
      <c r="BD200" s="280" t="str">
        <f t="shared" ref="BD200:BD203" si="902">IF(AY200="x","0",IF(BB200=1,"3",IF(BC200=$F200,"1","0")))</f>
        <v>0</v>
      </c>
      <c r="BE200" s="518"/>
      <c r="BF200" s="291">
        <v>1</v>
      </c>
      <c r="BG200" s="292" t="s">
        <v>0</v>
      </c>
      <c r="BH200" s="293">
        <v>3</v>
      </c>
      <c r="BI200" s="292" t="b">
        <f>IF(AND(BF200=$C200,BH200=$E200),1)</f>
        <v>0</v>
      </c>
      <c r="BJ200" s="292" t="str">
        <f>IF(BF200&gt;BH200,"1",IF(BF200&lt;BH200,"2",IF(BF200=BH200,"0")))</f>
        <v>2</v>
      </c>
      <c r="BK200" s="294" t="str">
        <f t="shared" ref="BK200:BK203" si="903">IF(BF200="x","0",IF(BI200=1,"3",IF(BJ200=$F200,"1","0")))</f>
        <v>0</v>
      </c>
      <c r="BL200" s="518"/>
      <c r="BM200" s="271">
        <v>2</v>
      </c>
      <c r="BN200" s="277" t="s">
        <v>0</v>
      </c>
      <c r="BO200" s="278">
        <v>0</v>
      </c>
      <c r="BP200" s="279" t="b">
        <f>IF(AND(BM200=$C200,BO200=$E200),1)</f>
        <v>0</v>
      </c>
      <c r="BQ200" s="277" t="str">
        <f>IF(BM200&gt;BO200,"1",IF(BM200&lt;BO200,"2",IF(BM200=BO200,"0")))</f>
        <v>1</v>
      </c>
      <c r="BR200" s="280" t="str">
        <f t="shared" ref="BR200:BR203" si="904">IF(BM200="x","0",IF(BP200=1,"3",IF(BQ200=$F200,"1","0")))</f>
        <v>0</v>
      </c>
      <c r="BS200" s="518"/>
      <c r="BT200" s="291">
        <v>1</v>
      </c>
      <c r="BU200" s="292" t="s">
        <v>0</v>
      </c>
      <c r="BV200" s="293">
        <v>2</v>
      </c>
      <c r="BW200" s="292" t="b">
        <f>IF(AND(BT200=$C200,BV200=$E200),1)</f>
        <v>0</v>
      </c>
      <c r="BX200" s="292" t="str">
        <f>IF(BT200&gt;BV200,"1",IF(BT200&lt;BV200,"2",IF(BT200=BV200,"0")))</f>
        <v>2</v>
      </c>
      <c r="BY200" s="294" t="str">
        <f t="shared" ref="BY200:BY203" si="905">IF(BT200="x","0",IF(BW200=1,"3",IF(BX200=$F200,"1","0")))</f>
        <v>0</v>
      </c>
      <c r="BZ200" s="518"/>
      <c r="CA200" s="271">
        <v>1</v>
      </c>
      <c r="CB200" s="277" t="s">
        <v>0</v>
      </c>
      <c r="CC200" s="278">
        <v>1</v>
      </c>
      <c r="CD200" s="279">
        <f>IF(AND(CA200=$C200,CC200=$E200),1)</f>
        <v>1</v>
      </c>
      <c r="CE200" s="277" t="str">
        <f>IF(CA200&gt;CC200,"1",IF(CA200&lt;CC200,"2",IF(CA200=CC200,"0")))</f>
        <v>0</v>
      </c>
      <c r="CF200" s="280" t="str">
        <f t="shared" ref="CF200:CF203" si="906">IF(CA200="x","0",IF(CD200=1,"3",IF(CE200=$F200,"1","0")))</f>
        <v>3</v>
      </c>
      <c r="CG200" s="518"/>
      <c r="CH200" s="291">
        <v>2</v>
      </c>
      <c r="CI200" s="292" t="s">
        <v>0</v>
      </c>
      <c r="CJ200" s="293">
        <v>1</v>
      </c>
      <c r="CK200" s="292" t="b">
        <f>IF(AND(CH200=$C200,CJ200=$E200),1)</f>
        <v>0</v>
      </c>
      <c r="CL200" s="292" t="str">
        <f>IF(CH200&gt;CJ200,"1",IF(CH200&lt;CJ200,"2",IF(CH200=CJ200,"0")))</f>
        <v>1</v>
      </c>
      <c r="CM200" s="294" t="str">
        <f t="shared" ref="CM200:CM203" si="907">IF(CH200="x","0",IF(CK200=1,"3",IF(CL200=$F200,"1","0")))</f>
        <v>0</v>
      </c>
      <c r="CN200" s="518"/>
      <c r="CO200" s="291">
        <v>1</v>
      </c>
      <c r="CP200" s="292" t="s">
        <v>0</v>
      </c>
      <c r="CQ200" s="293">
        <v>2</v>
      </c>
      <c r="CR200" s="292" t="b">
        <f>IF(AND(CO200=$C200,CQ200=$E200),1)</f>
        <v>0</v>
      </c>
      <c r="CS200" s="292" t="str">
        <f>IF(CO200&gt;CQ200,"1",IF(CO200&lt;CQ200,"2",IF(CO200=CQ200,"0")))</f>
        <v>2</v>
      </c>
      <c r="CT200" s="294" t="str">
        <f t="shared" ref="CT200:CT203" si="908">IF(CO200="x","0",IF(CR200=1,"3",IF(CS200=$F200,"1","0")))</f>
        <v>0</v>
      </c>
      <c r="CU200" s="518"/>
      <c r="CV200" s="291">
        <v>2</v>
      </c>
      <c r="CW200" s="292" t="s">
        <v>0</v>
      </c>
      <c r="CX200" s="293">
        <v>2</v>
      </c>
      <c r="CY200" s="292" t="b">
        <f>IF(AND(CV200=$C200,CX200=$E200),1)</f>
        <v>0</v>
      </c>
      <c r="CZ200" s="292" t="str">
        <f>IF(CV200&gt;CX200,"1",IF(CV200&lt;CX200,"2",IF(CV200=CX200,"0")))</f>
        <v>0</v>
      </c>
      <c r="DA200" s="294" t="str">
        <f t="shared" ref="DA200:DA203" si="909">IF(CV200="x","0",IF(CY200=1,"3",IF(CZ200=$F200,"1","0")))</f>
        <v>1</v>
      </c>
      <c r="DB200" s="518"/>
      <c r="DC200" s="291">
        <v>2</v>
      </c>
      <c r="DD200" s="292" t="s">
        <v>0</v>
      </c>
      <c r="DE200" s="293">
        <v>1</v>
      </c>
      <c r="DF200" s="292" t="b">
        <f>IF(AND(DC200=$C200,DE200=$E200),1)</f>
        <v>0</v>
      </c>
      <c r="DG200" s="292" t="str">
        <f>IF(DC200&gt;DE200,"1",IF(DC200&lt;DE200,"2",IF(DC200=DE200,"0")))</f>
        <v>1</v>
      </c>
      <c r="DH200" s="294" t="str">
        <f t="shared" ref="DH200:DH203" si="910">IF(DC200="x","0",IF(DF200=1,"3",IF(DG200=$F200,"1","0")))</f>
        <v>0</v>
      </c>
      <c r="DI200" s="518"/>
      <c r="DJ200" s="271">
        <v>1</v>
      </c>
      <c r="DK200" s="277" t="s">
        <v>0</v>
      </c>
      <c r="DL200" s="278">
        <v>1</v>
      </c>
      <c r="DM200" s="279">
        <f>IF(AND(DJ200=$C200,DL200=$E200),1)</f>
        <v>1</v>
      </c>
      <c r="DN200" s="277" t="str">
        <f>IF(DJ200&gt;DL200,"1",IF(DJ200&lt;DL200,"2",IF(DJ200=DL200,"0")))</f>
        <v>0</v>
      </c>
      <c r="DO200" s="280" t="str">
        <f t="shared" ref="DO200:DO203" si="911">IF(DJ200="x","0",IF(DM200=1,"3",IF(DN200=$F200,"1","0")))</f>
        <v>3</v>
      </c>
      <c r="DP200" s="518"/>
      <c r="DQ200" s="291">
        <v>2</v>
      </c>
      <c r="DR200" s="292" t="s">
        <v>0</v>
      </c>
      <c r="DS200" s="293">
        <v>1</v>
      </c>
      <c r="DT200" s="292" t="b">
        <f>IF(AND(DQ200=$C200,DS200=$E200),1)</f>
        <v>0</v>
      </c>
      <c r="DU200" s="292" t="str">
        <f>IF(DQ200&gt;DS200,"1",IF(DQ200&lt;DS200,"2",IF(DQ200=DS200,"0")))</f>
        <v>1</v>
      </c>
      <c r="DV200" s="294" t="str">
        <f t="shared" ref="DV200:DV203" si="912">IF(DQ200="x","0",IF(DT200=1,"3",IF(DU200=$F200,"1","0")))</f>
        <v>0</v>
      </c>
      <c r="DW200" s="518"/>
      <c r="DX200" s="271">
        <v>2</v>
      </c>
      <c r="DY200" s="277" t="s">
        <v>0</v>
      </c>
      <c r="DZ200" s="278">
        <v>0</v>
      </c>
      <c r="EA200" s="279" t="b">
        <f>IF(AND(DX200=$C200,DZ200=$E200),1)</f>
        <v>0</v>
      </c>
      <c r="EB200" s="277" t="str">
        <f>IF(DX200&gt;DZ200,"1",IF(DX200&lt;DZ200,"2",IF(DX200=DZ200,"0")))</f>
        <v>1</v>
      </c>
      <c r="EC200" s="280" t="str">
        <f t="shared" ref="EC200:EC203" si="913">IF(DX200="x","0",IF(EA200=1,"3",IF(EB200=$F200,"1","0")))</f>
        <v>0</v>
      </c>
      <c r="ED200" s="518"/>
      <c r="EE200" s="271">
        <v>0</v>
      </c>
      <c r="EF200" s="277" t="s">
        <v>0</v>
      </c>
      <c r="EG200" s="278">
        <v>1</v>
      </c>
      <c r="EH200" s="279" t="b">
        <f>IF(AND(EE200=$C200,EG200=$E200),1)</f>
        <v>0</v>
      </c>
      <c r="EI200" s="277" t="str">
        <f>IF(EE200&gt;EG200,"1",IF(EE200&lt;EG200,"2",IF(EE200=EG200,"0")))</f>
        <v>2</v>
      </c>
      <c r="EJ200" s="280" t="str">
        <f t="shared" ref="EJ200:EJ203" si="914">IF(EE200="x","0",IF(EH200=1,"3",IF(EI200=$F200,"1","0")))</f>
        <v>0</v>
      </c>
      <c r="EK200" s="518"/>
      <c r="EL200" s="291">
        <v>1</v>
      </c>
      <c r="EM200" s="292" t="s">
        <v>0</v>
      </c>
      <c r="EN200" s="293">
        <v>2</v>
      </c>
      <c r="EO200" s="292" t="b">
        <f>IF(AND(EL200=$C200,EN200=$E200),1)</f>
        <v>0</v>
      </c>
      <c r="EP200" s="292" t="str">
        <f>IF(EL200&gt;EN200,"1",IF(EL200&lt;EN200,"2",IF(EL200=EN200,"0")))</f>
        <v>2</v>
      </c>
      <c r="EQ200" s="294" t="str">
        <f t="shared" ref="EQ200:EQ203" si="915">IF(EL200="x","0",IF(EO200=1,"3",IF(EP200=$F200,"1","0")))</f>
        <v>0</v>
      </c>
      <c r="ER200" s="518"/>
      <c r="ES200" s="271">
        <v>1</v>
      </c>
      <c r="ET200" s="277" t="s">
        <v>0</v>
      </c>
      <c r="EU200" s="278">
        <v>2</v>
      </c>
      <c r="EV200" s="279" t="b">
        <f>IF(AND(ES200=$C200,EU200=$E200),1)</f>
        <v>0</v>
      </c>
      <c r="EW200" s="277" t="str">
        <f>IF(ES200&gt;EU200,"1",IF(ES200&lt;EU200,"2",IF(ES200=EU200,"0")))</f>
        <v>2</v>
      </c>
      <c r="EX200" s="280" t="str">
        <f t="shared" ref="EX200:EX203" si="916">IF(ES200="x","0",IF(EV200=1,"3",IF(EW200=$F200,"1","0")))</f>
        <v>0</v>
      </c>
      <c r="EY200" s="518"/>
      <c r="EZ200" s="291">
        <v>1</v>
      </c>
      <c r="FA200" s="292" t="s">
        <v>0</v>
      </c>
      <c r="FB200" s="293">
        <v>2</v>
      </c>
      <c r="FC200" s="292" t="b">
        <f>IF(AND(EZ200=$C200,FB200=$E200),1)</f>
        <v>0</v>
      </c>
      <c r="FD200" s="292" t="str">
        <f>IF(EZ200&gt;FB200,"1",IF(EZ200&lt;FB200,"2",IF(EZ200=FB200,"0")))</f>
        <v>2</v>
      </c>
      <c r="FE200" s="294" t="str">
        <f t="shared" ref="FE200:FE203" si="917">IF(EZ200="x","0",IF(FC200=1,"3",IF(FD200=$F200,"1","0")))</f>
        <v>0</v>
      </c>
      <c r="FF200" s="518"/>
      <c r="FG200" s="291">
        <v>1</v>
      </c>
      <c r="FH200" s="292" t="s">
        <v>0</v>
      </c>
      <c r="FI200" s="293">
        <v>1</v>
      </c>
      <c r="FJ200" s="292">
        <f>IF(AND(FG200=$C200,FI200=$E200),1)</f>
        <v>1</v>
      </c>
      <c r="FK200" s="292" t="str">
        <f>IF(FG200&gt;FI200,"1",IF(FG200&lt;FI200,"2",IF(FG200=FI200,"0")))</f>
        <v>0</v>
      </c>
      <c r="FL200" s="294" t="str">
        <f t="shared" ref="FL200:FL203" si="918">IF(FG200="x","0",IF(FJ200=1,"3",IF(FK200=$F200,"1","0")))</f>
        <v>3</v>
      </c>
      <c r="FM200" s="518"/>
      <c r="FN200" s="271">
        <v>1</v>
      </c>
      <c r="FO200" s="277" t="s">
        <v>0</v>
      </c>
      <c r="FP200" s="278">
        <v>2</v>
      </c>
      <c r="FQ200" s="279" t="b">
        <f>IF(AND(FN200=$C200,FP200=$E200),1)</f>
        <v>0</v>
      </c>
      <c r="FR200" s="277" t="str">
        <f>IF(FN200&gt;FP200,"1",IF(FN200&lt;FP200,"2",IF(FN200=FP200,"0")))</f>
        <v>2</v>
      </c>
      <c r="FS200" s="280" t="str">
        <f t="shared" ref="FS200:FS203" si="919">IF(FN200="x","0",IF(FQ200=1,"3",IF(FR200=$F200,"1","0")))</f>
        <v>0</v>
      </c>
      <c r="FT200" s="518"/>
      <c r="FU200" s="291">
        <v>1</v>
      </c>
      <c r="FV200" s="292" t="s">
        <v>0</v>
      </c>
      <c r="FW200" s="293">
        <v>2</v>
      </c>
      <c r="FX200" s="292" t="b">
        <f>IF(AND(FU200=$C200,FW200=$E200),1)</f>
        <v>0</v>
      </c>
      <c r="FY200" s="292" t="str">
        <f>IF(FU200&gt;FW200,"1",IF(FU200&lt;FW200,"2",IF(FU200=FW200,"0")))</f>
        <v>2</v>
      </c>
      <c r="FZ200" s="294" t="str">
        <f t="shared" ref="FZ200:FZ203" si="920">IF(FU200="x","0",IF(FX200=1,"3",IF(FY200=$F200,"1","0")))</f>
        <v>0</v>
      </c>
      <c r="GA200" s="518"/>
      <c r="GB200" s="271">
        <v>2</v>
      </c>
      <c r="GC200" s="277" t="s">
        <v>0</v>
      </c>
      <c r="GD200" s="278">
        <v>0</v>
      </c>
      <c r="GE200" s="279" t="b">
        <f>IF(AND(GB200=$C200,GD200=$E200),1)</f>
        <v>0</v>
      </c>
      <c r="GF200" s="277" t="str">
        <f>IF(GB200&gt;GD200,"1",IF(GB200&lt;GD200,"2",IF(GB200=GD200,"0")))</f>
        <v>1</v>
      </c>
      <c r="GG200" s="280" t="str">
        <f t="shared" ref="GG200:GG203" si="921">IF(GB200="x","0",IF(GE200=1,"3",IF(GF200=$F200,"1","0")))</f>
        <v>0</v>
      </c>
      <c r="GH200" s="518"/>
      <c r="GI200" s="271">
        <v>2</v>
      </c>
      <c r="GJ200" s="277" t="s">
        <v>0</v>
      </c>
      <c r="GK200" s="278">
        <v>2</v>
      </c>
      <c r="GL200" s="279" t="b">
        <f>IF(AND(GI200=$C200,GK200=$E200),1)</f>
        <v>0</v>
      </c>
      <c r="GM200" s="277" t="str">
        <f>IF(GI200&gt;GK200,"1",IF(GI200&lt;GK200,"2",IF(GI200=GK200,"0")))</f>
        <v>0</v>
      </c>
      <c r="GN200" s="280" t="str">
        <f t="shared" ref="GN200:GN203" si="922">IF(GI200="x","0",IF(GL200=1,"3",IF(GM200=$F200,"1","0")))</f>
        <v>1</v>
      </c>
      <c r="GO200" s="518"/>
      <c r="GP200" s="291">
        <v>2</v>
      </c>
      <c r="GQ200" s="292" t="s">
        <v>0</v>
      </c>
      <c r="GR200" s="293">
        <v>2</v>
      </c>
      <c r="GS200" s="292" t="b">
        <f>IF(AND(GP200=$C200,GR200=$E200),1)</f>
        <v>0</v>
      </c>
      <c r="GT200" s="292" t="str">
        <f>IF(GP200&gt;GR200,"1",IF(GP200&lt;GR200,"2",IF(GP200=GR200,"0")))</f>
        <v>0</v>
      </c>
      <c r="GU200" s="294" t="str">
        <f t="shared" ref="GU200:GU203" si="923">IF(GP200="x","0",IF(GS200=1,"3",IF(GT200=$F200,"1","0")))</f>
        <v>1</v>
      </c>
      <c r="GV200" s="518"/>
      <c r="GW200" s="271">
        <v>1</v>
      </c>
      <c r="GX200" s="277" t="s">
        <v>0</v>
      </c>
      <c r="GY200" s="278">
        <v>1</v>
      </c>
      <c r="GZ200" s="279">
        <f>IF(AND(GW200=$C200,GY200=$E200),1)</f>
        <v>1</v>
      </c>
      <c r="HA200" s="277" t="str">
        <f>IF(GW200&gt;GY200,"1",IF(GW200&lt;GY200,"2",IF(GW200=GY200,"0")))</f>
        <v>0</v>
      </c>
      <c r="HB200" s="280" t="str">
        <f t="shared" ref="HB200:HB203" si="924">IF(GW200="x","0",IF(GZ200=1,"3",IF(HA200=$F200,"1","0")))</f>
        <v>3</v>
      </c>
      <c r="HC200" s="518"/>
      <c r="HD200" s="441" t="s">
        <v>3</v>
      </c>
      <c r="HE200" s="442" t="s">
        <v>0</v>
      </c>
      <c r="HF200" s="443" t="s">
        <v>3</v>
      </c>
      <c r="HG200" s="444" t="b">
        <f>IF(AND(HD200=$C200,HF200=$E200),1)</f>
        <v>0</v>
      </c>
      <c r="HH200" s="442" t="str">
        <f>IF(HD200&gt;HF200,"1",IF(HD200&lt;HF200,"2",IF(HD200=HF200,"0")))</f>
        <v>0</v>
      </c>
      <c r="HI200" s="445" t="str">
        <f>IF(HD200="x","0",IF(HG200=1,"3",IF(HH200=$F200,"1","0")))</f>
        <v>0</v>
      </c>
      <c r="HJ200" s="518"/>
      <c r="HK200" s="291">
        <v>1</v>
      </c>
      <c r="HL200" s="292" t="s">
        <v>0</v>
      </c>
      <c r="HM200" s="293">
        <v>1</v>
      </c>
      <c r="HN200" s="292">
        <f>IF(AND(HK200=$C200,HM200=$E200),1)</f>
        <v>1</v>
      </c>
      <c r="HO200" s="292" t="str">
        <f>IF(HK200&gt;HM200,"1",IF(HK200&lt;HM200,"2",IF(HK200=HM200,"0")))</f>
        <v>0</v>
      </c>
      <c r="HP200" s="294" t="str">
        <f t="shared" ref="HP200:HP203" si="925">IF(HK200="x","0",IF(HN200=1,"3",IF(HO200=$F200,"1","0")))</f>
        <v>3</v>
      </c>
      <c r="HQ200" s="518"/>
      <c r="HR200" s="297">
        <v>1</v>
      </c>
      <c r="HS200" s="277" t="s">
        <v>0</v>
      </c>
      <c r="HT200" s="278">
        <v>1</v>
      </c>
      <c r="HU200" s="279">
        <f>IF(AND(HR200=$C200,HT200=$E200),1)</f>
        <v>1</v>
      </c>
      <c r="HV200" s="277" t="str">
        <f>IF(HR200&gt;HT200,"1",IF(HR200&lt;HT200,"2",IF(HR200=HT200,"0")))</f>
        <v>0</v>
      </c>
      <c r="HW200" s="280" t="str">
        <f t="shared" ref="HW200:HW203" si="926">IF(HR200="x","0",IF(HU200=1,"3",IF(HV200=$F200,"1","0")))</f>
        <v>3</v>
      </c>
      <c r="HX200" s="518"/>
      <c r="HY200" s="297">
        <v>0</v>
      </c>
      <c r="HZ200" s="277" t="s">
        <v>0</v>
      </c>
      <c r="IA200" s="278">
        <v>2</v>
      </c>
      <c r="IB200" s="279" t="b">
        <f>IF(AND(HY200=$C200,IA200=$E200),1)</f>
        <v>0</v>
      </c>
      <c r="IC200" s="277" t="str">
        <f>IF(HY200&gt;IA200,"1",IF(HY200&lt;IA200,"2",IF(HY200=IA200,"0")))</f>
        <v>2</v>
      </c>
      <c r="ID200" s="280" t="str">
        <f t="shared" ref="ID200:ID203" si="927">IF(HY200="x","0",IF(IB200=1,"3",IF(IC200=$F200,"1","0")))</f>
        <v>0</v>
      </c>
      <c r="IE200" s="518"/>
      <c r="IG200" s="55" t="s">
        <v>20</v>
      </c>
      <c r="IH200" s="56">
        <f>COUNTIF($N199:$N203,"3")</f>
        <v>0</v>
      </c>
      <c r="II200" s="56">
        <f>COUNTIF($U199:$U203,"3")</f>
        <v>1</v>
      </c>
      <c r="IJ200" s="56">
        <f>COUNTIF($AB199:$AB203,"3")</f>
        <v>0</v>
      </c>
      <c r="IK200" s="56">
        <f>COUNTIF($AI199:$AI203,"3")</f>
        <v>0</v>
      </c>
      <c r="IL200" s="56">
        <f>COUNTIF($AP199:$AP203,"3")</f>
        <v>1</v>
      </c>
      <c r="IM200" s="56">
        <f>COUNTIF($AW199:$AW203,"3")</f>
        <v>0</v>
      </c>
      <c r="IN200" s="56">
        <f>COUNTIF($BD199:$BD203,"3")</f>
        <v>0</v>
      </c>
      <c r="IO200" s="56">
        <f>COUNTIF($BK199:$BK203,"3")</f>
        <v>0</v>
      </c>
      <c r="IP200" s="56">
        <f>COUNTIF($BR199:$BR203,"3")</f>
        <v>0</v>
      </c>
      <c r="IQ200" s="56">
        <f>COUNTIF($BY199:$BY203,"3")</f>
        <v>0</v>
      </c>
      <c r="IR200" s="56">
        <f>COUNTIF($CF199:$CF203,"3")</f>
        <v>1</v>
      </c>
      <c r="IS200" s="56">
        <f>COUNTIF($CM199:$CM203,"3")</f>
        <v>0</v>
      </c>
      <c r="IT200" s="56">
        <f>COUNTIF($CT199:$CT203,"3")</f>
        <v>0</v>
      </c>
      <c r="IU200" s="56">
        <f>COUNTIF($DA199:$DA203,"3")</f>
        <v>0</v>
      </c>
      <c r="IV200" s="623">
        <f>COUNTIF($DH199:$DH203,"3")</f>
        <v>0</v>
      </c>
      <c r="IW200" s="56">
        <f>COUNTIF($DO199:$DO203,"3")</f>
        <v>3</v>
      </c>
      <c r="IX200" s="56">
        <f>COUNTIF($DV199:$DV203,"3")</f>
        <v>0</v>
      </c>
      <c r="IY200" s="56">
        <f>COUNTIF($EC199:$EC203,"3")</f>
        <v>0</v>
      </c>
      <c r="IZ200" s="56">
        <f>COUNTIF($EJ199:$EJ203,"3")</f>
        <v>0</v>
      </c>
      <c r="JA200" s="56">
        <f>COUNTIF($EQ199:$EQ203,"3")</f>
        <v>0</v>
      </c>
      <c r="JB200" s="56">
        <f>COUNTIF($EX199:$EX203,"3")</f>
        <v>0</v>
      </c>
      <c r="JC200" s="56">
        <f>COUNTIF($FE199:$FE203,"3")</f>
        <v>0</v>
      </c>
      <c r="JD200" s="85">
        <f>COUNTIF($FL199:$FL203,"3")</f>
        <v>1</v>
      </c>
      <c r="JE200" s="56">
        <f>COUNTIF($FS199:$FS203,"3")</f>
        <v>0</v>
      </c>
      <c r="JF200" s="56">
        <f>COUNTIF($FZ199:$FZ203,"3")</f>
        <v>0</v>
      </c>
      <c r="JG200" s="56">
        <f>COUNTIF($GG199:$GG203,"3")</f>
        <v>0</v>
      </c>
      <c r="JH200" s="56">
        <f>COUNTIF($GN199:$GN203,"3")</f>
        <v>0</v>
      </c>
      <c r="JI200" s="56">
        <f>COUNTIF($GU199:$GU203,"3")</f>
        <v>0</v>
      </c>
      <c r="JJ200" s="85">
        <f>COUNTIF($HB$199:$HB$203,"3")</f>
        <v>1</v>
      </c>
      <c r="JK200" s="56">
        <f>COUNTIF($HI199:$HI203,"3")</f>
        <v>0</v>
      </c>
      <c r="JL200" s="56">
        <f>COUNTIF($HP199:$HP203,"3")</f>
        <v>1</v>
      </c>
      <c r="JM200" s="56">
        <f>COUNTIF($HW199:$HW203,"3")</f>
        <v>1</v>
      </c>
      <c r="JN200" s="56">
        <f>COUNTIF($ID199:$ID203,"3")</f>
        <v>0</v>
      </c>
    </row>
    <row r="201" spans="1:274" ht="12" customHeight="1">
      <c r="A201" s="661" t="s">
        <v>199</v>
      </c>
      <c r="B201" s="662"/>
      <c r="C201" s="43">
        <v>2</v>
      </c>
      <c r="D201" s="44" t="s">
        <v>0</v>
      </c>
      <c r="E201" s="43">
        <v>2</v>
      </c>
      <c r="F201" s="9" t="str">
        <f>IF(C201="x","4",IF(C201&gt;E201,"1",IF(C201&lt;E201,"2",IF(C201=E201,"0",))))</f>
        <v>0</v>
      </c>
      <c r="G201" s="50"/>
      <c r="H201" s="8"/>
      <c r="I201" s="271">
        <v>2</v>
      </c>
      <c r="J201" s="277" t="s">
        <v>0</v>
      </c>
      <c r="K201" s="278">
        <v>0</v>
      </c>
      <c r="L201" s="279" t="b">
        <f>IF(AND(I201=$C201,K201=$E201),1)</f>
        <v>0</v>
      </c>
      <c r="M201" s="277" t="str">
        <f>IF(I201&gt;K201,"1",IF(I201&lt;K201,"2",IF(I201=K201,"0")))</f>
        <v>1</v>
      </c>
      <c r="N201" s="280" t="str">
        <f t="shared" si="896"/>
        <v>0</v>
      </c>
      <c r="O201" s="518"/>
      <c r="P201" s="291">
        <v>2</v>
      </c>
      <c r="Q201" s="292" t="s">
        <v>0</v>
      </c>
      <c r="R201" s="293">
        <v>2</v>
      </c>
      <c r="S201" s="292">
        <f>IF(AND(P201=$C201,R201=$E201),1)</f>
        <v>1</v>
      </c>
      <c r="T201" s="292" t="str">
        <f>IF(P201&gt;R201,"1",IF(P201&lt;R201,"2",IF(P201=R201,"0")))</f>
        <v>0</v>
      </c>
      <c r="U201" s="294" t="str">
        <f t="shared" si="897"/>
        <v>3</v>
      </c>
      <c r="V201" s="518"/>
      <c r="W201" s="271">
        <v>2</v>
      </c>
      <c r="X201" s="277" t="s">
        <v>0</v>
      </c>
      <c r="Y201" s="278">
        <v>0</v>
      </c>
      <c r="Z201" s="279" t="b">
        <f>IF(AND(W201=$C201,Y201=$E201),1)</f>
        <v>0</v>
      </c>
      <c r="AA201" s="277" t="str">
        <f>IF(W201&gt;Y201,"1",IF(W201&lt;Y201,"2",IF(W201=Y201,"0")))</f>
        <v>1</v>
      </c>
      <c r="AB201" s="280" t="str">
        <f t="shared" si="898"/>
        <v>0</v>
      </c>
      <c r="AC201" s="518"/>
      <c r="AD201" s="291">
        <v>1</v>
      </c>
      <c r="AE201" s="292" t="s">
        <v>0</v>
      </c>
      <c r="AF201" s="293">
        <v>1</v>
      </c>
      <c r="AG201" s="292" t="b">
        <f>IF(AND(AD201=$C201,AF201=$E201),1)</f>
        <v>0</v>
      </c>
      <c r="AH201" s="292" t="str">
        <f>IF(AD201&gt;AF201,"1",IF(AD201&lt;AF201,"2",IF(AD201=AF201,"0")))</f>
        <v>0</v>
      </c>
      <c r="AI201" s="294" t="str">
        <f t="shared" si="899"/>
        <v>1</v>
      </c>
      <c r="AJ201" s="518"/>
      <c r="AK201" s="271">
        <v>1</v>
      </c>
      <c r="AL201" s="277" t="s">
        <v>0</v>
      </c>
      <c r="AM201" s="278">
        <v>1</v>
      </c>
      <c r="AN201" s="279" t="b">
        <f>IF(AND(AK201=$C$201,AM201=$E$201),1)</f>
        <v>0</v>
      </c>
      <c r="AO201" s="277" t="str">
        <f>IF(AK201&gt;AM201,"1",IF(AK201&lt;AM201,"2",IF(AK201=AM201,"0")))</f>
        <v>0</v>
      </c>
      <c r="AP201" s="280" t="str">
        <f t="shared" si="900"/>
        <v>1</v>
      </c>
      <c r="AQ201" s="518"/>
      <c r="AR201" s="405" t="s">
        <v>3</v>
      </c>
      <c r="AS201" s="406" t="s">
        <v>0</v>
      </c>
      <c r="AT201" s="407" t="s">
        <v>3</v>
      </c>
      <c r="AU201" s="406" t="b">
        <f>IF(AND(AR201=$C201,AT201=$E201),1)</f>
        <v>0</v>
      </c>
      <c r="AV201" s="406" t="str">
        <f>IF(AR201&gt;AT201,"1",IF(AR201&lt;AT201,"2",IF(AR201=AT201,"0")))</f>
        <v>0</v>
      </c>
      <c r="AW201" s="408" t="str">
        <f t="shared" si="901"/>
        <v>0</v>
      </c>
      <c r="AX201" s="518"/>
      <c r="AY201" s="271">
        <v>1</v>
      </c>
      <c r="AZ201" s="277" t="s">
        <v>0</v>
      </c>
      <c r="BA201" s="278">
        <v>1</v>
      </c>
      <c r="BB201" s="279" t="b">
        <f>IF(AND(AY201=$C201,BA201=$E201),1)</f>
        <v>0</v>
      </c>
      <c r="BC201" s="277" t="str">
        <f>IF(AY201&gt;BA201,"1",IF(AY201&lt;BA201,"2",IF(AY201=BA201,"0")))</f>
        <v>0</v>
      </c>
      <c r="BD201" s="280" t="str">
        <f t="shared" si="902"/>
        <v>1</v>
      </c>
      <c r="BE201" s="518"/>
      <c r="BF201" s="291">
        <v>2</v>
      </c>
      <c r="BG201" s="292" t="s">
        <v>0</v>
      </c>
      <c r="BH201" s="293">
        <v>0</v>
      </c>
      <c r="BI201" s="292" t="b">
        <f>IF(AND(BF201=$C201,BH201=$E201),1)</f>
        <v>0</v>
      </c>
      <c r="BJ201" s="292" t="str">
        <f>IF(BF201&gt;BH201,"1",IF(BF201&lt;BH201,"2",IF(BF201=BH201,"0")))</f>
        <v>1</v>
      </c>
      <c r="BK201" s="294" t="str">
        <f t="shared" si="903"/>
        <v>0</v>
      </c>
      <c r="BL201" s="518"/>
      <c r="BM201" s="271">
        <v>2</v>
      </c>
      <c r="BN201" s="277" t="s">
        <v>0</v>
      </c>
      <c r="BO201" s="278">
        <v>1</v>
      </c>
      <c r="BP201" s="279" t="b">
        <f>IF(AND(BM201=$C201,BO201=$E201),1)</f>
        <v>0</v>
      </c>
      <c r="BQ201" s="277" t="str">
        <f>IF(BM201&gt;BO201,"1",IF(BM201&lt;BO201,"2",IF(BM201=BO201,"0")))</f>
        <v>1</v>
      </c>
      <c r="BR201" s="280" t="str">
        <f t="shared" si="904"/>
        <v>0</v>
      </c>
      <c r="BS201" s="518"/>
      <c r="BT201" s="291">
        <v>1</v>
      </c>
      <c r="BU201" s="292" t="s">
        <v>0</v>
      </c>
      <c r="BV201" s="293">
        <v>1</v>
      </c>
      <c r="BW201" s="292" t="b">
        <f>IF(AND(BT201=$C201,BV201=$E201),1)</f>
        <v>0</v>
      </c>
      <c r="BX201" s="292" t="str">
        <f>IF(BT201&gt;BV201,"1",IF(BT201&lt;BV201,"2",IF(BT201=BV201,"0")))</f>
        <v>0</v>
      </c>
      <c r="BY201" s="294" t="str">
        <f t="shared" si="905"/>
        <v>1</v>
      </c>
      <c r="BZ201" s="518"/>
      <c r="CA201" s="271">
        <v>1</v>
      </c>
      <c r="CB201" s="277" t="s">
        <v>0</v>
      </c>
      <c r="CC201" s="278">
        <v>1</v>
      </c>
      <c r="CD201" s="279" t="b">
        <f>IF(AND(CA201=$C201,CC201=$E201),1)</f>
        <v>0</v>
      </c>
      <c r="CE201" s="277" t="str">
        <f>IF(CA201&gt;CC201,"1",IF(CA201&lt;CC201,"2",IF(CA201=CC201,"0")))</f>
        <v>0</v>
      </c>
      <c r="CF201" s="280" t="str">
        <f t="shared" si="906"/>
        <v>1</v>
      </c>
      <c r="CG201" s="518"/>
      <c r="CH201" s="291">
        <v>2</v>
      </c>
      <c r="CI201" s="292" t="s">
        <v>0</v>
      </c>
      <c r="CJ201" s="293">
        <v>0</v>
      </c>
      <c r="CK201" s="292" t="b">
        <f>IF(AND(CH201=$C201,CJ201=$E201),1)</f>
        <v>0</v>
      </c>
      <c r="CL201" s="292" t="str">
        <f>IF(CH201&gt;CJ201,"1",IF(CH201&lt;CJ201,"2",IF(CH201=CJ201,"0")))</f>
        <v>1</v>
      </c>
      <c r="CM201" s="294" t="str">
        <f t="shared" si="907"/>
        <v>0</v>
      </c>
      <c r="CN201" s="518"/>
      <c r="CO201" s="291">
        <v>2</v>
      </c>
      <c r="CP201" s="292" t="s">
        <v>0</v>
      </c>
      <c r="CQ201" s="293">
        <v>0</v>
      </c>
      <c r="CR201" s="292" t="b">
        <f>IF(AND(CO201=$C201,CQ201=$E201),1)</f>
        <v>0</v>
      </c>
      <c r="CS201" s="292" t="str">
        <f>IF(CO201&gt;CQ201,"1",IF(CO201&lt;CQ201,"2",IF(CO201=CQ201,"0")))</f>
        <v>1</v>
      </c>
      <c r="CT201" s="294" t="str">
        <f t="shared" si="908"/>
        <v>0</v>
      </c>
      <c r="CU201" s="518"/>
      <c r="CV201" s="291">
        <v>1</v>
      </c>
      <c r="CW201" s="292" t="s">
        <v>0</v>
      </c>
      <c r="CX201" s="293">
        <v>0</v>
      </c>
      <c r="CY201" s="292" t="b">
        <f>IF(AND(CV201=$C201,CX201=$E201),1)</f>
        <v>0</v>
      </c>
      <c r="CZ201" s="292" t="str">
        <f>IF(CV201&gt;CX201,"1",IF(CV201&lt;CX201,"2",IF(CV201=CX201,"0")))</f>
        <v>1</v>
      </c>
      <c r="DA201" s="294" t="str">
        <f t="shared" si="909"/>
        <v>0</v>
      </c>
      <c r="DB201" s="518"/>
      <c r="DC201" s="291">
        <v>2</v>
      </c>
      <c r="DD201" s="292" t="s">
        <v>0</v>
      </c>
      <c r="DE201" s="293">
        <v>0</v>
      </c>
      <c r="DF201" s="292" t="b">
        <f>IF(AND(DC201=$C201,DE201=$E201),1)</f>
        <v>0</v>
      </c>
      <c r="DG201" s="292" t="str">
        <f>IF(DC201&gt;DE201,"1",IF(DC201&lt;DE201,"2",IF(DC201=DE201,"0")))</f>
        <v>1</v>
      </c>
      <c r="DH201" s="294" t="str">
        <f t="shared" si="910"/>
        <v>0</v>
      </c>
      <c r="DI201" s="518"/>
      <c r="DJ201" s="271">
        <v>2</v>
      </c>
      <c r="DK201" s="277" t="s">
        <v>0</v>
      </c>
      <c r="DL201" s="278">
        <v>0</v>
      </c>
      <c r="DM201" s="279" t="b">
        <f>IF(AND(DJ201=$C201,DL201=$E201),1)</f>
        <v>0</v>
      </c>
      <c r="DN201" s="277" t="str">
        <f>IF(DJ201&gt;DL201,"1",IF(DJ201&lt;DL201,"2",IF(DJ201=DL201,"0")))</f>
        <v>1</v>
      </c>
      <c r="DO201" s="280" t="str">
        <f t="shared" si="911"/>
        <v>0</v>
      </c>
      <c r="DP201" s="518"/>
      <c r="DQ201" s="291">
        <v>2</v>
      </c>
      <c r="DR201" s="292" t="s">
        <v>0</v>
      </c>
      <c r="DS201" s="293">
        <v>0</v>
      </c>
      <c r="DT201" s="292" t="b">
        <f>IF(AND(DQ201=$C201,DS201=$E201),1)</f>
        <v>0</v>
      </c>
      <c r="DU201" s="292" t="str">
        <f>IF(DQ201&gt;DS201,"1",IF(DQ201&lt;DS201,"2",IF(DQ201=DS201,"0")))</f>
        <v>1</v>
      </c>
      <c r="DV201" s="294" t="str">
        <f t="shared" si="912"/>
        <v>0</v>
      </c>
      <c r="DW201" s="518"/>
      <c r="DX201" s="271">
        <v>2</v>
      </c>
      <c r="DY201" s="277" t="s">
        <v>0</v>
      </c>
      <c r="DZ201" s="278">
        <v>0</v>
      </c>
      <c r="EA201" s="279" t="b">
        <f>IF(AND(DX201=$C201,DZ201=$E201),1)</f>
        <v>0</v>
      </c>
      <c r="EB201" s="277" t="str">
        <f>IF(DX201&gt;DZ201,"1",IF(DX201&lt;DZ201,"2",IF(DX201=DZ201,"0")))</f>
        <v>1</v>
      </c>
      <c r="EC201" s="280" t="str">
        <f t="shared" si="913"/>
        <v>0</v>
      </c>
      <c r="ED201" s="518"/>
      <c r="EE201" s="271">
        <v>3</v>
      </c>
      <c r="EF201" s="277" t="s">
        <v>0</v>
      </c>
      <c r="EG201" s="278">
        <v>1</v>
      </c>
      <c r="EH201" s="279" t="b">
        <f>IF(AND(EE201=$C201,EG201=$E201),1)</f>
        <v>0</v>
      </c>
      <c r="EI201" s="277" t="str">
        <f>IF(EE201&gt;EG201,"1",IF(EE201&lt;EG201,"2",IF(EE201=EG201,"0")))</f>
        <v>1</v>
      </c>
      <c r="EJ201" s="280" t="str">
        <f t="shared" si="914"/>
        <v>0</v>
      </c>
      <c r="EK201" s="518"/>
      <c r="EL201" s="291">
        <v>2</v>
      </c>
      <c r="EM201" s="292" t="s">
        <v>0</v>
      </c>
      <c r="EN201" s="293">
        <v>0</v>
      </c>
      <c r="EO201" s="292" t="b">
        <f>IF(AND(EL201=$C201,EN201=$E201),1)</f>
        <v>0</v>
      </c>
      <c r="EP201" s="292" t="str">
        <f>IF(EL201&gt;EN201,"1",IF(EL201&lt;EN201,"2",IF(EL201=EN201,"0")))</f>
        <v>1</v>
      </c>
      <c r="EQ201" s="294" t="str">
        <f t="shared" si="915"/>
        <v>0</v>
      </c>
      <c r="ER201" s="518"/>
      <c r="ES201" s="271">
        <v>1</v>
      </c>
      <c r="ET201" s="277" t="s">
        <v>0</v>
      </c>
      <c r="EU201" s="278">
        <v>1</v>
      </c>
      <c r="EV201" s="279" t="b">
        <f>IF(AND(ES201=$C201,EU201=$E201),1)</f>
        <v>0</v>
      </c>
      <c r="EW201" s="277" t="str">
        <f>IF(ES201&gt;EU201,"1",IF(ES201&lt;EU201,"2",IF(ES201=EU201,"0")))</f>
        <v>0</v>
      </c>
      <c r="EX201" s="280" t="str">
        <f t="shared" si="916"/>
        <v>1</v>
      </c>
      <c r="EY201" s="518"/>
      <c r="EZ201" s="291">
        <v>2</v>
      </c>
      <c r="FA201" s="292" t="s">
        <v>0</v>
      </c>
      <c r="FB201" s="293">
        <v>1</v>
      </c>
      <c r="FC201" s="292" t="b">
        <f>IF(AND(EZ201=$C201,FB201=$E201),1)</f>
        <v>0</v>
      </c>
      <c r="FD201" s="292" t="str">
        <f>IF(EZ201&gt;FB201,"1",IF(EZ201&lt;FB201,"2",IF(EZ201=FB201,"0")))</f>
        <v>1</v>
      </c>
      <c r="FE201" s="294" t="str">
        <f t="shared" si="917"/>
        <v>0</v>
      </c>
      <c r="FF201" s="518"/>
      <c r="FG201" s="291">
        <v>2</v>
      </c>
      <c r="FH201" s="292" t="s">
        <v>0</v>
      </c>
      <c r="FI201" s="293">
        <v>0</v>
      </c>
      <c r="FJ201" s="292" t="b">
        <f>IF(AND(FG201=$C201,FI201=$E201),1)</f>
        <v>0</v>
      </c>
      <c r="FK201" s="292" t="str">
        <f>IF(FG201&gt;FI201,"1",IF(FG201&lt;FI201,"2",IF(FG201=FI201,"0")))</f>
        <v>1</v>
      </c>
      <c r="FL201" s="294" t="str">
        <f t="shared" si="918"/>
        <v>0</v>
      </c>
      <c r="FM201" s="518"/>
      <c r="FN201" s="271">
        <v>1</v>
      </c>
      <c r="FO201" s="277" t="s">
        <v>0</v>
      </c>
      <c r="FP201" s="278">
        <v>0</v>
      </c>
      <c r="FQ201" s="279" t="b">
        <f>IF(AND(FN201=$C201,FP201=$E201),1)</f>
        <v>0</v>
      </c>
      <c r="FR201" s="277" t="str">
        <f>IF(FN201&gt;FP201,"1",IF(FN201&lt;FP201,"2",IF(FN201=FP201,"0")))</f>
        <v>1</v>
      </c>
      <c r="FS201" s="280" t="str">
        <f t="shared" si="919"/>
        <v>0</v>
      </c>
      <c r="FT201" s="518"/>
      <c r="FU201" s="291">
        <v>0</v>
      </c>
      <c r="FV201" s="292" t="s">
        <v>0</v>
      </c>
      <c r="FW201" s="293">
        <v>0</v>
      </c>
      <c r="FX201" s="292" t="b">
        <f>IF(AND(FU201=$C201,FW201=$E201),1)</f>
        <v>0</v>
      </c>
      <c r="FY201" s="292" t="str">
        <f>IF(FU201&gt;FW201,"1",IF(FU201&lt;FW201,"2",IF(FU201=FW201,"0")))</f>
        <v>0</v>
      </c>
      <c r="FZ201" s="294" t="str">
        <f t="shared" si="920"/>
        <v>1</v>
      </c>
      <c r="GA201" s="518"/>
      <c r="GB201" s="271">
        <v>1</v>
      </c>
      <c r="GC201" s="277" t="s">
        <v>0</v>
      </c>
      <c r="GD201" s="278">
        <v>2</v>
      </c>
      <c r="GE201" s="279" t="b">
        <f>IF(AND(GB201=$C201,GD201=$E201),1)</f>
        <v>0</v>
      </c>
      <c r="GF201" s="277" t="str">
        <f>IF(GB201&gt;GD201,"1",IF(GB201&lt;GD201,"2",IF(GB201=GD201,"0")))</f>
        <v>2</v>
      </c>
      <c r="GG201" s="280" t="str">
        <f t="shared" si="921"/>
        <v>0</v>
      </c>
      <c r="GH201" s="518"/>
      <c r="GI201" s="271">
        <v>1</v>
      </c>
      <c r="GJ201" s="277" t="s">
        <v>0</v>
      </c>
      <c r="GK201" s="278">
        <v>0</v>
      </c>
      <c r="GL201" s="279" t="b">
        <f>IF(AND(GI201=$C201,GK201=$E201),1)</f>
        <v>0</v>
      </c>
      <c r="GM201" s="277" t="str">
        <f>IF(GI201&gt;GK201,"1",IF(GI201&lt;GK201,"2",IF(GI201=GK201,"0")))</f>
        <v>1</v>
      </c>
      <c r="GN201" s="280" t="str">
        <f t="shared" si="922"/>
        <v>0</v>
      </c>
      <c r="GO201" s="518"/>
      <c r="GP201" s="291">
        <v>2</v>
      </c>
      <c r="GQ201" s="292" t="s">
        <v>0</v>
      </c>
      <c r="GR201" s="293">
        <v>1</v>
      </c>
      <c r="GS201" s="292" t="b">
        <f>IF(AND(GP201=$C201,GR201=$E201),1)</f>
        <v>0</v>
      </c>
      <c r="GT201" s="292" t="str">
        <f>IF(GP201&gt;GR201,"1",IF(GP201&lt;GR201,"2",IF(GP201=GR201,"0")))</f>
        <v>1</v>
      </c>
      <c r="GU201" s="294" t="str">
        <f t="shared" si="923"/>
        <v>0</v>
      </c>
      <c r="GV201" s="518"/>
      <c r="GW201" s="271">
        <v>2</v>
      </c>
      <c r="GX201" s="277" t="s">
        <v>0</v>
      </c>
      <c r="GY201" s="278">
        <v>1</v>
      </c>
      <c r="GZ201" s="279" t="b">
        <f>IF(AND(GW201=$C201,GY201=$E201),1)</f>
        <v>0</v>
      </c>
      <c r="HA201" s="277" t="str">
        <f>IF(GW201&gt;GY201,"1",IF(GW201&lt;GY201,"2",IF(GW201=GY201,"0")))</f>
        <v>1</v>
      </c>
      <c r="HB201" s="280" t="str">
        <f t="shared" si="924"/>
        <v>0</v>
      </c>
      <c r="HC201" s="518"/>
      <c r="HD201" s="441" t="s">
        <v>3</v>
      </c>
      <c r="HE201" s="442" t="s">
        <v>0</v>
      </c>
      <c r="HF201" s="443" t="s">
        <v>3</v>
      </c>
      <c r="HG201" s="444" t="b">
        <f>IF(AND(HD201=$C201,HF201=$E201),1)</f>
        <v>0</v>
      </c>
      <c r="HH201" s="442" t="str">
        <f>IF(HD201&gt;HF201,"1",IF(HD201&lt;HF201,"2",IF(HD201=HF201,"0")))</f>
        <v>0</v>
      </c>
      <c r="HI201" s="445" t="str">
        <f>IF(HD201="x","0",IF(HG201=1,"3",IF(HH201=$F201,"1","0")))</f>
        <v>0</v>
      </c>
      <c r="HJ201" s="518"/>
      <c r="HK201" s="291">
        <v>1</v>
      </c>
      <c r="HL201" s="292" t="s">
        <v>0</v>
      </c>
      <c r="HM201" s="293">
        <v>2</v>
      </c>
      <c r="HN201" s="292" t="b">
        <f>IF(AND(HK201=$C201,HM201=$E201),1)</f>
        <v>0</v>
      </c>
      <c r="HO201" s="292" t="str">
        <f>IF(HK201&gt;HM201,"1",IF(HK201&lt;HM201,"2",IF(HK201=HM201,"0")))</f>
        <v>2</v>
      </c>
      <c r="HP201" s="294" t="str">
        <f t="shared" si="925"/>
        <v>0</v>
      </c>
      <c r="HQ201" s="518"/>
      <c r="HR201" s="297">
        <v>1</v>
      </c>
      <c r="HS201" s="277" t="s">
        <v>0</v>
      </c>
      <c r="HT201" s="278">
        <v>0</v>
      </c>
      <c r="HU201" s="279" t="b">
        <f>IF(AND(HR201=$C201,HT201=$E201),1)</f>
        <v>0</v>
      </c>
      <c r="HV201" s="277" t="str">
        <f>IF(HR201&gt;HT201,"1",IF(HR201&lt;HT201,"2",IF(HR201=HT201,"0")))</f>
        <v>1</v>
      </c>
      <c r="HW201" s="280" t="str">
        <f t="shared" si="926"/>
        <v>0</v>
      </c>
      <c r="HX201" s="518"/>
      <c r="HY201" s="297">
        <v>2</v>
      </c>
      <c r="HZ201" s="277" t="s">
        <v>0</v>
      </c>
      <c r="IA201" s="278">
        <v>1</v>
      </c>
      <c r="IB201" s="279" t="b">
        <f>IF(AND(HY201=$C201,IA201=$E201),1)</f>
        <v>0</v>
      </c>
      <c r="IC201" s="277" t="str">
        <f>IF(HY201&gt;IA201,"1",IF(HY201&lt;IA201,"2",IF(HY201=IA201,"0")))</f>
        <v>1</v>
      </c>
      <c r="ID201" s="280" t="str">
        <f t="shared" si="927"/>
        <v>0</v>
      </c>
      <c r="IE201" s="518"/>
      <c r="IG201" s="55" t="s">
        <v>21</v>
      </c>
      <c r="IH201" s="57">
        <f>COUNTIF($N199:$N203,"1")</f>
        <v>1</v>
      </c>
      <c r="II201" s="57">
        <f>COUNTIF($U199:$U203,"1")</f>
        <v>2</v>
      </c>
      <c r="IJ201" s="57">
        <f>COUNTIF($AB199:$AB203,"1")</f>
        <v>1</v>
      </c>
      <c r="IK201" s="57">
        <f>COUNTIF($AI199:$AI203,"1")</f>
        <v>2</v>
      </c>
      <c r="IL201" s="57">
        <f>COUNTIF($AP199:$AP203,"1")</f>
        <v>2</v>
      </c>
      <c r="IM201" s="57">
        <f>COUNTIF($AW199:$AW203,"1")</f>
        <v>0</v>
      </c>
      <c r="IN201" s="57">
        <f>COUNTIF($BD199:$BD203,"1")</f>
        <v>2</v>
      </c>
      <c r="IO201" s="57">
        <f>COUNTIF($BK199:$BK203,"1")</f>
        <v>1</v>
      </c>
      <c r="IP201" s="57">
        <f>COUNTIF($BR199:$BR203,"1")</f>
        <v>2</v>
      </c>
      <c r="IQ201" s="57">
        <f>COUNTIF($BY199:$BY203,"1")</f>
        <v>2</v>
      </c>
      <c r="IR201" s="57">
        <f>COUNTIF($CF199:$CF203,"1")</f>
        <v>2</v>
      </c>
      <c r="IS201" s="57">
        <f>COUNTIF($CM199:$CM203,"1")</f>
        <v>1</v>
      </c>
      <c r="IT201" s="57">
        <f>COUNTIF($CT199:$CT203,"1")</f>
        <v>2</v>
      </c>
      <c r="IU201" s="57">
        <f>COUNTIF($DA199:$DA203,"1")</f>
        <v>2</v>
      </c>
      <c r="IV201" s="624">
        <f>COUNTIF(DH199:$DH203,"1")</f>
        <v>1</v>
      </c>
      <c r="IW201" s="57">
        <f>COUNTIF($DO199:$DO203,"1")</f>
        <v>0</v>
      </c>
      <c r="IX201" s="57">
        <f>COUNTIF($DV199:$DV203,"1")</f>
        <v>1</v>
      </c>
      <c r="IY201" s="57">
        <f>COUNTIF($EC199:$EC203,"1")</f>
        <v>1</v>
      </c>
      <c r="IZ201" s="57">
        <f>COUNTIF($EJ199:$EJ203,"1")</f>
        <v>1</v>
      </c>
      <c r="JA201" s="57">
        <f>COUNTIF($EQ199:$EQ203,"1")</f>
        <v>1</v>
      </c>
      <c r="JB201" s="57">
        <f>COUNTIF($EX199:$EX203,"1")</f>
        <v>2</v>
      </c>
      <c r="JC201" s="57">
        <f>COUNTIF($FE199:$FE203,"1")</f>
        <v>1</v>
      </c>
      <c r="JD201" s="86">
        <f>COUNTIF($FL199:$FL203,"1")</f>
        <v>1</v>
      </c>
      <c r="JE201" s="57">
        <f>COUNTIF($FS199:$FS203,"1")</f>
        <v>1</v>
      </c>
      <c r="JF201" s="57">
        <f>COUNTIF($FZ199:$FZ203,"1")</f>
        <v>2</v>
      </c>
      <c r="JG201" s="57">
        <f>COUNTIF($GG199:$GG203,"1")</f>
        <v>1</v>
      </c>
      <c r="JH201" s="57">
        <f>COUNTIF($GN199:$GN203,"1")</f>
        <v>2</v>
      </c>
      <c r="JI201" s="57">
        <f>COUNTIF($GU199:$GU203,"1")</f>
        <v>2</v>
      </c>
      <c r="JJ201" s="86">
        <f>COUNTIF($HB199:$HB203,"1")</f>
        <v>1</v>
      </c>
      <c r="JK201" s="57">
        <f>COUNTIF($HI199:$HI203,"1")</f>
        <v>0</v>
      </c>
      <c r="JL201" s="57">
        <f>COUNTIF($HP199:$HP203,"1")</f>
        <v>2</v>
      </c>
      <c r="JM201" s="57">
        <f>COUNTIF($HW199:$HW203,"1")</f>
        <v>1</v>
      </c>
      <c r="JN201" s="57">
        <f>COUNTIF($ID199:$ID203,"1")</f>
        <v>1</v>
      </c>
    </row>
    <row r="202" spans="1:274" ht="12" customHeight="1">
      <c r="A202" s="661" t="s">
        <v>200</v>
      </c>
      <c r="B202" s="662"/>
      <c r="C202" s="43">
        <v>0</v>
      </c>
      <c r="D202" s="44" t="s">
        <v>0</v>
      </c>
      <c r="E202" s="43">
        <v>1</v>
      </c>
      <c r="F202" s="9" t="str">
        <f>IF(C202="x","4",IF(C202&gt;E202,"1",IF(C202&lt;E202,"2",IF(C202=E202,"0",))))</f>
        <v>2</v>
      </c>
      <c r="G202" s="50"/>
      <c r="H202" s="8"/>
      <c r="I202" s="271">
        <v>1</v>
      </c>
      <c r="J202" s="277" t="s">
        <v>0</v>
      </c>
      <c r="K202" s="278">
        <v>0</v>
      </c>
      <c r="L202" s="279" t="b">
        <f>IF(AND(I202=$C202,K202=$E202),1)</f>
        <v>0</v>
      </c>
      <c r="M202" s="277" t="str">
        <f>IF(I202&gt;K202,"1",IF(I202&lt;K202,"2",IF(I202=K202,"0")))</f>
        <v>1</v>
      </c>
      <c r="N202" s="280" t="str">
        <f t="shared" si="896"/>
        <v>0</v>
      </c>
      <c r="O202" s="518"/>
      <c r="P202" s="291">
        <v>2</v>
      </c>
      <c r="Q202" s="292" t="s">
        <v>0</v>
      </c>
      <c r="R202" s="293">
        <v>0</v>
      </c>
      <c r="S202" s="292" t="b">
        <f>IF(AND(P202=$C202,R202=$E202),1)</f>
        <v>0</v>
      </c>
      <c r="T202" s="292" t="str">
        <f>IF(P202&gt;R202,"1",IF(P202&lt;R202,"2",IF(P202=R202,"0")))</f>
        <v>1</v>
      </c>
      <c r="U202" s="294" t="str">
        <f t="shared" si="897"/>
        <v>0</v>
      </c>
      <c r="V202" s="518"/>
      <c r="W202" s="271">
        <v>2</v>
      </c>
      <c r="X202" s="277" t="s">
        <v>0</v>
      </c>
      <c r="Y202" s="278">
        <v>0</v>
      </c>
      <c r="Z202" s="279" t="b">
        <f>IF(AND(W202=$C202,Y202=$E202),1)</f>
        <v>0</v>
      </c>
      <c r="AA202" s="277" t="str">
        <f>IF(W202&gt;Y202,"1",IF(W202&lt;Y202,"2",IF(W202=Y202,"0")))</f>
        <v>1</v>
      </c>
      <c r="AB202" s="280" t="str">
        <f t="shared" si="898"/>
        <v>0</v>
      </c>
      <c r="AC202" s="518"/>
      <c r="AD202" s="291">
        <v>2</v>
      </c>
      <c r="AE202" s="292" t="s">
        <v>0</v>
      </c>
      <c r="AF202" s="293">
        <v>0</v>
      </c>
      <c r="AG202" s="292" t="b">
        <f>IF(AND(AD202=$C202,AF202=$E202),1)</f>
        <v>0</v>
      </c>
      <c r="AH202" s="292" t="str">
        <f>IF(AD202&gt;AF202,"1",IF(AD202&lt;AF202,"2",IF(AD202=AF202,"0")))</f>
        <v>1</v>
      </c>
      <c r="AI202" s="294" t="str">
        <f t="shared" si="899"/>
        <v>0</v>
      </c>
      <c r="AJ202" s="518"/>
      <c r="AK202" s="271">
        <v>2</v>
      </c>
      <c r="AL202" s="277" t="s">
        <v>0</v>
      </c>
      <c r="AM202" s="278">
        <v>1</v>
      </c>
      <c r="AN202" s="279" t="b">
        <f>IF(AND(AK202=$C$202,AM202=$E$202),1)</f>
        <v>0</v>
      </c>
      <c r="AO202" s="277" t="str">
        <f>IF(AK202&gt;AM202,"1",IF(AK202&lt;AM202,"2",IF(AK202=AM202,"0")))</f>
        <v>1</v>
      </c>
      <c r="AP202" s="280" t="str">
        <f t="shared" si="900"/>
        <v>0</v>
      </c>
      <c r="AQ202" s="518"/>
      <c r="AR202" s="405" t="s">
        <v>3</v>
      </c>
      <c r="AS202" s="406" t="s">
        <v>0</v>
      </c>
      <c r="AT202" s="407" t="s">
        <v>3</v>
      </c>
      <c r="AU202" s="406" t="b">
        <f>IF(AND(AR202=$C202,AT202=$E202),1)</f>
        <v>0</v>
      </c>
      <c r="AV202" s="406" t="str">
        <f>IF(AR202&gt;AT202,"1",IF(AR202&lt;AT202,"2",IF(AR202=AT202,"0")))</f>
        <v>0</v>
      </c>
      <c r="AW202" s="408" t="str">
        <f t="shared" si="901"/>
        <v>0</v>
      </c>
      <c r="AX202" s="518"/>
      <c r="AY202" s="271">
        <v>2</v>
      </c>
      <c r="AZ202" s="277" t="s">
        <v>0</v>
      </c>
      <c r="BA202" s="278">
        <v>0</v>
      </c>
      <c r="BB202" s="279" t="b">
        <f>IF(AND(AY202=$C202,BA202=$E202),1)</f>
        <v>0</v>
      </c>
      <c r="BC202" s="277" t="str">
        <f>IF(AY202&gt;BA202,"1",IF(AY202&lt;BA202,"2",IF(AY202=BA202,"0")))</f>
        <v>1</v>
      </c>
      <c r="BD202" s="280" t="str">
        <f t="shared" si="902"/>
        <v>0</v>
      </c>
      <c r="BE202" s="518"/>
      <c r="BF202" s="291">
        <v>2</v>
      </c>
      <c r="BG202" s="292" t="s">
        <v>0</v>
      </c>
      <c r="BH202" s="293">
        <v>1</v>
      </c>
      <c r="BI202" s="292" t="b">
        <f>IF(AND(BF202=$C202,BH202=$E202),1)</f>
        <v>0</v>
      </c>
      <c r="BJ202" s="292" t="str">
        <f>IF(BF202&gt;BH202,"1",IF(BF202&lt;BH202,"2",IF(BF202=BH202,"0")))</f>
        <v>1</v>
      </c>
      <c r="BK202" s="294" t="str">
        <f t="shared" si="903"/>
        <v>0</v>
      </c>
      <c r="BL202" s="518"/>
      <c r="BM202" s="271">
        <v>1</v>
      </c>
      <c r="BN202" s="277" t="s">
        <v>0</v>
      </c>
      <c r="BO202" s="278">
        <v>2</v>
      </c>
      <c r="BP202" s="279" t="b">
        <f>IF(AND(BM202=$C202,BO202=$E202),1)</f>
        <v>0</v>
      </c>
      <c r="BQ202" s="277" t="str">
        <f>IF(BM202&gt;BO202,"1",IF(BM202&lt;BO202,"2",IF(BM202=BO202,"0")))</f>
        <v>2</v>
      </c>
      <c r="BR202" s="280" t="str">
        <f t="shared" si="904"/>
        <v>1</v>
      </c>
      <c r="BS202" s="518"/>
      <c r="BT202" s="291">
        <v>1</v>
      </c>
      <c r="BU202" s="292" t="s">
        <v>0</v>
      </c>
      <c r="BV202" s="293">
        <v>1</v>
      </c>
      <c r="BW202" s="292" t="b">
        <f>IF(AND(BT202=$C202,BV202=$E202),1)</f>
        <v>0</v>
      </c>
      <c r="BX202" s="292" t="str">
        <f>IF(BT202&gt;BV202,"1",IF(BT202&lt;BV202,"2",IF(BT202=BV202,"0")))</f>
        <v>0</v>
      </c>
      <c r="BY202" s="294" t="str">
        <f t="shared" si="905"/>
        <v>0</v>
      </c>
      <c r="BZ202" s="518"/>
      <c r="CA202" s="271">
        <v>2</v>
      </c>
      <c r="CB202" s="277" t="s">
        <v>0</v>
      </c>
      <c r="CC202" s="278">
        <v>0</v>
      </c>
      <c r="CD202" s="279" t="b">
        <f>IF(AND(CA202=$C202,CC202=$E202),1)</f>
        <v>0</v>
      </c>
      <c r="CE202" s="277" t="str">
        <f>IF(CA202&gt;CC202,"1",IF(CA202&lt;CC202,"2",IF(CA202=CC202,"0")))</f>
        <v>1</v>
      </c>
      <c r="CF202" s="280" t="str">
        <f t="shared" si="906"/>
        <v>0</v>
      </c>
      <c r="CG202" s="518"/>
      <c r="CH202" s="291">
        <v>2</v>
      </c>
      <c r="CI202" s="292" t="s">
        <v>0</v>
      </c>
      <c r="CJ202" s="293">
        <v>0</v>
      </c>
      <c r="CK202" s="292" t="b">
        <f>IF(AND(CH202=$C202,CJ202=$E202),1)</f>
        <v>0</v>
      </c>
      <c r="CL202" s="292" t="str">
        <f>IF(CH202&gt;CJ202,"1",IF(CH202&lt;CJ202,"2",IF(CH202=CJ202,"0")))</f>
        <v>1</v>
      </c>
      <c r="CM202" s="294" t="str">
        <f t="shared" si="907"/>
        <v>0</v>
      </c>
      <c r="CN202" s="518"/>
      <c r="CO202" s="291">
        <v>1</v>
      </c>
      <c r="CP202" s="292" t="s">
        <v>0</v>
      </c>
      <c r="CQ202" s="293">
        <v>1</v>
      </c>
      <c r="CR202" s="292" t="b">
        <f>IF(AND(CO202=$C202,CQ202=$E202),1)</f>
        <v>0</v>
      </c>
      <c r="CS202" s="292" t="str">
        <f>IF(CO202&gt;CQ202,"1",IF(CO202&lt;CQ202,"2",IF(CO202=CQ202,"0")))</f>
        <v>0</v>
      </c>
      <c r="CT202" s="294" t="str">
        <f t="shared" si="908"/>
        <v>0</v>
      </c>
      <c r="CU202" s="518"/>
      <c r="CV202" s="291">
        <v>1</v>
      </c>
      <c r="CW202" s="292" t="s">
        <v>0</v>
      </c>
      <c r="CX202" s="293">
        <v>1</v>
      </c>
      <c r="CY202" s="292" t="b">
        <f>IF(AND(CV202=$C202,CX202=$E202),1)</f>
        <v>0</v>
      </c>
      <c r="CZ202" s="292" t="str">
        <f>IF(CV202&gt;CX202,"1",IF(CV202&lt;CX202,"2",IF(CV202=CX202,"0")))</f>
        <v>0</v>
      </c>
      <c r="DA202" s="294" t="str">
        <f t="shared" si="909"/>
        <v>0</v>
      </c>
      <c r="DB202" s="518"/>
      <c r="DC202" s="291">
        <v>1</v>
      </c>
      <c r="DD202" s="292" t="s">
        <v>0</v>
      </c>
      <c r="DE202" s="293">
        <v>1</v>
      </c>
      <c r="DF202" s="292" t="b">
        <f>IF(AND(DC202=$C202,DE202=$E202),1)</f>
        <v>0</v>
      </c>
      <c r="DG202" s="292" t="str">
        <f>IF(DC202&gt;DE202,"1",IF(DC202&lt;DE202,"2",IF(DC202=DE202,"0")))</f>
        <v>0</v>
      </c>
      <c r="DH202" s="294" t="str">
        <f t="shared" si="910"/>
        <v>0</v>
      </c>
      <c r="DI202" s="518"/>
      <c r="DJ202" s="271">
        <v>3</v>
      </c>
      <c r="DK202" s="277" t="s">
        <v>0</v>
      </c>
      <c r="DL202" s="278">
        <v>0</v>
      </c>
      <c r="DM202" s="279" t="b">
        <f>IF(AND(DJ202=$C202,DL202=$E202),1)</f>
        <v>0</v>
      </c>
      <c r="DN202" s="277" t="str">
        <f>IF(DJ202&gt;DL202,"1",IF(DJ202&lt;DL202,"2",IF(DJ202=DL202,"0")))</f>
        <v>1</v>
      </c>
      <c r="DO202" s="280" t="str">
        <f t="shared" si="911"/>
        <v>0</v>
      </c>
      <c r="DP202" s="518"/>
      <c r="DQ202" s="291">
        <v>2</v>
      </c>
      <c r="DR202" s="292" t="s">
        <v>0</v>
      </c>
      <c r="DS202" s="293">
        <v>0</v>
      </c>
      <c r="DT202" s="292" t="b">
        <f>IF(AND(DQ202=$C202,DS202=$E202),1)</f>
        <v>0</v>
      </c>
      <c r="DU202" s="292" t="str">
        <f>IF(DQ202&gt;DS202,"1",IF(DQ202&lt;DS202,"2",IF(DQ202=DS202,"0")))</f>
        <v>1</v>
      </c>
      <c r="DV202" s="294" t="str">
        <f t="shared" si="912"/>
        <v>0</v>
      </c>
      <c r="DW202" s="518"/>
      <c r="DX202" s="271">
        <v>2</v>
      </c>
      <c r="DY202" s="277" t="s">
        <v>0</v>
      </c>
      <c r="DZ202" s="278">
        <v>0</v>
      </c>
      <c r="EA202" s="279" t="b">
        <f>IF(AND(DX202=$C202,DZ202=$E202),1)</f>
        <v>0</v>
      </c>
      <c r="EB202" s="277" t="str">
        <f>IF(DX202&gt;DZ202,"1",IF(DX202&lt;DZ202,"2",IF(DX202=DZ202,"0")))</f>
        <v>1</v>
      </c>
      <c r="EC202" s="280" t="str">
        <f t="shared" si="913"/>
        <v>0</v>
      </c>
      <c r="ED202" s="518"/>
      <c r="EE202" s="271">
        <v>2</v>
      </c>
      <c r="EF202" s="277" t="s">
        <v>0</v>
      </c>
      <c r="EG202" s="278">
        <v>0</v>
      </c>
      <c r="EH202" s="279" t="b">
        <f>IF(AND(EE202=$C202,EG202=$E202),1)</f>
        <v>0</v>
      </c>
      <c r="EI202" s="277" t="str">
        <f>IF(EE202&gt;EG202,"1",IF(EE202&lt;EG202,"2",IF(EE202=EG202,"0")))</f>
        <v>1</v>
      </c>
      <c r="EJ202" s="280" t="str">
        <f t="shared" si="914"/>
        <v>0</v>
      </c>
      <c r="EK202" s="518"/>
      <c r="EL202" s="291">
        <v>2</v>
      </c>
      <c r="EM202" s="292" t="s">
        <v>0</v>
      </c>
      <c r="EN202" s="293">
        <v>0</v>
      </c>
      <c r="EO202" s="292" t="b">
        <f>IF(AND(EL202=$C202,EN202=$E202),1)</f>
        <v>0</v>
      </c>
      <c r="EP202" s="292" t="str">
        <f>IF(EL202&gt;EN202,"1",IF(EL202&lt;EN202,"2",IF(EL202=EN202,"0")))</f>
        <v>1</v>
      </c>
      <c r="EQ202" s="294" t="str">
        <f t="shared" si="915"/>
        <v>0</v>
      </c>
      <c r="ER202" s="518"/>
      <c r="ES202" s="271">
        <v>2</v>
      </c>
      <c r="ET202" s="277" t="s">
        <v>0</v>
      </c>
      <c r="EU202" s="278">
        <v>0</v>
      </c>
      <c r="EV202" s="279" t="b">
        <f>IF(AND(ES202=$C202,EU202=$E202),1)</f>
        <v>0</v>
      </c>
      <c r="EW202" s="277" t="str">
        <f>IF(ES202&gt;EU202,"1",IF(ES202&lt;EU202,"2",IF(ES202=EU202,"0")))</f>
        <v>1</v>
      </c>
      <c r="EX202" s="280" t="str">
        <f t="shared" si="916"/>
        <v>0</v>
      </c>
      <c r="EY202" s="518"/>
      <c r="EZ202" s="291">
        <v>1</v>
      </c>
      <c r="FA202" s="292" t="s">
        <v>0</v>
      </c>
      <c r="FB202" s="293">
        <v>1</v>
      </c>
      <c r="FC202" s="292" t="b">
        <f>IF(AND(EZ202=$C202,FB202=$E202),1)</f>
        <v>0</v>
      </c>
      <c r="FD202" s="292" t="str">
        <f>IF(EZ202&gt;FB202,"1",IF(EZ202&lt;FB202,"2",IF(EZ202=FB202,"0")))</f>
        <v>0</v>
      </c>
      <c r="FE202" s="294" t="str">
        <f t="shared" si="917"/>
        <v>0</v>
      </c>
      <c r="FF202" s="518"/>
      <c r="FG202" s="291">
        <v>1</v>
      </c>
      <c r="FH202" s="292" t="s">
        <v>0</v>
      </c>
      <c r="FI202" s="293">
        <v>0</v>
      </c>
      <c r="FJ202" s="292" t="b">
        <f>IF(AND(FG202=$C202,FI202=$E202),1)</f>
        <v>0</v>
      </c>
      <c r="FK202" s="292" t="str">
        <f>IF(FG202&gt;FI202,"1",IF(FG202&lt;FI202,"2",IF(FG202=FI202,"0")))</f>
        <v>1</v>
      </c>
      <c r="FL202" s="294" t="str">
        <f t="shared" si="918"/>
        <v>0</v>
      </c>
      <c r="FM202" s="518"/>
      <c r="FN202" s="271">
        <v>2</v>
      </c>
      <c r="FO202" s="277" t="s">
        <v>0</v>
      </c>
      <c r="FP202" s="278">
        <v>0</v>
      </c>
      <c r="FQ202" s="279" t="b">
        <f>IF(AND(FN202=$C202,FP202=$E202),1)</f>
        <v>0</v>
      </c>
      <c r="FR202" s="277" t="str">
        <f>IF(FN202&gt;FP202,"1",IF(FN202&lt;FP202,"2",IF(FN202=FP202,"0")))</f>
        <v>1</v>
      </c>
      <c r="FS202" s="280" t="str">
        <f t="shared" si="919"/>
        <v>0</v>
      </c>
      <c r="FT202" s="518"/>
      <c r="FU202" s="291">
        <v>2</v>
      </c>
      <c r="FV202" s="292" t="s">
        <v>0</v>
      </c>
      <c r="FW202" s="293">
        <v>0</v>
      </c>
      <c r="FX202" s="292" t="b">
        <f>IF(AND(FU202=$C202,FW202=$E202),1)</f>
        <v>0</v>
      </c>
      <c r="FY202" s="292" t="str">
        <f>IF(FU202&gt;FW202,"1",IF(FU202&lt;FW202,"2",IF(FU202=FW202,"0")))</f>
        <v>1</v>
      </c>
      <c r="FZ202" s="294" t="str">
        <f t="shared" si="920"/>
        <v>0</v>
      </c>
      <c r="GA202" s="518"/>
      <c r="GB202" s="271">
        <v>2</v>
      </c>
      <c r="GC202" s="277" t="s">
        <v>0</v>
      </c>
      <c r="GD202" s="278">
        <v>1</v>
      </c>
      <c r="GE202" s="279" t="b">
        <f>IF(AND(GB202=$C202,GD202=$E202),1)</f>
        <v>0</v>
      </c>
      <c r="GF202" s="277" t="str">
        <f>IF(GB202&gt;GD202,"1",IF(GB202&lt;GD202,"2",IF(GB202=GD202,"0")))</f>
        <v>1</v>
      </c>
      <c r="GG202" s="280" t="str">
        <f t="shared" si="921"/>
        <v>0</v>
      </c>
      <c r="GH202" s="518"/>
      <c r="GI202" s="271">
        <v>3</v>
      </c>
      <c r="GJ202" s="277" t="s">
        <v>0</v>
      </c>
      <c r="GK202" s="278">
        <v>1</v>
      </c>
      <c r="GL202" s="279" t="b">
        <f>IF(AND(GI202=$C202,GK202=$E202),1)</f>
        <v>0</v>
      </c>
      <c r="GM202" s="277" t="str">
        <f>IF(GI202&gt;GK202,"1",IF(GI202&lt;GK202,"2",IF(GI202=GK202,"0")))</f>
        <v>1</v>
      </c>
      <c r="GN202" s="280" t="str">
        <f t="shared" si="922"/>
        <v>0</v>
      </c>
      <c r="GO202" s="518"/>
      <c r="GP202" s="291">
        <v>3</v>
      </c>
      <c r="GQ202" s="292" t="s">
        <v>0</v>
      </c>
      <c r="GR202" s="293">
        <v>1</v>
      </c>
      <c r="GS202" s="292" t="b">
        <f>IF(AND(GP202=$C202,GR202=$E202),1)</f>
        <v>0</v>
      </c>
      <c r="GT202" s="292" t="str">
        <f>IF(GP202&gt;GR202,"1",IF(GP202&lt;GR202,"2",IF(GP202=GR202,"0")))</f>
        <v>1</v>
      </c>
      <c r="GU202" s="294" t="str">
        <f t="shared" si="923"/>
        <v>0</v>
      </c>
      <c r="GV202" s="518"/>
      <c r="GW202" s="271">
        <v>3</v>
      </c>
      <c r="GX202" s="277" t="s">
        <v>0</v>
      </c>
      <c r="GY202" s="278">
        <v>1</v>
      </c>
      <c r="GZ202" s="279" t="b">
        <f>IF(AND(GW202=$C202,GY202=$E202),1)</f>
        <v>0</v>
      </c>
      <c r="HA202" s="277" t="str">
        <f>IF(GW202&gt;GY202,"1",IF(GW202&lt;GY202,"2",IF(GW202=GY202,"0")))</f>
        <v>1</v>
      </c>
      <c r="HB202" s="280" t="str">
        <f t="shared" si="924"/>
        <v>0</v>
      </c>
      <c r="HC202" s="518"/>
      <c r="HD202" s="441" t="s">
        <v>3</v>
      </c>
      <c r="HE202" s="442" t="s">
        <v>0</v>
      </c>
      <c r="HF202" s="443" t="s">
        <v>3</v>
      </c>
      <c r="HG202" s="444" t="b">
        <f>IF(AND(HD202=$C202,HF202=$E202),1)</f>
        <v>0</v>
      </c>
      <c r="HH202" s="442" t="str">
        <f>IF(HD202&gt;HF202,"1",IF(HD202&lt;HF202,"2",IF(HD202=HF202,"0")))</f>
        <v>0</v>
      </c>
      <c r="HI202" s="445" t="str">
        <f>IF(HD202="x","0",IF(HG202=1,"3",IF(HH202=$F202,"1","0")))</f>
        <v>0</v>
      </c>
      <c r="HJ202" s="518"/>
      <c r="HK202" s="291">
        <v>1</v>
      </c>
      <c r="HL202" s="292" t="s">
        <v>0</v>
      </c>
      <c r="HM202" s="293">
        <v>0</v>
      </c>
      <c r="HN202" s="292" t="b">
        <f>IF(AND(HK202=$C202,HM202=$E202),1)</f>
        <v>0</v>
      </c>
      <c r="HO202" s="292" t="str">
        <f>IF(HK202&gt;HM202,"1",IF(HK202&lt;HM202,"2",IF(HK202=HM202,"0")))</f>
        <v>1</v>
      </c>
      <c r="HP202" s="294" t="str">
        <f t="shared" si="925"/>
        <v>0</v>
      </c>
      <c r="HQ202" s="518"/>
      <c r="HR202" s="297">
        <v>3</v>
      </c>
      <c r="HS202" s="277" t="s">
        <v>0</v>
      </c>
      <c r="HT202" s="278">
        <v>1</v>
      </c>
      <c r="HU202" s="279" t="b">
        <f>IF(AND(HR202=$C202,HT202=$E202),1)</f>
        <v>0</v>
      </c>
      <c r="HV202" s="277" t="str">
        <f>IF(HR202&gt;HT202,"1",IF(HR202&lt;HT202,"2",IF(HR202=HT202,"0")))</f>
        <v>1</v>
      </c>
      <c r="HW202" s="280" t="str">
        <f t="shared" si="926"/>
        <v>0</v>
      </c>
      <c r="HX202" s="518"/>
      <c r="HY202" s="297">
        <v>0</v>
      </c>
      <c r="HZ202" s="277" t="s">
        <v>0</v>
      </c>
      <c r="IA202" s="278">
        <v>0</v>
      </c>
      <c r="IB202" s="279" t="b">
        <f>IF(AND(HY202=$C202,IA202=$E202),1)</f>
        <v>0</v>
      </c>
      <c r="IC202" s="277" t="str">
        <f>IF(HY202&gt;IA202,"1",IF(HY202&lt;IA202,"2",IF(HY202=IA202,"0")))</f>
        <v>0</v>
      </c>
      <c r="ID202" s="280" t="str">
        <f t="shared" si="927"/>
        <v>0</v>
      </c>
      <c r="IE202" s="518"/>
      <c r="IG202" s="60"/>
      <c r="IH202" s="61"/>
      <c r="II202" s="61"/>
      <c r="IJ202" s="61"/>
      <c r="IK202" s="61"/>
      <c r="IL202" s="61"/>
      <c r="IM202" s="61"/>
      <c r="IN202" s="61"/>
      <c r="IO202" s="61"/>
      <c r="IP202" s="61"/>
      <c r="IQ202" s="61"/>
      <c r="IR202" s="61"/>
      <c r="IS202" s="61"/>
      <c r="IT202" s="61"/>
      <c r="IU202" s="61"/>
      <c r="IV202" s="627"/>
      <c r="IW202" s="61"/>
      <c r="IX202" s="61"/>
      <c r="IY202" s="61"/>
      <c r="IZ202" s="61"/>
      <c r="JA202" s="61"/>
      <c r="JB202" s="61"/>
      <c r="JC202" s="61"/>
      <c r="JD202" s="89"/>
      <c r="JE202" s="61"/>
      <c r="JF202" s="61"/>
      <c r="JG202" s="61"/>
      <c r="JH202" s="61"/>
      <c r="JI202" s="61"/>
      <c r="JJ202" s="89"/>
      <c r="JK202" s="61"/>
      <c r="JL202" s="61"/>
      <c r="JM202" s="61"/>
      <c r="JN202" s="61"/>
    </row>
    <row r="203" spans="1:274" ht="12" customHeight="1">
      <c r="A203" s="661" t="s">
        <v>201</v>
      </c>
      <c r="B203" s="662"/>
      <c r="C203" s="43">
        <v>0</v>
      </c>
      <c r="D203" s="44" t="s">
        <v>0</v>
      </c>
      <c r="E203" s="43">
        <v>1</v>
      </c>
      <c r="F203" s="9" t="str">
        <f>IF(C203="x","4",IF(C203&gt;E203,"1",IF(C203&lt;E203,"2",IF(C203=E203,"0",))))</f>
        <v>2</v>
      </c>
      <c r="G203" s="50"/>
      <c r="H203" s="8"/>
      <c r="I203" s="271">
        <v>0</v>
      </c>
      <c r="J203" s="277" t="s">
        <v>0</v>
      </c>
      <c r="K203" s="278">
        <v>4</v>
      </c>
      <c r="L203" s="279" t="b">
        <f>IF(AND(I203=$C203,K203=$E203),1)</f>
        <v>0</v>
      </c>
      <c r="M203" s="277" t="str">
        <f>IF(I203&gt;K203,"1",IF(I203&lt;K203,"2",IF(I203=K203,"0")))</f>
        <v>2</v>
      </c>
      <c r="N203" s="280" t="str">
        <f t="shared" si="896"/>
        <v>1</v>
      </c>
      <c r="O203" s="518"/>
      <c r="P203" s="291">
        <v>0</v>
      </c>
      <c r="Q203" s="292" t="s">
        <v>0</v>
      </c>
      <c r="R203" s="293">
        <v>3</v>
      </c>
      <c r="S203" s="292" t="b">
        <f>IF(AND(P203=$C203,R203=$E203),1)</f>
        <v>0</v>
      </c>
      <c r="T203" s="292" t="str">
        <f>IF(P203&gt;R203,"1",IF(P203&lt;R203,"2",IF(P203=R203,"0")))</f>
        <v>2</v>
      </c>
      <c r="U203" s="294" t="str">
        <f t="shared" si="897"/>
        <v>1</v>
      </c>
      <c r="V203" s="518"/>
      <c r="W203" s="271">
        <v>0</v>
      </c>
      <c r="X203" s="277" t="s">
        <v>0</v>
      </c>
      <c r="Y203" s="278">
        <v>3</v>
      </c>
      <c r="Z203" s="279" t="b">
        <f>IF(AND(W203=$C203,Y203=$E203),1)</f>
        <v>0</v>
      </c>
      <c r="AA203" s="277" t="str">
        <f>IF(W203&gt;Y203,"1",IF(W203&lt;Y203,"2",IF(W203=Y203,"0")))</f>
        <v>2</v>
      </c>
      <c r="AB203" s="280" t="str">
        <f t="shared" si="898"/>
        <v>1</v>
      </c>
      <c r="AC203" s="518"/>
      <c r="AD203" s="291">
        <v>0</v>
      </c>
      <c r="AE203" s="292" t="s">
        <v>0</v>
      </c>
      <c r="AF203" s="293">
        <v>2</v>
      </c>
      <c r="AG203" s="292" t="b">
        <f>IF(AND(AD203=$C203,AF203=$E203),1)</f>
        <v>0</v>
      </c>
      <c r="AH203" s="292" t="str">
        <f>IF(AD203&gt;AF203,"1",IF(AD203&lt;AF203,"2",IF(AD203=AF203,"0")))</f>
        <v>2</v>
      </c>
      <c r="AI203" s="294" t="str">
        <f t="shared" si="899"/>
        <v>1</v>
      </c>
      <c r="AJ203" s="518"/>
      <c r="AK203" s="271">
        <v>1</v>
      </c>
      <c r="AL203" s="277" t="s">
        <v>0</v>
      </c>
      <c r="AM203" s="278">
        <v>3</v>
      </c>
      <c r="AN203" s="279" t="b">
        <f>IF(AND(AK203=$C$203,AM203=$E$203),1)</f>
        <v>0</v>
      </c>
      <c r="AO203" s="277" t="str">
        <f>IF(AK203&gt;AM203,"1",IF(AK203&lt;AM203,"2",IF(AK203=AM203,"0")))</f>
        <v>2</v>
      </c>
      <c r="AP203" s="280" t="str">
        <f t="shared" si="900"/>
        <v>1</v>
      </c>
      <c r="AQ203" s="518"/>
      <c r="AR203" s="405" t="s">
        <v>3</v>
      </c>
      <c r="AS203" s="406" t="s">
        <v>0</v>
      </c>
      <c r="AT203" s="407" t="s">
        <v>3</v>
      </c>
      <c r="AU203" s="406" t="b">
        <f>IF(AND(AR203=$C203,AT203=$E203),1)</f>
        <v>0</v>
      </c>
      <c r="AV203" s="406" t="str">
        <f>IF(AR203&gt;AT203,"1",IF(AR203&lt;AT203,"2",IF(AR203=AT203,"0")))</f>
        <v>0</v>
      </c>
      <c r="AW203" s="408" t="str">
        <f t="shared" si="901"/>
        <v>0</v>
      </c>
      <c r="AX203" s="518"/>
      <c r="AY203" s="271">
        <v>0</v>
      </c>
      <c r="AZ203" s="277" t="s">
        <v>0</v>
      </c>
      <c r="BA203" s="278">
        <v>2</v>
      </c>
      <c r="BB203" s="279" t="b">
        <f>IF(AND(AY203=$C203,BA203=$E203),1)</f>
        <v>0</v>
      </c>
      <c r="BC203" s="277" t="str">
        <f>IF(AY203&gt;BA203,"1",IF(AY203&lt;BA203,"2",IF(AY203=BA203,"0")))</f>
        <v>2</v>
      </c>
      <c r="BD203" s="280" t="str">
        <f t="shared" si="902"/>
        <v>1</v>
      </c>
      <c r="BE203" s="518"/>
      <c r="BF203" s="291">
        <v>0</v>
      </c>
      <c r="BG203" s="292" t="s">
        <v>0</v>
      </c>
      <c r="BH203" s="293">
        <v>3</v>
      </c>
      <c r="BI203" s="292" t="b">
        <f>IF(AND(BF203=$C203,BH203=$E203),1)</f>
        <v>0</v>
      </c>
      <c r="BJ203" s="292" t="str">
        <f>IF(BF203&gt;BH203,"1",IF(BF203&lt;BH203,"2",IF(BF203=BH203,"0")))</f>
        <v>2</v>
      </c>
      <c r="BK203" s="294" t="str">
        <f t="shared" si="903"/>
        <v>1</v>
      </c>
      <c r="BL203" s="518"/>
      <c r="BM203" s="271">
        <v>1</v>
      </c>
      <c r="BN203" s="277" t="s">
        <v>0</v>
      </c>
      <c r="BO203" s="278">
        <v>2</v>
      </c>
      <c r="BP203" s="279" t="b">
        <f>IF(AND(BM203=$C203,BO203=$E203),1)</f>
        <v>0</v>
      </c>
      <c r="BQ203" s="277" t="str">
        <f>IF(BM203&gt;BO203,"1",IF(BM203&lt;BO203,"2",IF(BM203=BO203,"0")))</f>
        <v>2</v>
      </c>
      <c r="BR203" s="280" t="str">
        <f t="shared" si="904"/>
        <v>1</v>
      </c>
      <c r="BS203" s="518"/>
      <c r="BT203" s="291">
        <v>0</v>
      </c>
      <c r="BU203" s="292" t="s">
        <v>0</v>
      </c>
      <c r="BV203" s="293">
        <v>3</v>
      </c>
      <c r="BW203" s="292" t="b">
        <f>IF(AND(BT203=$C203,BV203=$E203),1)</f>
        <v>0</v>
      </c>
      <c r="BX203" s="292" t="str">
        <f>IF(BT203&gt;BV203,"1",IF(BT203&lt;BV203,"2",IF(BT203=BV203,"0")))</f>
        <v>2</v>
      </c>
      <c r="BY203" s="294" t="str">
        <f t="shared" si="905"/>
        <v>1</v>
      </c>
      <c r="BZ203" s="518"/>
      <c r="CA203" s="271">
        <v>0</v>
      </c>
      <c r="CB203" s="277" t="s">
        <v>0</v>
      </c>
      <c r="CC203" s="278">
        <v>4</v>
      </c>
      <c r="CD203" s="279" t="b">
        <f>IF(AND(CA203=$C203,CC203=$E203),1)</f>
        <v>0</v>
      </c>
      <c r="CE203" s="277" t="str">
        <f>IF(CA203&gt;CC203,"1",IF(CA203&lt;CC203,"2",IF(CA203=CC203,"0")))</f>
        <v>2</v>
      </c>
      <c r="CF203" s="280" t="str">
        <f t="shared" si="906"/>
        <v>1</v>
      </c>
      <c r="CG203" s="518"/>
      <c r="CH203" s="291">
        <v>0</v>
      </c>
      <c r="CI203" s="292" t="s">
        <v>0</v>
      </c>
      <c r="CJ203" s="293">
        <v>3</v>
      </c>
      <c r="CK203" s="292" t="b">
        <f>IF(AND(CH203=$C203,CJ203=$E203),1)</f>
        <v>0</v>
      </c>
      <c r="CL203" s="292" t="str">
        <f>IF(CH203&gt;CJ203,"1",IF(CH203&lt;CJ203,"2",IF(CH203=CJ203,"0")))</f>
        <v>2</v>
      </c>
      <c r="CM203" s="294" t="str">
        <f t="shared" si="907"/>
        <v>1</v>
      </c>
      <c r="CN203" s="518"/>
      <c r="CO203" s="291">
        <v>0</v>
      </c>
      <c r="CP203" s="292" t="s">
        <v>0</v>
      </c>
      <c r="CQ203" s="293">
        <v>3</v>
      </c>
      <c r="CR203" s="292" t="b">
        <f>IF(AND(CO203=$C203,CQ203=$E203),1)</f>
        <v>0</v>
      </c>
      <c r="CS203" s="292" t="str">
        <f>IF(CO203&gt;CQ203,"1",IF(CO203&lt;CQ203,"2",IF(CO203=CQ203,"0")))</f>
        <v>2</v>
      </c>
      <c r="CT203" s="294" t="str">
        <f t="shared" si="908"/>
        <v>1</v>
      </c>
      <c r="CU203" s="518"/>
      <c r="CV203" s="291">
        <v>1</v>
      </c>
      <c r="CW203" s="292" t="s">
        <v>0</v>
      </c>
      <c r="CX203" s="293">
        <v>3</v>
      </c>
      <c r="CY203" s="292" t="b">
        <f>IF(AND(CV203=$C203,CX203=$E203),1)</f>
        <v>0</v>
      </c>
      <c r="CZ203" s="292" t="str">
        <f>IF(CV203&gt;CX203,"1",IF(CV203&lt;CX203,"2",IF(CV203=CX203,"0")))</f>
        <v>2</v>
      </c>
      <c r="DA203" s="294" t="str">
        <f t="shared" si="909"/>
        <v>1</v>
      </c>
      <c r="DB203" s="518"/>
      <c r="DC203" s="291">
        <v>1</v>
      </c>
      <c r="DD203" s="292" t="s">
        <v>0</v>
      </c>
      <c r="DE203" s="293">
        <v>2</v>
      </c>
      <c r="DF203" s="292" t="b">
        <f>IF(AND(DC203=$C203,DE203=$E203),1)</f>
        <v>0</v>
      </c>
      <c r="DG203" s="292" t="str">
        <f>IF(DC203&gt;DE203,"1",IF(DC203&lt;DE203,"2",IF(DC203=DE203,"0")))</f>
        <v>2</v>
      </c>
      <c r="DH203" s="294" t="str">
        <f t="shared" si="910"/>
        <v>1</v>
      </c>
      <c r="DI203" s="518"/>
      <c r="DJ203" s="271">
        <v>0</v>
      </c>
      <c r="DK203" s="277" t="s">
        <v>0</v>
      </c>
      <c r="DL203" s="278">
        <v>1</v>
      </c>
      <c r="DM203" s="279">
        <f>IF(AND(DJ203=$C203,DL203=$E203),1)</f>
        <v>1</v>
      </c>
      <c r="DN203" s="277" t="str">
        <f>IF(DJ203&gt;DL203,"1",IF(DJ203&lt;DL203,"2",IF(DJ203=DL203,"0")))</f>
        <v>2</v>
      </c>
      <c r="DO203" s="280" t="str">
        <f t="shared" si="911"/>
        <v>3</v>
      </c>
      <c r="DP203" s="518"/>
      <c r="DQ203" s="291">
        <v>0</v>
      </c>
      <c r="DR203" s="292" t="s">
        <v>0</v>
      </c>
      <c r="DS203" s="293">
        <v>5</v>
      </c>
      <c r="DT203" s="292" t="b">
        <f>IF(AND(DQ203=$C203,DS203=$E203),1)</f>
        <v>0</v>
      </c>
      <c r="DU203" s="292" t="str">
        <f>IF(DQ203&gt;DS203,"1",IF(DQ203&lt;DS203,"2",IF(DQ203=DS203,"0")))</f>
        <v>2</v>
      </c>
      <c r="DV203" s="294" t="str">
        <f t="shared" si="912"/>
        <v>1</v>
      </c>
      <c r="DW203" s="518"/>
      <c r="DX203" s="271">
        <v>0</v>
      </c>
      <c r="DY203" s="277" t="s">
        <v>0</v>
      </c>
      <c r="DZ203" s="278">
        <v>2</v>
      </c>
      <c r="EA203" s="279" t="b">
        <f>IF(AND(DX203=$C203,DZ203=$E203),1)</f>
        <v>0</v>
      </c>
      <c r="EB203" s="277" t="str">
        <f>IF(DX203&gt;DZ203,"1",IF(DX203&lt;DZ203,"2",IF(DX203=DZ203,"0")))</f>
        <v>2</v>
      </c>
      <c r="EC203" s="280" t="str">
        <f t="shared" si="913"/>
        <v>1</v>
      </c>
      <c r="ED203" s="518"/>
      <c r="EE203" s="271">
        <v>0</v>
      </c>
      <c r="EF203" s="277" t="s">
        <v>0</v>
      </c>
      <c r="EG203" s="278">
        <v>3</v>
      </c>
      <c r="EH203" s="279" t="b">
        <f>IF(AND(EE203=$C203,EG203=$E203),1)</f>
        <v>0</v>
      </c>
      <c r="EI203" s="277" t="str">
        <f>IF(EE203&gt;EG203,"1",IF(EE203&lt;EG203,"2",IF(EE203=EG203,"0")))</f>
        <v>2</v>
      </c>
      <c r="EJ203" s="280" t="str">
        <f t="shared" si="914"/>
        <v>1</v>
      </c>
      <c r="EK203" s="518"/>
      <c r="EL203" s="291">
        <v>0</v>
      </c>
      <c r="EM203" s="292" t="s">
        <v>0</v>
      </c>
      <c r="EN203" s="293">
        <v>2</v>
      </c>
      <c r="EO203" s="292" t="b">
        <f>IF(AND(EL203=$C203,EN203=$E203),1)</f>
        <v>0</v>
      </c>
      <c r="EP203" s="292" t="str">
        <f>IF(EL203&gt;EN203,"1",IF(EL203&lt;EN203,"2",IF(EL203=EN203,"0")))</f>
        <v>2</v>
      </c>
      <c r="EQ203" s="294" t="str">
        <f t="shared" si="915"/>
        <v>1</v>
      </c>
      <c r="ER203" s="518"/>
      <c r="ES203" s="271">
        <v>1</v>
      </c>
      <c r="ET203" s="277" t="s">
        <v>0</v>
      </c>
      <c r="EU203" s="278">
        <v>3</v>
      </c>
      <c r="EV203" s="279" t="b">
        <f>IF(AND(ES203=$C203,EU203=$E203),1)</f>
        <v>0</v>
      </c>
      <c r="EW203" s="277" t="str">
        <f>IF(ES203&gt;EU203,"1",IF(ES203&lt;EU203,"2",IF(ES203=EU203,"0")))</f>
        <v>2</v>
      </c>
      <c r="EX203" s="280" t="str">
        <f t="shared" si="916"/>
        <v>1</v>
      </c>
      <c r="EY203" s="518"/>
      <c r="EZ203" s="291">
        <v>1</v>
      </c>
      <c r="FA203" s="292" t="s">
        <v>0</v>
      </c>
      <c r="FB203" s="293">
        <v>3</v>
      </c>
      <c r="FC203" s="292" t="b">
        <f>IF(AND(EZ203=$C203,FB203=$E203),1)</f>
        <v>0</v>
      </c>
      <c r="FD203" s="292" t="str">
        <f>IF(EZ203&gt;FB203,"1",IF(EZ203&lt;FB203,"2",IF(EZ203=FB203,"0")))</f>
        <v>2</v>
      </c>
      <c r="FE203" s="294" t="str">
        <f t="shared" si="917"/>
        <v>1</v>
      </c>
      <c r="FF203" s="518"/>
      <c r="FG203" s="291">
        <v>0</v>
      </c>
      <c r="FH203" s="292" t="s">
        <v>0</v>
      </c>
      <c r="FI203" s="293">
        <v>4</v>
      </c>
      <c r="FJ203" s="292" t="b">
        <f>IF(AND(FG203=$C203,FI203=$E203),1)</f>
        <v>0</v>
      </c>
      <c r="FK203" s="292" t="str">
        <f>IF(FG203&gt;FI203,"1",IF(FG203&lt;FI203,"2",IF(FG203=FI203,"0")))</f>
        <v>2</v>
      </c>
      <c r="FL203" s="294" t="str">
        <f t="shared" si="918"/>
        <v>1</v>
      </c>
      <c r="FM203" s="518"/>
      <c r="FN203" s="271">
        <v>0</v>
      </c>
      <c r="FO203" s="277" t="s">
        <v>0</v>
      </c>
      <c r="FP203" s="278">
        <v>3</v>
      </c>
      <c r="FQ203" s="279" t="b">
        <f>IF(AND(FN203=$C203,FP203=$E203),1)</f>
        <v>0</v>
      </c>
      <c r="FR203" s="277" t="str">
        <f>IF(FN203&gt;FP203,"1",IF(FN203&lt;FP203,"2",IF(FN203=FP203,"0")))</f>
        <v>2</v>
      </c>
      <c r="FS203" s="280" t="str">
        <f t="shared" si="919"/>
        <v>1</v>
      </c>
      <c r="FT203" s="518"/>
      <c r="FU203" s="291">
        <v>1</v>
      </c>
      <c r="FV203" s="292" t="s">
        <v>0</v>
      </c>
      <c r="FW203" s="293">
        <v>4</v>
      </c>
      <c r="FX203" s="292" t="b">
        <f>IF(AND(FU203=$C203,FW203=$E203),1)</f>
        <v>0</v>
      </c>
      <c r="FY203" s="292" t="str">
        <f>IF(FU203&gt;FW203,"1",IF(FU203&lt;FW203,"2",IF(FU203=FW203,"0")))</f>
        <v>2</v>
      </c>
      <c r="FZ203" s="294" t="str">
        <f t="shared" si="920"/>
        <v>1</v>
      </c>
      <c r="GA203" s="518"/>
      <c r="GB203" s="271">
        <v>0</v>
      </c>
      <c r="GC203" s="277" t="s">
        <v>0</v>
      </c>
      <c r="GD203" s="278">
        <v>4</v>
      </c>
      <c r="GE203" s="279" t="b">
        <f>IF(AND(GB203=$C203,GD203=$E203),1)</f>
        <v>0</v>
      </c>
      <c r="GF203" s="277" t="str">
        <f>IF(GB203&gt;GD203,"1",IF(GB203&lt;GD203,"2",IF(GB203=GD203,"0")))</f>
        <v>2</v>
      </c>
      <c r="GG203" s="280" t="str">
        <f t="shared" si="921"/>
        <v>1</v>
      </c>
      <c r="GH203" s="518"/>
      <c r="GI203" s="271">
        <v>0</v>
      </c>
      <c r="GJ203" s="277" t="s">
        <v>0</v>
      </c>
      <c r="GK203" s="278">
        <v>2</v>
      </c>
      <c r="GL203" s="279" t="b">
        <f>IF(AND(GI203=$C203,GK203=$E203),1)</f>
        <v>0</v>
      </c>
      <c r="GM203" s="277" t="str">
        <f>IF(GI203&gt;GK203,"1",IF(GI203&lt;GK203,"2",IF(GI203=GK203,"0")))</f>
        <v>2</v>
      </c>
      <c r="GN203" s="280" t="str">
        <f t="shared" si="922"/>
        <v>1</v>
      </c>
      <c r="GO203" s="518"/>
      <c r="GP203" s="291">
        <v>0</v>
      </c>
      <c r="GQ203" s="292" t="s">
        <v>0</v>
      </c>
      <c r="GR203" s="293">
        <v>3</v>
      </c>
      <c r="GS203" s="292" t="b">
        <f>IF(AND(GP203=$C203,GR203=$E203),1)</f>
        <v>0</v>
      </c>
      <c r="GT203" s="292" t="str">
        <f>IF(GP203&gt;GR203,"1",IF(GP203&lt;GR203,"2",IF(GP203=GR203,"0")))</f>
        <v>2</v>
      </c>
      <c r="GU203" s="294" t="str">
        <f t="shared" si="923"/>
        <v>1</v>
      </c>
      <c r="GV203" s="518"/>
      <c r="GW203" s="271">
        <v>0</v>
      </c>
      <c r="GX203" s="277" t="s">
        <v>0</v>
      </c>
      <c r="GY203" s="278">
        <v>2</v>
      </c>
      <c r="GZ203" s="279" t="b">
        <f>IF(AND(GW203=$C203,GY203=$E203),1)</f>
        <v>0</v>
      </c>
      <c r="HA203" s="277" t="str">
        <f>IF(GW203&gt;GY203,"1",IF(GW203&lt;GY203,"2",IF(GW203=GY203,"0")))</f>
        <v>2</v>
      </c>
      <c r="HB203" s="280" t="str">
        <f t="shared" si="924"/>
        <v>1</v>
      </c>
      <c r="HC203" s="518"/>
      <c r="HD203" s="441" t="s">
        <v>3</v>
      </c>
      <c r="HE203" s="442" t="s">
        <v>0</v>
      </c>
      <c r="HF203" s="443" t="s">
        <v>3</v>
      </c>
      <c r="HG203" s="444" t="b">
        <f>IF(AND(HD203=$C203,HF203=$E203),1)</f>
        <v>0</v>
      </c>
      <c r="HH203" s="442" t="str">
        <f>IF(HD203&gt;HF203,"1",IF(HD203&lt;HF203,"2",IF(HD203=HF203,"0")))</f>
        <v>0</v>
      </c>
      <c r="HI203" s="445" t="str">
        <f>IF(HD203="x","0",IF(HG203=1,"3",IF(HH203=$F203,"1","0")))</f>
        <v>0</v>
      </c>
      <c r="HJ203" s="518"/>
      <c r="HK203" s="291">
        <v>1</v>
      </c>
      <c r="HL203" s="292" t="s">
        <v>0</v>
      </c>
      <c r="HM203" s="293">
        <v>5</v>
      </c>
      <c r="HN203" s="292" t="b">
        <f>IF(AND(HK203=$C203,HM203=$E203),1)</f>
        <v>0</v>
      </c>
      <c r="HO203" s="292" t="str">
        <f>IF(HK203&gt;HM203,"1",IF(HK203&lt;HM203,"2",IF(HK203=HM203,"0")))</f>
        <v>2</v>
      </c>
      <c r="HP203" s="294" t="str">
        <f t="shared" si="925"/>
        <v>1</v>
      </c>
      <c r="HQ203" s="518"/>
      <c r="HR203" s="297">
        <v>0</v>
      </c>
      <c r="HS203" s="277" t="s">
        <v>0</v>
      </c>
      <c r="HT203" s="278">
        <v>4</v>
      </c>
      <c r="HU203" s="279" t="b">
        <f>IF(AND(HR203=$C203,HT203=$E203),1)</f>
        <v>0</v>
      </c>
      <c r="HV203" s="277" t="str">
        <f>IF(HR203&gt;HT203,"1",IF(HR203&lt;HT203,"2",IF(HR203=HT203,"0")))</f>
        <v>2</v>
      </c>
      <c r="HW203" s="280" t="str">
        <f t="shared" si="926"/>
        <v>1</v>
      </c>
      <c r="HX203" s="518"/>
      <c r="HY203" s="297">
        <v>0</v>
      </c>
      <c r="HZ203" s="277" t="s">
        <v>0</v>
      </c>
      <c r="IA203" s="278">
        <v>3</v>
      </c>
      <c r="IB203" s="279" t="b">
        <f>IF(AND(HY203=$C203,IA203=$E203),1)</f>
        <v>0</v>
      </c>
      <c r="IC203" s="277" t="str">
        <f>IF(HY203&gt;IA203,"1",IF(HY203&lt;IA203,"2",IF(HY203=IA203,"0")))</f>
        <v>2</v>
      </c>
      <c r="ID203" s="280" t="str">
        <f t="shared" si="927"/>
        <v>1</v>
      </c>
      <c r="IE203" s="518"/>
      <c r="IG203" s="58" t="s">
        <v>28</v>
      </c>
      <c r="IH203" s="59" t="str">
        <f>IF(COUNTBLANK($I199:$I203)&gt;=1,"0",IF(COUNTIF($I199:$I203,"x")&gt;0,"0","1"))</f>
        <v>1</v>
      </c>
      <c r="II203" s="59" t="str">
        <f>IF(COUNTBLANK($P199:$P203)&gt;=1,"0",IF(COUNTIF($P199:$P203,"x")&gt;0,"0","1"))</f>
        <v>1</v>
      </c>
      <c r="IJ203" s="59" t="str">
        <f>IF(COUNTBLANK($W199:$W203)&gt;=1,"0",IF(COUNTIF($W199:$W203,"x")&gt;0,"0","1"))</f>
        <v>1</v>
      </c>
      <c r="IK203" s="59" t="str">
        <f>IF(COUNTBLANK($AD199:$AD203)&gt;=1,"0",IF(COUNTIF($AD199:$AD203,"x")&gt;0,"0","1"))</f>
        <v>1</v>
      </c>
      <c r="IL203" s="59" t="str">
        <f>IF(COUNTBLANK($AK199:$AK203)&gt;=1,"0",IF(COUNTIF($AK199:$AK203,"x")&gt;0,"0","1"))</f>
        <v>1</v>
      </c>
      <c r="IM203" s="59" t="str">
        <f>IF(COUNTBLANK($AR199:$AR203)&gt;=1,"0",IF(COUNTIF($AR199:$AR203,"x")&gt;0,"0","1"))</f>
        <v>0</v>
      </c>
      <c r="IN203" s="59" t="str">
        <f>IF(COUNTBLANK($AY199:$AY203)&gt;=1,"0",IF(COUNTIF($AY199:$AY203,"x")&gt;0,"0","1"))</f>
        <v>1</v>
      </c>
      <c r="IO203" s="59" t="str">
        <f>IF(COUNTBLANK($BF199:$BF203)&gt;=1,"0",IF(COUNTIF($BF199:$BF203,"x")&gt;0,"0","1"))</f>
        <v>1</v>
      </c>
      <c r="IP203" s="59" t="str">
        <f>IF(COUNTBLANK($BM199:$BM203)&gt;=1,"0",IF(COUNTIF($BM199:$BM203,"x")&gt;0,"0","1"))</f>
        <v>1</v>
      </c>
      <c r="IQ203" s="59" t="str">
        <f>IF(COUNTBLANK($BT199:$BT203)&gt;=1,"0",IF(COUNTIF($BT199:$BT203,"x")&gt;0,"0","1"))</f>
        <v>1</v>
      </c>
      <c r="IR203" s="59" t="str">
        <f>IF(COUNTBLANK($CA199:$CA203)&gt;=1,"0",IF(COUNTIF($CA199:$CA203,"x")&gt;0,"0","1"))</f>
        <v>1</v>
      </c>
      <c r="IS203" s="59" t="str">
        <f>IF(COUNTBLANK($CH199:$CH203)&gt;=1,"0",IF(COUNTIF($CH199:$CH203,"x")&gt;0,"0","1"))</f>
        <v>1</v>
      </c>
      <c r="IT203" s="59" t="str">
        <f>IF(COUNTBLANK($CO199:$CO203)&gt;=1,"0",IF(COUNTIF($CO199:$CO203,"x")&gt;0,"0","1"))</f>
        <v>1</v>
      </c>
      <c r="IU203" s="59" t="str">
        <f>IF(COUNTBLANK($CV199:$CV203)&gt;=1,"0",IF(COUNTIF($CV199:$CV203,"x")&gt;0,"0","1"))</f>
        <v>1</v>
      </c>
      <c r="IV203" s="625" t="str">
        <f>IF(COUNTBLANK($DC199:$DC203)&gt;=1,"0",IF(COUNTIF($DC199:$DC203,"x")&gt;0,"0","1"))</f>
        <v>1</v>
      </c>
      <c r="IW203" s="59" t="str">
        <f>IF(COUNTBLANK($DJ199:$DJ203)&gt;=1,"0",IF(COUNTIF($DJ199:$DJ203,"x")&gt;0,"0","1"))</f>
        <v>1</v>
      </c>
      <c r="IX203" s="59" t="str">
        <f>IF(COUNTBLANK($DQ199:$DQ203)&gt;=1,"0",IF(COUNTIF($DQ199:$DQ203,"x")&gt;0,"0","1"))</f>
        <v>1</v>
      </c>
      <c r="IY203" s="59" t="str">
        <f>IF(COUNTBLANK($DX199:$DX203)&gt;=1,"0",IF(COUNTIF($DX199:$DX203,"x")&gt;0,"0","1"))</f>
        <v>1</v>
      </c>
      <c r="IZ203" s="59" t="str">
        <f>IF(COUNTBLANK($EE199:$EE203)&gt;=1,"0",IF(COUNTIF($EE199:$EE203,"x")&gt;0,"0","1"))</f>
        <v>1</v>
      </c>
      <c r="JA203" s="59" t="str">
        <f>IF(COUNTBLANK($EL199:$EL203)&gt;=1,"0",IF(COUNTIF($EL199:$EL203,"x")&gt;0,"0","1"))</f>
        <v>1</v>
      </c>
      <c r="JB203" s="59" t="str">
        <f>IF(COUNTBLANK($ES199:$ES203)&gt;=1,"0",IF(COUNTIF($ES199:$ES203,"x")&gt;0,"0","1"))</f>
        <v>1</v>
      </c>
      <c r="JC203" s="59" t="str">
        <f>IF(COUNTBLANK($EZ199:$EZ203)&gt;=1,"0",IF(COUNTIF($EZ199:$EZ203,"x")&gt;0,"0","1"))</f>
        <v>1</v>
      </c>
      <c r="JD203" s="87" t="str">
        <f>IF(COUNTBLANK($FG199:$FG203)&gt;=1,"0",IF(COUNTIF($FG199:$FG203,"x")&gt;0,"0","1"))</f>
        <v>1</v>
      </c>
      <c r="JE203" s="59" t="str">
        <f>IF(COUNTBLANK($FN199:$FN203)&gt;=1,"0",IF(COUNTIF($FN199:$FN203,"x")&gt;0,"0","1"))</f>
        <v>1</v>
      </c>
      <c r="JF203" s="59" t="str">
        <f>IF(COUNTBLANK($FU199:$FU203)&gt;=1,"0",IF(COUNTIF($FU199:$FU203,"x")&gt;0,"0","1"))</f>
        <v>1</v>
      </c>
      <c r="JG203" s="59" t="str">
        <f>IF(COUNTBLANK($GB199:$GB203)&gt;=1,"0",IF(COUNTIF($GB199:$GB203,"x")&gt;0,"0","1"))</f>
        <v>1</v>
      </c>
      <c r="JH203" s="59" t="str">
        <f>IF(COUNTBLANK($GI199:$GI203)&gt;=1,"0",IF(COUNTIF($GI199:$GI203,"x")&gt;0,"0","1"))</f>
        <v>1</v>
      </c>
      <c r="JI203" s="59" t="str">
        <f>IF(COUNTBLANK($GP199:$GP203)&gt;=1,"0",IF(COUNTIF($GP199:$GP203,"x")&gt;0,"0","1"))</f>
        <v>1</v>
      </c>
      <c r="JJ203" s="87" t="str">
        <f>IF(COUNTBLANK($GW199:$GW203)&gt;=1,"0",IF(COUNTIF($GW199:$GW203,"x")&gt;0,"0","1"))</f>
        <v>1</v>
      </c>
      <c r="JK203" s="59" t="str">
        <f>IF(COUNTBLANK($HD199:$HD203)&gt;=1,"0",IF(COUNTIF($HD199:$HD203,"x")&gt;0,"0","1"))</f>
        <v>0</v>
      </c>
      <c r="JL203" s="59" t="str">
        <f>IF(COUNTBLANK($HK199:$HK203)&gt;=1,"0",IF(COUNTIF($HK199:$HK203,"x")&gt;0,"0","1"))</f>
        <v>1</v>
      </c>
      <c r="JM203" s="59" t="str">
        <f>IF(COUNTBLANK($HR199:$HR203)&gt;=1,"0",IF(COUNTIF($HR199:$HR203,"x")&gt;0,"0","1"))</f>
        <v>1</v>
      </c>
      <c r="JN203" s="59" t="str">
        <f>IF(COUNTBLANK($HY199:$HY203)&gt;=1,"0",IF(COUNTIF($HY199:$HY203,"x")&gt;0,"0","1"))</f>
        <v>1</v>
      </c>
    </row>
    <row r="204" spans="1:274" ht="12" customHeight="1" thickBot="1">
      <c r="A204" s="420"/>
      <c r="B204" s="421"/>
      <c r="C204" s="422"/>
      <c r="D204" s="422"/>
      <c r="E204" s="422"/>
      <c r="F204" s="423"/>
      <c r="G204" s="424"/>
      <c r="H204" s="8" t="str">
        <f>IF(C199="x","0","1")</f>
        <v>1</v>
      </c>
      <c r="I204" s="281"/>
      <c r="J204" s="282"/>
      <c r="K204" s="283"/>
      <c r="L204" s="284"/>
      <c r="M204" s="285"/>
      <c r="N204" s="286">
        <f>N199+N200+N201+N202+N203</f>
        <v>1</v>
      </c>
      <c r="O204" s="9"/>
      <c r="P204" s="281"/>
      <c r="Q204" s="282"/>
      <c r="R204" s="283"/>
      <c r="S204" s="285"/>
      <c r="T204" s="285"/>
      <c r="U204" s="294">
        <f>U199+U200+U201+U202+U203</f>
        <v>5</v>
      </c>
      <c r="V204" s="9"/>
      <c r="W204" s="281"/>
      <c r="X204" s="282"/>
      <c r="Y204" s="283"/>
      <c r="Z204" s="284"/>
      <c r="AA204" s="285"/>
      <c r="AB204" s="286">
        <f>AB199+AB200+AB201+AB202+AB203</f>
        <v>1</v>
      </c>
      <c r="AC204" s="9"/>
      <c r="AD204" s="281"/>
      <c r="AE204" s="282"/>
      <c r="AF204" s="283"/>
      <c r="AG204" s="285"/>
      <c r="AH204" s="285"/>
      <c r="AI204" s="294">
        <f>AI199+AI200+AI201+AI202+AI203</f>
        <v>2</v>
      </c>
      <c r="AJ204" s="9"/>
      <c r="AK204" s="281"/>
      <c r="AL204" s="282"/>
      <c r="AM204" s="283"/>
      <c r="AN204" s="284"/>
      <c r="AO204" s="285"/>
      <c r="AP204" s="286">
        <f>AP199+AP200+AP201+AP202+AP203</f>
        <v>5</v>
      </c>
      <c r="AQ204" s="9"/>
      <c r="AR204" s="409"/>
      <c r="AS204" s="410"/>
      <c r="AT204" s="411"/>
      <c r="AU204" s="412"/>
      <c r="AV204" s="412"/>
      <c r="AW204" s="408">
        <f>AW199+AW200+AW201+AW202+AW203</f>
        <v>0</v>
      </c>
      <c r="AX204" s="9"/>
      <c r="AY204" s="281"/>
      <c r="AZ204" s="282"/>
      <c r="BA204" s="283"/>
      <c r="BB204" s="284"/>
      <c r="BC204" s="285"/>
      <c r="BD204" s="286">
        <f>BD199+BD200+BD201+BD202+BD203</f>
        <v>2</v>
      </c>
      <c r="BE204" s="9"/>
      <c r="BF204" s="281"/>
      <c r="BG204" s="282"/>
      <c r="BH204" s="283"/>
      <c r="BI204" s="285"/>
      <c r="BJ204" s="285"/>
      <c r="BK204" s="294">
        <f>BK199+BK200+BK201+BK202+BK203</f>
        <v>1</v>
      </c>
      <c r="BL204" s="9"/>
      <c r="BM204" s="281"/>
      <c r="BN204" s="282"/>
      <c r="BO204" s="283"/>
      <c r="BP204" s="284"/>
      <c r="BQ204" s="285"/>
      <c r="BR204" s="286">
        <f>BR199+BR200+BR201+BR202+BR203</f>
        <v>2</v>
      </c>
      <c r="BS204" s="9"/>
      <c r="BT204" s="281"/>
      <c r="BU204" s="282"/>
      <c r="BV204" s="283"/>
      <c r="BW204" s="285"/>
      <c r="BX204" s="285"/>
      <c r="BY204" s="294">
        <f>BY199+BY200+BY201+BY202+BY203</f>
        <v>2</v>
      </c>
      <c r="BZ204" s="9"/>
      <c r="CA204" s="281"/>
      <c r="CB204" s="282"/>
      <c r="CC204" s="283"/>
      <c r="CD204" s="284"/>
      <c r="CE204" s="285"/>
      <c r="CF204" s="286">
        <f>CF199+CF200+CF201+CF202+CF203</f>
        <v>5</v>
      </c>
      <c r="CG204" s="9"/>
      <c r="CH204" s="281"/>
      <c r="CI204" s="282"/>
      <c r="CJ204" s="283"/>
      <c r="CK204" s="285"/>
      <c r="CL204" s="285"/>
      <c r="CM204" s="294">
        <f>CM199+CM200+CM201+CM202+CM203</f>
        <v>1</v>
      </c>
      <c r="CN204" s="9"/>
      <c r="CO204" s="281"/>
      <c r="CP204" s="282"/>
      <c r="CQ204" s="283"/>
      <c r="CR204" s="285"/>
      <c r="CS204" s="285"/>
      <c r="CT204" s="294">
        <f>CT199+CT200+CT201+CT202+CT203</f>
        <v>2</v>
      </c>
      <c r="CU204" s="9"/>
      <c r="CV204" s="281"/>
      <c r="CW204" s="282"/>
      <c r="CX204" s="283"/>
      <c r="CY204" s="285"/>
      <c r="CZ204" s="285"/>
      <c r="DA204" s="294">
        <f>DA199+DA200+DA201+DA202+DA203</f>
        <v>2</v>
      </c>
      <c r="DB204" s="9"/>
      <c r="DC204" s="281"/>
      <c r="DD204" s="282"/>
      <c r="DE204" s="283"/>
      <c r="DF204" s="285"/>
      <c r="DG204" s="285"/>
      <c r="DH204" s="294">
        <f>DH199+DH200+DH201+DH202+DH203</f>
        <v>1</v>
      </c>
      <c r="DI204" s="9"/>
      <c r="DJ204" s="281"/>
      <c r="DK204" s="282"/>
      <c r="DL204" s="283"/>
      <c r="DM204" s="284"/>
      <c r="DN204" s="285"/>
      <c r="DO204" s="326">
        <f>DO199+DO200+DO201+DO202+DO203</f>
        <v>9</v>
      </c>
      <c r="DP204" s="9"/>
      <c r="DQ204" s="281"/>
      <c r="DR204" s="282"/>
      <c r="DS204" s="283"/>
      <c r="DT204" s="285"/>
      <c r="DU204" s="285"/>
      <c r="DV204" s="294">
        <f>DV199+DV200+DV201+DV202+DV203</f>
        <v>1</v>
      </c>
      <c r="DW204" s="9"/>
      <c r="DX204" s="281"/>
      <c r="DY204" s="282"/>
      <c r="DZ204" s="283"/>
      <c r="EA204" s="284"/>
      <c r="EB204" s="285"/>
      <c r="EC204" s="286">
        <f>EC199+EC200+EC201+EC202+EC203</f>
        <v>1</v>
      </c>
      <c r="ED204" s="9"/>
      <c r="EE204" s="281"/>
      <c r="EF204" s="282"/>
      <c r="EG204" s="283"/>
      <c r="EH204" s="284"/>
      <c r="EI204" s="285"/>
      <c r="EJ204" s="286">
        <f>EJ199+EJ200+EJ201+EJ202+EJ203</f>
        <v>1</v>
      </c>
      <c r="EK204" s="9"/>
      <c r="EL204" s="281"/>
      <c r="EM204" s="282"/>
      <c r="EN204" s="283"/>
      <c r="EO204" s="285"/>
      <c r="EP204" s="285"/>
      <c r="EQ204" s="294">
        <f>EQ199+EQ200+EQ201+EQ202+EQ203</f>
        <v>1</v>
      </c>
      <c r="ER204" s="9"/>
      <c r="ES204" s="281"/>
      <c r="ET204" s="282"/>
      <c r="EU204" s="283"/>
      <c r="EV204" s="284"/>
      <c r="EW204" s="285"/>
      <c r="EX204" s="286">
        <f>EX199+EX200+EX201+EX202+EX203</f>
        <v>2</v>
      </c>
      <c r="EY204" s="9"/>
      <c r="EZ204" s="281"/>
      <c r="FA204" s="282"/>
      <c r="FB204" s="283"/>
      <c r="FC204" s="285"/>
      <c r="FD204" s="285"/>
      <c r="FE204" s="294">
        <f>FE199+FE200+FE201+FE202+FE203</f>
        <v>1</v>
      </c>
      <c r="FF204" s="9"/>
      <c r="FG204" s="281"/>
      <c r="FH204" s="282"/>
      <c r="FI204" s="283"/>
      <c r="FJ204" s="285"/>
      <c r="FK204" s="285"/>
      <c r="FL204" s="294">
        <f>FL199+FL200+FL201+FL202+FL203</f>
        <v>4</v>
      </c>
      <c r="FM204" s="9"/>
      <c r="FN204" s="281"/>
      <c r="FO204" s="282"/>
      <c r="FP204" s="283"/>
      <c r="FQ204" s="284"/>
      <c r="FR204" s="285"/>
      <c r="FS204" s="286">
        <f>FS199+FS200+FS201+FS202+FS203</f>
        <v>1</v>
      </c>
      <c r="FT204" s="9"/>
      <c r="FU204" s="281"/>
      <c r="FV204" s="282"/>
      <c r="FW204" s="283"/>
      <c r="FX204" s="285"/>
      <c r="FY204" s="285"/>
      <c r="FZ204" s="294">
        <f>FZ199+FZ200+FZ201+FZ202+FZ203</f>
        <v>2</v>
      </c>
      <c r="GA204" s="9"/>
      <c r="GB204" s="281"/>
      <c r="GC204" s="282"/>
      <c r="GD204" s="283"/>
      <c r="GE204" s="284"/>
      <c r="GF204" s="285"/>
      <c r="GG204" s="286">
        <f>GG199+GG200+GG201+GG202+GG203</f>
        <v>1</v>
      </c>
      <c r="GH204" s="9"/>
      <c r="GI204" s="281"/>
      <c r="GJ204" s="282"/>
      <c r="GK204" s="283"/>
      <c r="GL204" s="284"/>
      <c r="GM204" s="285"/>
      <c r="GN204" s="286">
        <f>GN199+GN200+GN201+GN202+GN203</f>
        <v>2</v>
      </c>
      <c r="GO204" s="9"/>
      <c r="GP204" s="281"/>
      <c r="GQ204" s="282"/>
      <c r="GR204" s="283"/>
      <c r="GS204" s="285"/>
      <c r="GT204" s="285"/>
      <c r="GU204" s="294">
        <f>GU199+GU200+GU201+GU202+GU203</f>
        <v>2</v>
      </c>
      <c r="GV204" s="9"/>
      <c r="GW204" s="281"/>
      <c r="GX204" s="282"/>
      <c r="GY204" s="283"/>
      <c r="GZ204" s="284"/>
      <c r="HA204" s="285"/>
      <c r="HB204" s="286">
        <f>HB199+HB200+HB201+HB202+HB203</f>
        <v>4</v>
      </c>
      <c r="HC204" s="9"/>
      <c r="HD204" s="409"/>
      <c r="HE204" s="410"/>
      <c r="HF204" s="411"/>
      <c r="HG204" s="446"/>
      <c r="HH204" s="412"/>
      <c r="HI204" s="447">
        <f>HI199+HI200+HI201+HI202+HI203</f>
        <v>0</v>
      </c>
      <c r="HJ204" s="9"/>
      <c r="HK204" s="281"/>
      <c r="HL204" s="282"/>
      <c r="HM204" s="283"/>
      <c r="HN204" s="285"/>
      <c r="HO204" s="285"/>
      <c r="HP204" s="294">
        <f>HP199+HP200+HP201+HP202+HP203</f>
        <v>5</v>
      </c>
      <c r="HQ204" s="9"/>
      <c r="HR204" s="298"/>
      <c r="HS204" s="282"/>
      <c r="HT204" s="283"/>
      <c r="HU204" s="284"/>
      <c r="HV204" s="285"/>
      <c r="HW204" s="286">
        <f>HW199+HW200+HW201+HW202+HW203</f>
        <v>4</v>
      </c>
      <c r="HX204" s="9"/>
      <c r="HY204" s="298"/>
      <c r="HZ204" s="282"/>
      <c r="IA204" s="283"/>
      <c r="IB204" s="284"/>
      <c r="IC204" s="285"/>
      <c r="ID204" s="286">
        <f>ID199+ID200+ID201+ID202+ID203</f>
        <v>1</v>
      </c>
      <c r="IE204" s="9"/>
      <c r="IG204" s="22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624"/>
      <c r="IW204" s="38"/>
      <c r="IX204" s="38"/>
      <c r="IY204" s="38"/>
      <c r="IZ204" s="38"/>
      <c r="JA204" s="38"/>
      <c r="JB204" s="38"/>
      <c r="JC204" s="38"/>
      <c r="JD204" s="86"/>
      <c r="JE204" s="38"/>
      <c r="JF204" s="38"/>
      <c r="JG204" s="38"/>
      <c r="JH204" s="38"/>
      <c r="JI204" s="38"/>
      <c r="JJ204" s="86"/>
      <c r="JK204" s="38"/>
      <c r="JL204" s="38"/>
      <c r="JM204" s="38"/>
      <c r="JN204" s="65"/>
    </row>
    <row r="205" spans="1:274" ht="12" customHeight="1" thickBot="1">
      <c r="A205" s="415" t="s">
        <v>23</v>
      </c>
      <c r="B205" s="416">
        <v>30</v>
      </c>
      <c r="C205" s="417"/>
      <c r="D205" s="417" t="s">
        <v>2</v>
      </c>
      <c r="E205" s="417"/>
      <c r="F205" s="418"/>
      <c r="G205" s="418"/>
      <c r="H205" s="256"/>
      <c r="I205" s="253"/>
      <c r="J205" s="256"/>
      <c r="K205" s="253"/>
      <c r="L205" s="256"/>
      <c r="M205" s="256"/>
      <c r="N205" s="256"/>
      <c r="O205" s="516"/>
      <c r="P205" s="253"/>
      <c r="Q205" s="256"/>
      <c r="R205" s="253"/>
      <c r="S205" s="256"/>
      <c r="T205" s="256"/>
      <c r="U205" s="256"/>
      <c r="V205" s="516"/>
      <c r="W205" s="253"/>
      <c r="X205" s="256"/>
      <c r="Y205" s="253"/>
      <c r="Z205" s="256"/>
      <c r="AA205" s="256"/>
      <c r="AB205" s="256"/>
      <c r="AC205" s="516"/>
      <c r="AD205" s="253"/>
      <c r="AE205" s="256"/>
      <c r="AF205" s="253"/>
      <c r="AG205" s="256"/>
      <c r="AH205" s="256"/>
      <c r="AI205" s="256"/>
      <c r="AJ205" s="516"/>
      <c r="AK205" s="253"/>
      <c r="AL205" s="256"/>
      <c r="AM205" s="253"/>
      <c r="AN205" s="256"/>
      <c r="AO205" s="256"/>
      <c r="AP205" s="256"/>
      <c r="AQ205" s="516"/>
      <c r="AR205" s="253"/>
      <c r="AS205" s="256"/>
      <c r="AT205" s="253"/>
      <c r="AU205" s="256"/>
      <c r="AV205" s="256"/>
      <c r="AW205" s="256"/>
      <c r="AX205" s="516"/>
      <c r="AY205" s="253"/>
      <c r="AZ205" s="256"/>
      <c r="BA205" s="253"/>
      <c r="BB205" s="256"/>
      <c r="BC205" s="256"/>
      <c r="BD205" s="256"/>
      <c r="BE205" s="516"/>
      <c r="BF205" s="253"/>
      <c r="BG205" s="256"/>
      <c r="BH205" s="253"/>
      <c r="BI205" s="256"/>
      <c r="BJ205" s="256"/>
      <c r="BK205" s="256"/>
      <c r="BL205" s="516"/>
      <c r="BM205" s="253"/>
      <c r="BN205" s="256"/>
      <c r="BO205" s="253"/>
      <c r="BP205" s="256"/>
      <c r="BQ205" s="256"/>
      <c r="BR205" s="256"/>
      <c r="BS205" s="516"/>
      <c r="BT205" s="253"/>
      <c r="BU205" s="256"/>
      <c r="BV205" s="253"/>
      <c r="BW205" s="256"/>
      <c r="BX205" s="256"/>
      <c r="BY205" s="256"/>
      <c r="BZ205" s="516"/>
      <c r="CA205" s="253"/>
      <c r="CB205" s="256"/>
      <c r="CC205" s="253"/>
      <c r="CD205" s="256"/>
      <c r="CE205" s="256"/>
      <c r="CF205" s="256"/>
      <c r="CG205" s="516"/>
      <c r="CH205" s="253"/>
      <c r="CI205" s="256"/>
      <c r="CJ205" s="253"/>
      <c r="CK205" s="256"/>
      <c r="CL205" s="256"/>
      <c r="CM205" s="256"/>
      <c r="CN205" s="516"/>
      <c r="CO205" s="253"/>
      <c r="CP205" s="256"/>
      <c r="CQ205" s="253"/>
      <c r="CR205" s="256"/>
      <c r="CS205" s="256"/>
      <c r="CT205" s="256"/>
      <c r="CU205" s="516"/>
      <c r="CV205" s="253"/>
      <c r="CW205" s="256"/>
      <c r="CX205" s="253"/>
      <c r="CY205" s="256"/>
      <c r="CZ205" s="256"/>
      <c r="DA205" s="256"/>
      <c r="DB205" s="516"/>
      <c r="DC205" s="253"/>
      <c r="DD205" s="256"/>
      <c r="DE205" s="253"/>
      <c r="DF205" s="256"/>
      <c r="DG205" s="256"/>
      <c r="DH205" s="256"/>
      <c r="DI205" s="516"/>
      <c r="DJ205" s="253"/>
      <c r="DK205" s="256"/>
      <c r="DL205" s="253"/>
      <c r="DM205" s="256"/>
      <c r="DN205" s="256"/>
      <c r="DO205" s="256"/>
      <c r="DP205" s="516"/>
      <c r="DQ205" s="253"/>
      <c r="DR205" s="256"/>
      <c r="DS205" s="253"/>
      <c r="DT205" s="256"/>
      <c r="DU205" s="256"/>
      <c r="DV205" s="256"/>
      <c r="DW205" s="516"/>
      <c r="DX205" s="253"/>
      <c r="DY205" s="256"/>
      <c r="DZ205" s="253"/>
      <c r="EA205" s="256"/>
      <c r="EB205" s="256"/>
      <c r="EC205" s="256"/>
      <c r="ED205" s="516"/>
      <c r="EE205" s="253"/>
      <c r="EF205" s="256"/>
      <c r="EG205" s="253"/>
      <c r="EH205" s="256"/>
      <c r="EI205" s="256"/>
      <c r="EJ205" s="256"/>
      <c r="EK205" s="516"/>
      <c r="EL205" s="253"/>
      <c r="EM205" s="256"/>
      <c r="EN205" s="253"/>
      <c r="EO205" s="256"/>
      <c r="EP205" s="256"/>
      <c r="EQ205" s="256"/>
      <c r="ER205" s="516"/>
      <c r="ES205" s="253"/>
      <c r="ET205" s="256"/>
      <c r="EU205" s="253"/>
      <c r="EV205" s="256"/>
      <c r="EW205" s="256"/>
      <c r="EX205" s="256"/>
      <c r="EY205" s="516"/>
      <c r="EZ205" s="253"/>
      <c r="FA205" s="256"/>
      <c r="FB205" s="253"/>
      <c r="FC205" s="256"/>
      <c r="FD205" s="256"/>
      <c r="FE205" s="256"/>
      <c r="FF205" s="516"/>
      <c r="FG205" s="253"/>
      <c r="FH205" s="256"/>
      <c r="FI205" s="253"/>
      <c r="FJ205" s="256"/>
      <c r="FK205" s="256"/>
      <c r="FL205" s="256"/>
      <c r="FM205" s="516"/>
      <c r="FN205" s="253"/>
      <c r="FO205" s="256"/>
      <c r="FP205" s="253"/>
      <c r="FQ205" s="256"/>
      <c r="FR205" s="256"/>
      <c r="FS205" s="256"/>
      <c r="FT205" s="516"/>
      <c r="FU205" s="253"/>
      <c r="FV205" s="256"/>
      <c r="FW205" s="253"/>
      <c r="FX205" s="256"/>
      <c r="FY205" s="256"/>
      <c r="FZ205" s="256"/>
      <c r="GA205" s="516"/>
      <c r="GB205" s="253"/>
      <c r="GC205" s="256"/>
      <c r="GD205" s="253"/>
      <c r="GE205" s="256"/>
      <c r="GF205" s="256"/>
      <c r="GG205" s="256"/>
      <c r="GH205" s="516"/>
      <c r="GI205" s="253"/>
      <c r="GJ205" s="256"/>
      <c r="GK205" s="253"/>
      <c r="GL205" s="256"/>
      <c r="GM205" s="256"/>
      <c r="GN205" s="256"/>
      <c r="GO205" s="516"/>
      <c r="GP205" s="253"/>
      <c r="GQ205" s="256"/>
      <c r="GR205" s="253"/>
      <c r="GS205" s="256"/>
      <c r="GT205" s="256"/>
      <c r="GU205" s="256"/>
      <c r="GV205" s="516"/>
      <c r="GW205" s="253"/>
      <c r="GX205" s="256"/>
      <c r="GY205" s="253"/>
      <c r="GZ205" s="256"/>
      <c r="HA205" s="256"/>
      <c r="HB205" s="256"/>
      <c r="HC205" s="516"/>
      <c r="HD205" s="253"/>
      <c r="HE205" s="256"/>
      <c r="HF205" s="253"/>
      <c r="HG205" s="256"/>
      <c r="HH205" s="256"/>
      <c r="HI205" s="256"/>
      <c r="HJ205" s="516"/>
      <c r="HK205" s="256"/>
      <c r="HL205" s="253"/>
      <c r="HM205" s="256"/>
      <c r="HN205" s="256"/>
      <c r="HO205" s="256"/>
      <c r="HP205" s="256"/>
      <c r="HQ205" s="516"/>
      <c r="HR205" s="253"/>
      <c r="HS205" s="256"/>
      <c r="HT205" s="253"/>
      <c r="HU205" s="256"/>
      <c r="HV205" s="256"/>
      <c r="HW205" s="256"/>
      <c r="HX205" s="516"/>
      <c r="HY205" s="253"/>
      <c r="HZ205" s="256"/>
      <c r="IA205" s="253"/>
      <c r="IB205" s="256"/>
      <c r="IC205" s="256"/>
      <c r="ID205" s="256"/>
      <c r="IE205" s="516"/>
      <c r="IF205" s="23"/>
      <c r="IG205" s="22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624"/>
      <c r="IW205" s="38"/>
      <c r="IX205" s="38"/>
      <c r="IY205" s="38"/>
      <c r="IZ205" s="38"/>
      <c r="JA205" s="38"/>
      <c r="JB205" s="38"/>
      <c r="JC205" s="38"/>
      <c r="JD205" s="86"/>
      <c r="JE205" s="38"/>
      <c r="JF205" s="38"/>
      <c r="JG205" s="38"/>
      <c r="JH205" s="38"/>
      <c r="JI205" s="38"/>
      <c r="JJ205" s="86"/>
      <c r="JK205" s="38"/>
      <c r="JL205" s="38"/>
      <c r="JM205" s="38"/>
      <c r="JN205" s="65"/>
    </row>
    <row r="206" spans="1:274" ht="12" customHeight="1">
      <c r="A206" s="661" t="s">
        <v>202</v>
      </c>
      <c r="B206" s="662"/>
      <c r="C206" s="43">
        <v>3</v>
      </c>
      <c r="D206" s="44" t="s">
        <v>0</v>
      </c>
      <c r="E206" s="43">
        <v>1</v>
      </c>
      <c r="F206" s="9" t="str">
        <f>IF(C206="x","4",IF(C206&gt;E206,"1",IF(C206&lt;E206,"2",IF(C206=E206,"0",))))</f>
        <v>1</v>
      </c>
      <c r="G206" s="50"/>
      <c r="H206" s="8"/>
      <c r="I206" s="272">
        <v>2</v>
      </c>
      <c r="J206" s="273" t="s">
        <v>0</v>
      </c>
      <c r="K206" s="274">
        <v>1</v>
      </c>
      <c r="L206" s="275" t="b">
        <f>IF(AND(I206=$C206,K206=$E206),1)</f>
        <v>0</v>
      </c>
      <c r="M206" s="273" t="str">
        <f>IF(I206&gt;K206,"1",IF(I206&lt;K206,"2",IF(I206=K206,"0")))</f>
        <v>1</v>
      </c>
      <c r="N206" s="459" t="str">
        <f>IF(I206="x","0",IF(L206=1,"3",IF(M206=$F206,"1","0")))</f>
        <v>1</v>
      </c>
      <c r="O206" s="515" t="str">
        <f>IF(N206="x","0",IF(N206="1","0",IF(N206="0","0","1")))</f>
        <v>0</v>
      </c>
      <c r="P206" s="287">
        <v>0</v>
      </c>
      <c r="Q206" s="288" t="s">
        <v>0</v>
      </c>
      <c r="R206" s="289">
        <v>1</v>
      </c>
      <c r="S206" s="288" t="b">
        <f>IF(AND(P206=$C206,R206=$E206),1)</f>
        <v>0</v>
      </c>
      <c r="T206" s="288" t="str">
        <f>IF(P206&gt;R206,"1",IF(P206&lt;R206,"2",IF(P206=R206,"0")))</f>
        <v>2</v>
      </c>
      <c r="U206" s="294" t="str">
        <f>IF(P206="x","0",IF(S206=1,"3",IF(T206=$F206,"1","0")))</f>
        <v>0</v>
      </c>
      <c r="V206" s="515" t="str">
        <f>IF(U206="x","0",IF(U206="1","0",IF(U206="0","0","1")))</f>
        <v>0</v>
      </c>
      <c r="W206" s="272">
        <v>2</v>
      </c>
      <c r="X206" s="273" t="s">
        <v>0</v>
      </c>
      <c r="Y206" s="274">
        <v>0</v>
      </c>
      <c r="Z206" s="275" t="b">
        <f>IF(AND(W206=$C206,Y206=$E206),1)</f>
        <v>0</v>
      </c>
      <c r="AA206" s="273" t="str">
        <f>IF(W206&gt;Y206,"1",IF(W206&lt;Y206,"2",IF(W206=Y206,"0")))</f>
        <v>1</v>
      </c>
      <c r="AB206" s="459" t="str">
        <f>IF(W206="x","0",IF(Z206=1,"3",IF(AA206=$F206,"1","0")))</f>
        <v>1</v>
      </c>
      <c r="AC206" s="515" t="str">
        <f>IF(AB206="x","0",IF(AB206="1","0",IF(AB206="0","0","1")))</f>
        <v>0</v>
      </c>
      <c r="AD206" s="287">
        <v>1</v>
      </c>
      <c r="AE206" s="288" t="s">
        <v>0</v>
      </c>
      <c r="AF206" s="289">
        <v>0</v>
      </c>
      <c r="AG206" s="288" t="b">
        <f>IF(AND(AD206=$C206,AF206=$E206),1)</f>
        <v>0</v>
      </c>
      <c r="AH206" s="288" t="str">
        <f>IF(AD206&gt;AF206,"1",IF(AD206&lt;AF206,"2",IF(AD206=AF206,"0")))</f>
        <v>1</v>
      </c>
      <c r="AI206" s="460" t="str">
        <f>IF(AD206="x","0",IF(AG206=1,"3",IF(AH206=$F206,"1","0")))</f>
        <v>1</v>
      </c>
      <c r="AJ206" s="515" t="str">
        <f>IF(AI206="x","0",IF(AI206="1","0",IF(AI206="0","0","1")))</f>
        <v>0</v>
      </c>
      <c r="AK206" s="272">
        <v>2</v>
      </c>
      <c r="AL206" s="273" t="s">
        <v>0</v>
      </c>
      <c r="AM206" s="274">
        <v>1</v>
      </c>
      <c r="AN206" s="275" t="b">
        <f>IF(AND(AK206=$C$206,AM206=$E$206),1)</f>
        <v>0</v>
      </c>
      <c r="AO206" s="273" t="str">
        <f>IF(AK206&gt;AM206,"1",IF(AK206&lt;AM206,"2",IF(AK206=AM206,"0")))</f>
        <v>1</v>
      </c>
      <c r="AP206" s="459" t="str">
        <f>IF(AK206="x","0",IF(AN206=1,"3",IF(AO206=$F206,"1","0")))</f>
        <v>1</v>
      </c>
      <c r="AQ206" s="515" t="str">
        <f>IF(AP206="x","0",IF(AP206="1","0",IF(AP206="0","0","1")))</f>
        <v>0</v>
      </c>
      <c r="AR206" s="401" t="s">
        <v>3</v>
      </c>
      <c r="AS206" s="402" t="s">
        <v>0</v>
      </c>
      <c r="AT206" s="403" t="s">
        <v>3</v>
      </c>
      <c r="AU206" s="402" t="b">
        <f>IF(AND(AR206=$C206,AT206=$E206),1)</f>
        <v>0</v>
      </c>
      <c r="AV206" s="402" t="str">
        <f>IF(AR206&gt;AT206,"1",IF(AR206&lt;AT206,"2",IF(AR206=AT206,"0")))</f>
        <v>0</v>
      </c>
      <c r="AW206" s="408" t="str">
        <f>IF(AR206="x","0",IF(AU206=1,"3",IF(AV206=$F206,"1","0")))</f>
        <v>0</v>
      </c>
      <c r="AX206" s="515" t="str">
        <f>IF(AW206="x","0",IF(AW206="1","0",IF(AW206="0","0","1")))</f>
        <v>0</v>
      </c>
      <c r="AY206" s="272">
        <v>1</v>
      </c>
      <c r="AZ206" s="273" t="s">
        <v>0</v>
      </c>
      <c r="BA206" s="274">
        <v>1</v>
      </c>
      <c r="BB206" s="275" t="b">
        <f>IF(AND(AY206=$C206,BA206=$E206),1)</f>
        <v>0</v>
      </c>
      <c r="BC206" s="273" t="str">
        <f>IF(AY206&gt;BA206,"1",IF(AY206&lt;BA206,"2",IF(AY206=BA206,"0")))</f>
        <v>0</v>
      </c>
      <c r="BD206" s="280" t="str">
        <f>IF(AY206="x","0",IF(BB206=1,"3",IF(BC206=$F206,"1","0")))</f>
        <v>0</v>
      </c>
      <c r="BE206" s="515" t="str">
        <f>IF(BD206="x","0",IF(BD206="1","0",IF(BD206="0","0","1")))</f>
        <v>0</v>
      </c>
      <c r="BF206" s="414">
        <v>3</v>
      </c>
      <c r="BG206" s="433" t="s">
        <v>0</v>
      </c>
      <c r="BH206" s="434">
        <v>1</v>
      </c>
      <c r="BI206" s="433">
        <f>IF(AND(BF206=$C206,BH206=$E206),1)</f>
        <v>1</v>
      </c>
      <c r="BJ206" s="433" t="str">
        <f>IF(BF206&gt;BH206,"1",IF(BF206&lt;BH206,"2",IF(BF206=BH206,"0")))</f>
        <v>1</v>
      </c>
      <c r="BK206" s="460" t="str">
        <f>IF(BF206="x","0",IF(BI206=1,"3",IF(BJ206=$F206,"1","0")))</f>
        <v>3</v>
      </c>
      <c r="BL206" s="515" t="str">
        <f>IF(BK206="x","0",IF(BK206="1","0",IF(BK206="0","0","1")))</f>
        <v>1</v>
      </c>
      <c r="BM206" s="272">
        <v>2</v>
      </c>
      <c r="BN206" s="273" t="s">
        <v>0</v>
      </c>
      <c r="BO206" s="274">
        <v>1</v>
      </c>
      <c r="BP206" s="275" t="b">
        <f>IF(AND(BM206=$C206,BO206=$E206),1)</f>
        <v>0</v>
      </c>
      <c r="BQ206" s="273" t="str">
        <f>IF(BM206&gt;BO206,"1",IF(BM206&lt;BO206,"2",IF(BM206=BO206,"0")))</f>
        <v>1</v>
      </c>
      <c r="BR206" s="459" t="str">
        <f>IF(BM206="x","0",IF(BP206=1,"3",IF(BQ206=$F206,"1","0")))</f>
        <v>1</v>
      </c>
      <c r="BS206" s="515" t="str">
        <f>IF(BR206="x","0",IF(BR206="1","0",IF(BR206="0","0","1")))</f>
        <v>0</v>
      </c>
      <c r="BT206" s="287">
        <v>1</v>
      </c>
      <c r="BU206" s="288" t="s">
        <v>0</v>
      </c>
      <c r="BV206" s="289">
        <v>0</v>
      </c>
      <c r="BW206" s="288" t="b">
        <f>IF(AND(BT206=$C206,BV206=$E206),1)</f>
        <v>0</v>
      </c>
      <c r="BX206" s="288" t="str">
        <f>IF(BT206&gt;BV206,"1",IF(BT206&lt;BV206,"2",IF(BT206=BV206,"0")))</f>
        <v>1</v>
      </c>
      <c r="BY206" s="460" t="str">
        <f>IF(BT206="x","0",IF(BW206=1,"3",IF(BX206=$F206,"1","0")))</f>
        <v>1</v>
      </c>
      <c r="BZ206" s="515" t="str">
        <f>IF(BY206="x","0",IF(BY206="1","0",IF(BY206="0","0","1")))</f>
        <v>0</v>
      </c>
      <c r="CA206" s="272">
        <v>1</v>
      </c>
      <c r="CB206" s="273" t="s">
        <v>0</v>
      </c>
      <c r="CC206" s="274">
        <v>0</v>
      </c>
      <c r="CD206" s="275" t="b">
        <f>IF(AND(CA206=$C206,CC206=$E206),1)</f>
        <v>0</v>
      </c>
      <c r="CE206" s="273" t="str">
        <f>IF(CA206&gt;CC206,"1",IF(CA206&lt;CC206,"2",IF(CA206=CC206,"0")))</f>
        <v>1</v>
      </c>
      <c r="CF206" s="459" t="str">
        <f>IF(CA206="x","0",IF(CD206=1,"3",IF(CE206=$F206,"1","0")))</f>
        <v>1</v>
      </c>
      <c r="CG206" s="515" t="str">
        <f>IF(CF206="x","0",IF(CF206="1","0",IF(CF206="0","0","1")))</f>
        <v>0</v>
      </c>
      <c r="CH206" s="287">
        <v>2</v>
      </c>
      <c r="CI206" s="288" t="s">
        <v>0</v>
      </c>
      <c r="CJ206" s="289">
        <v>1</v>
      </c>
      <c r="CK206" s="288" t="b">
        <f>IF(AND(CH206=$C206,CJ206=$E206),1)</f>
        <v>0</v>
      </c>
      <c r="CL206" s="288" t="str">
        <f>IF(CH206&gt;CJ206,"1",IF(CH206&lt;CJ206,"2",IF(CH206=CJ206,"0")))</f>
        <v>1</v>
      </c>
      <c r="CM206" s="460" t="str">
        <f>IF(CH206="x","0",IF(CK206=1,"3",IF(CL206=$F206,"1","0")))</f>
        <v>1</v>
      </c>
      <c r="CN206" s="515" t="str">
        <f>IF(CM206="x","0",IF(CM206="1","0",IF(CM206="0","0","1")))</f>
        <v>0</v>
      </c>
      <c r="CO206" s="287">
        <v>1</v>
      </c>
      <c r="CP206" s="288" t="s">
        <v>0</v>
      </c>
      <c r="CQ206" s="289">
        <v>1</v>
      </c>
      <c r="CR206" s="288" t="b">
        <f>IF(AND(CO206=$C206,CQ206=$E206),1)</f>
        <v>0</v>
      </c>
      <c r="CS206" s="288" t="str">
        <f>IF(CO206&gt;CQ206,"1",IF(CO206&lt;CQ206,"2",IF(CO206=CQ206,"0")))</f>
        <v>0</v>
      </c>
      <c r="CT206" s="294" t="str">
        <f>IF(CO206="x","0",IF(CR206=1,"3",IF(CS206=$F206,"1","0")))</f>
        <v>0</v>
      </c>
      <c r="CU206" s="515" t="str">
        <f>IF(CT206="x","0",IF(CT206="1","0",IF(CT206="0","0","1")))</f>
        <v>0</v>
      </c>
      <c r="CV206" s="287">
        <v>2</v>
      </c>
      <c r="CW206" s="288" t="s">
        <v>0</v>
      </c>
      <c r="CX206" s="289">
        <v>1</v>
      </c>
      <c r="CY206" s="288" t="b">
        <f>IF(AND(CV206=$C206,CX206=$E206),1)</f>
        <v>0</v>
      </c>
      <c r="CZ206" s="288" t="str">
        <f>IF(CV206&gt;CX206,"1",IF(CV206&lt;CX206,"2",IF(CV206=CX206,"0")))</f>
        <v>1</v>
      </c>
      <c r="DA206" s="460" t="str">
        <f>IF(CV206="x","0",IF(CY206=1,"3",IF(CZ206=$F206,"1","0")))</f>
        <v>1</v>
      </c>
      <c r="DB206" s="515" t="str">
        <f>IF(DA206="x","0",IF(DA206="1","0",IF(DA206="0","0","1")))</f>
        <v>0</v>
      </c>
      <c r="DC206" s="287">
        <v>2</v>
      </c>
      <c r="DD206" s="288" t="s">
        <v>0</v>
      </c>
      <c r="DE206" s="289">
        <v>1</v>
      </c>
      <c r="DF206" s="288" t="b">
        <f>IF(AND(DC206=$C206,DE206=$E206),1)</f>
        <v>0</v>
      </c>
      <c r="DG206" s="288" t="str">
        <f>IF(DC206&gt;DE206,"1",IF(DC206&lt;DE206,"2",IF(DC206=DE206,"0")))</f>
        <v>1</v>
      </c>
      <c r="DH206" s="460" t="str">
        <f>IF(DC206="x","0",IF(DF206=1,"3",IF(DG206=$F206,"1","0")))</f>
        <v>1</v>
      </c>
      <c r="DI206" s="515" t="str">
        <f>IF(DH206="x","0",IF(DH206="1","0",IF(DH206="0","0","1")))</f>
        <v>0</v>
      </c>
      <c r="DJ206" s="272">
        <v>1</v>
      </c>
      <c r="DK206" s="273" t="s">
        <v>0</v>
      </c>
      <c r="DL206" s="274">
        <v>1</v>
      </c>
      <c r="DM206" s="275" t="b">
        <f>IF(AND(DJ206=$C206,DL206=$E206),1)</f>
        <v>0</v>
      </c>
      <c r="DN206" s="273" t="str">
        <f>IF(DJ206&gt;DL206,"1",IF(DJ206&lt;DL206,"2",IF(DJ206=DL206,"0")))</f>
        <v>0</v>
      </c>
      <c r="DO206" s="280" t="str">
        <f>IF(DJ206="x","0",IF(DM206=1,"3",IF(DN206=$F206,"1","0")))</f>
        <v>0</v>
      </c>
      <c r="DP206" s="515" t="str">
        <f>IF(DO206="x","0",IF(DO206="1","0",IF(DO206="0","0","1")))</f>
        <v>0</v>
      </c>
      <c r="DQ206" s="287">
        <v>2</v>
      </c>
      <c r="DR206" s="288" t="s">
        <v>0</v>
      </c>
      <c r="DS206" s="289">
        <v>0</v>
      </c>
      <c r="DT206" s="288" t="b">
        <f>IF(AND(DQ206=$C206,DS206=$E206),1)</f>
        <v>0</v>
      </c>
      <c r="DU206" s="288" t="str">
        <f>IF(DQ206&gt;DS206,"1",IF(DQ206&lt;DS206,"2",IF(DQ206=DS206,"0")))</f>
        <v>1</v>
      </c>
      <c r="DV206" s="460" t="str">
        <f>IF(DQ206="x","0",IF(DT206=1,"3",IF(DU206=$F206,"1","0")))</f>
        <v>1</v>
      </c>
      <c r="DW206" s="515" t="str">
        <f>IF(DV206="x","0",IF(DV206="1","0",IF(DV206="0","0","1")))</f>
        <v>0</v>
      </c>
      <c r="DX206" s="272">
        <v>2</v>
      </c>
      <c r="DY206" s="273" t="s">
        <v>0</v>
      </c>
      <c r="DZ206" s="274">
        <v>0</v>
      </c>
      <c r="EA206" s="275" t="b">
        <f>IF(AND(DX206=$C206,DZ206=$E206),1)</f>
        <v>0</v>
      </c>
      <c r="EB206" s="273" t="str">
        <f>IF(DX206&gt;DZ206,"1",IF(DX206&lt;DZ206,"2",IF(DX206=DZ206,"0")))</f>
        <v>1</v>
      </c>
      <c r="EC206" s="459" t="str">
        <f>IF(DX206="x","0",IF(EA206=1,"3",IF(EB206=$F206,"1","0")))</f>
        <v>1</v>
      </c>
      <c r="ED206" s="515" t="str">
        <f>IF(EC206="x","0",IF(EC206="1","0",IF(EC206="0","0","1")))</f>
        <v>0</v>
      </c>
      <c r="EE206" s="272">
        <v>1</v>
      </c>
      <c r="EF206" s="273" t="s">
        <v>0</v>
      </c>
      <c r="EG206" s="274">
        <v>0</v>
      </c>
      <c r="EH206" s="275" t="b">
        <f>IF(AND(EE206=$C206,EG206=$E206),1)</f>
        <v>0</v>
      </c>
      <c r="EI206" s="273" t="str">
        <f>IF(EE206&gt;EG206,"1",IF(EE206&lt;EG206,"2",IF(EE206=EG206,"0")))</f>
        <v>1</v>
      </c>
      <c r="EJ206" s="459" t="str">
        <f>IF(EE206="x","0",IF(EH206=1,"3",IF(EI206=$F206,"1","0")))</f>
        <v>1</v>
      </c>
      <c r="EK206" s="515" t="str">
        <f>IF(EJ206="x","0",IF(EJ206="1","0",IF(EJ206="0","0","1")))</f>
        <v>0</v>
      </c>
      <c r="EL206" s="287">
        <v>2</v>
      </c>
      <c r="EM206" s="288" t="s">
        <v>0</v>
      </c>
      <c r="EN206" s="289">
        <v>1</v>
      </c>
      <c r="EO206" s="288" t="b">
        <f>IF(AND(EL206=$C206,EN206=$E206),1)</f>
        <v>0</v>
      </c>
      <c r="EP206" s="288" t="str">
        <f>IF(EL206&gt;EN206,"1",IF(EL206&lt;EN206,"2",IF(EL206=EN206,"0")))</f>
        <v>1</v>
      </c>
      <c r="EQ206" s="460" t="str">
        <f>IF(EL206="x","0",IF(EO206=1,"3",IF(EP206=$F206,"1","0")))</f>
        <v>1</v>
      </c>
      <c r="ER206" s="515" t="str">
        <f>IF(EQ206="x","0",IF(EQ206="1","0",IF(EQ206="0","0","1")))</f>
        <v>0</v>
      </c>
      <c r="ES206" s="272">
        <v>2</v>
      </c>
      <c r="ET206" s="273" t="s">
        <v>0</v>
      </c>
      <c r="EU206" s="274">
        <v>1</v>
      </c>
      <c r="EV206" s="275" t="b">
        <f>IF(AND(ES206=$C206,EU206=$E206),1)</f>
        <v>0</v>
      </c>
      <c r="EW206" s="273" t="str">
        <f>IF(ES206&gt;EU206,"1",IF(ES206&lt;EU206,"2",IF(ES206=EU206,"0")))</f>
        <v>1</v>
      </c>
      <c r="EX206" s="459" t="str">
        <f>IF(ES206="x","0",IF(EV206=1,"3",IF(EW206=$F206,"1","0")))</f>
        <v>1</v>
      </c>
      <c r="EY206" s="515" t="str">
        <f>IF(EX206="x","0",IF(EX206="1","0",IF(EX206="0","0","1")))</f>
        <v>0</v>
      </c>
      <c r="EZ206" s="287">
        <v>2</v>
      </c>
      <c r="FA206" s="288" t="s">
        <v>0</v>
      </c>
      <c r="FB206" s="289">
        <v>1</v>
      </c>
      <c r="FC206" s="288" t="b">
        <f>IF(AND(EZ206=$C206,FB206=$E206),1)</f>
        <v>0</v>
      </c>
      <c r="FD206" s="288" t="str">
        <f>IF(EZ206&gt;FB206,"1",IF(EZ206&lt;FB206,"2",IF(EZ206=FB206,"0")))</f>
        <v>1</v>
      </c>
      <c r="FE206" s="460" t="str">
        <f>IF(EZ206="x","0",IF(FC206=1,"3",IF(FD206=$F206,"1","0")))</f>
        <v>1</v>
      </c>
      <c r="FF206" s="515" t="str">
        <f>IF(FE206="x","0",IF(FE206="1","0",IF(FE206="0","0","1")))</f>
        <v>0</v>
      </c>
      <c r="FG206" s="287">
        <v>2</v>
      </c>
      <c r="FH206" s="288" t="s">
        <v>0</v>
      </c>
      <c r="FI206" s="289">
        <v>1</v>
      </c>
      <c r="FJ206" s="288" t="b">
        <f>IF(AND(FG206=$C206,FI206=$E206),1)</f>
        <v>0</v>
      </c>
      <c r="FK206" s="288" t="str">
        <f>IF(FG206&gt;FI206,"1",IF(FG206&lt;FI206,"2",IF(FG206=FI206,"0")))</f>
        <v>1</v>
      </c>
      <c r="FL206" s="460" t="str">
        <f>IF(FG206="x","0",IF(FJ206=1,"3",IF(FK206=$F206,"1","0")))</f>
        <v>1</v>
      </c>
      <c r="FM206" s="515" t="str">
        <f>IF(FL206="x","0",IF(FL206="1","0",IF(FL206="0","0","1")))</f>
        <v>0</v>
      </c>
      <c r="FN206" s="429">
        <v>3</v>
      </c>
      <c r="FO206" s="430" t="s">
        <v>0</v>
      </c>
      <c r="FP206" s="431">
        <v>1</v>
      </c>
      <c r="FQ206" s="432">
        <f>IF(AND(FN206=$C206,FP206=$E206),1)</f>
        <v>1</v>
      </c>
      <c r="FR206" s="430" t="str">
        <f>IF(FN206&gt;FP206,"1",IF(FN206&lt;FP206,"2",IF(FN206=FP206,"0")))</f>
        <v>1</v>
      </c>
      <c r="FS206" s="391" t="str">
        <f>IF(FN206="x","0",IF(FQ206=1,"3",IF(FR206=$F206,"1","0")))</f>
        <v>3</v>
      </c>
      <c r="FT206" s="515" t="str">
        <f>IF(FS206="x","0",IF(FS206="1","0",IF(FS206="0","0","1")))</f>
        <v>1</v>
      </c>
      <c r="FU206" s="414">
        <v>3</v>
      </c>
      <c r="FV206" s="433" t="s">
        <v>0</v>
      </c>
      <c r="FW206" s="434">
        <v>1</v>
      </c>
      <c r="FX206" s="433">
        <f>IF(AND(FU206=$C206,FW206=$E206),1)</f>
        <v>1</v>
      </c>
      <c r="FY206" s="433" t="str">
        <f>IF(FU206&gt;FW206,"1",IF(FU206&lt;FW206,"2",IF(FU206=FW206,"0")))</f>
        <v>1</v>
      </c>
      <c r="FZ206" s="460" t="str">
        <f>IF(FU206="x","0",IF(FX206=1,"3",IF(FY206=$F206,"1","0")))</f>
        <v>3</v>
      </c>
      <c r="GA206" s="515" t="str">
        <f>IF(FZ206="x","0",IF(FZ206="1","0",IF(FZ206="0","0","1")))</f>
        <v>1</v>
      </c>
      <c r="GB206" s="272">
        <v>2</v>
      </c>
      <c r="GC206" s="273" t="s">
        <v>0</v>
      </c>
      <c r="GD206" s="274">
        <v>0</v>
      </c>
      <c r="GE206" s="275" t="b">
        <f>IF(AND(GB206=$C206,GD206=$E206),1)</f>
        <v>0</v>
      </c>
      <c r="GF206" s="273" t="str">
        <f>IF(GB206&gt;GD206,"1",IF(GB206&lt;GD206,"2",IF(GB206=GD206,"0")))</f>
        <v>1</v>
      </c>
      <c r="GG206" s="459" t="str">
        <f>IF(GB206="x","0",IF(GE206=1,"3",IF(GF206=$F206,"1","0")))</f>
        <v>1</v>
      </c>
      <c r="GH206" s="515" t="str">
        <f>IF(GG206="x","0",IF(GG206="1","0",IF(GG206="0","0","1")))</f>
        <v>0</v>
      </c>
      <c r="GI206" s="429">
        <v>3</v>
      </c>
      <c r="GJ206" s="430" t="s">
        <v>0</v>
      </c>
      <c r="GK206" s="431">
        <v>1</v>
      </c>
      <c r="GL206" s="432">
        <f>IF(AND(GI206=$C206,GK206=$E206),1)</f>
        <v>1</v>
      </c>
      <c r="GM206" s="430" t="str">
        <f>IF(GI206&gt;GK206,"1",IF(GI206&lt;GK206,"2",IF(GI206=GK206,"0")))</f>
        <v>1</v>
      </c>
      <c r="GN206" s="459" t="str">
        <f>IF(GI206="x","0",IF(GL206=1,"3",IF(GM206=$F206,"1","0")))</f>
        <v>3</v>
      </c>
      <c r="GO206" s="515" t="str">
        <f>IF(GN206="x","0",IF(GN206="1","0",IF(GN206="0","0","1")))</f>
        <v>1</v>
      </c>
      <c r="GP206" s="287">
        <v>2</v>
      </c>
      <c r="GQ206" s="288" t="s">
        <v>0</v>
      </c>
      <c r="GR206" s="289">
        <v>1</v>
      </c>
      <c r="GS206" s="288" t="b">
        <f>IF(AND(GP206=$C206,GR206=$E206),1)</f>
        <v>0</v>
      </c>
      <c r="GT206" s="288" t="str">
        <f>IF(GP206&gt;GR206,"1",IF(GP206&lt;GR206,"2",IF(GP206=GR206,"0")))</f>
        <v>1</v>
      </c>
      <c r="GU206" s="460" t="str">
        <f>IF(GP206="x","0",IF(GS206=1,"3",IF(GT206=$F206,"1","0")))</f>
        <v>1</v>
      </c>
      <c r="GV206" s="515" t="str">
        <f>IF(GU206="x","0",IF(GU206="1","0",IF(GU206="0","0","1")))</f>
        <v>0</v>
      </c>
      <c r="GW206" s="272">
        <v>2</v>
      </c>
      <c r="GX206" s="273" t="s">
        <v>0</v>
      </c>
      <c r="GY206" s="274">
        <v>1</v>
      </c>
      <c r="GZ206" s="275" t="b">
        <f>IF(AND(GW206=$C206,GY206=$E206),1)</f>
        <v>0</v>
      </c>
      <c r="HA206" s="273" t="str">
        <f>IF(GW206&gt;GY206,"1",IF(GW206&lt;GY206,"2",IF(GW206=GY206,"0")))</f>
        <v>1</v>
      </c>
      <c r="HB206" s="459" t="str">
        <f>IF(GW206="x","0",IF(GZ206=1,"3",IF(HA206=$F206,"1","0")))</f>
        <v>1</v>
      </c>
      <c r="HC206" s="515" t="str">
        <f>IF(HB206="x","0",IF(HB206="1","0",IF(HB206="0","0","1")))</f>
        <v>0</v>
      </c>
      <c r="HD206" s="436" t="s">
        <v>3</v>
      </c>
      <c r="HE206" s="437" t="s">
        <v>0</v>
      </c>
      <c r="HF206" s="438" t="s">
        <v>3</v>
      </c>
      <c r="HG206" s="439" t="b">
        <f>IF(AND(HD206=$C206,HF206=$E206),1)</f>
        <v>0</v>
      </c>
      <c r="HH206" s="437" t="str">
        <f>IF(HD206&gt;HF206,"1",IF(HD206&lt;HF206,"2",IF(HD206=HF206,"0")))</f>
        <v>0</v>
      </c>
      <c r="HI206" s="445" t="str">
        <f>IF(HD206="x","0",IF(HG206=1,"3",IF(HH206=$F206,"1","0")))</f>
        <v>0</v>
      </c>
      <c r="HJ206" s="515" t="str">
        <f>IF(HI206="x","0",IF(HI206="1","0",IF(HI206="0","0","1")))</f>
        <v>0</v>
      </c>
      <c r="HK206" s="401" t="s">
        <v>3</v>
      </c>
      <c r="HL206" s="402" t="s">
        <v>0</v>
      </c>
      <c r="HM206" s="403" t="s">
        <v>3</v>
      </c>
      <c r="HN206" s="402" t="b">
        <f>IF(AND(HK206=$C206,HM206=$E206),1)</f>
        <v>0</v>
      </c>
      <c r="HO206" s="402" t="str">
        <f>IF(HK206&gt;HM206,"1",IF(HK206&lt;HM206,"2",IF(HK206=HM206,"0")))</f>
        <v>0</v>
      </c>
      <c r="HP206" s="408" t="str">
        <f>IF(HK206="x","0",IF(HN206=1,"3",IF(HO206=$F206,"1","0")))</f>
        <v>0</v>
      </c>
      <c r="HQ206" s="515" t="str">
        <f>IF(HP206="x","0",IF(HP206="1","0",IF(HP206="0","0","1")))</f>
        <v>0</v>
      </c>
      <c r="HR206" s="296">
        <v>2</v>
      </c>
      <c r="HS206" s="273" t="s">
        <v>0</v>
      </c>
      <c r="HT206" s="274">
        <v>0</v>
      </c>
      <c r="HU206" s="275" t="b">
        <f>IF(AND(HR206=$C206,HT206=$E206),1)</f>
        <v>0</v>
      </c>
      <c r="HV206" s="273" t="str">
        <f>IF(HR206&gt;HT206,"1",IF(HR206&lt;HT206,"2",IF(HR206=HT206,"0")))</f>
        <v>1</v>
      </c>
      <c r="HW206" s="459" t="str">
        <f>IF(HR206="x","0",IF(HU206=1,"3",IF(HV206=$F206,"1","0")))</f>
        <v>1</v>
      </c>
      <c r="HX206" s="515" t="str">
        <f>IF(HW206="x","0",IF(HW206="1","0",IF(HW206="0","0","1")))</f>
        <v>0</v>
      </c>
      <c r="HY206" s="296">
        <v>1</v>
      </c>
      <c r="HZ206" s="273" t="s">
        <v>0</v>
      </c>
      <c r="IA206" s="274">
        <v>0</v>
      </c>
      <c r="IB206" s="275" t="b">
        <f>IF(AND(HY206=$C206,IA206=$E206),1)</f>
        <v>0</v>
      </c>
      <c r="IC206" s="273" t="str">
        <f>IF(HY206&gt;IA206,"1",IF(HY206&lt;IA206,"2",IF(HY206=IA206,"0")))</f>
        <v>1</v>
      </c>
      <c r="ID206" s="459" t="str">
        <f>IF(HY206="x","0",IF(IB206=1,"3",IF(IC206=$F206,"1","0")))</f>
        <v>1</v>
      </c>
      <c r="IE206" s="515" t="str">
        <f>IF(ID206="x","0",IF(ID206="1","0",IF(ID206="0","0","1")))</f>
        <v>0</v>
      </c>
      <c r="IG206" s="52">
        <v>30</v>
      </c>
      <c r="IH206" s="53">
        <f>$N211</f>
        <v>5</v>
      </c>
      <c r="II206" s="53">
        <f>$U211</f>
        <v>3</v>
      </c>
      <c r="IJ206" s="53">
        <f>$AB211</f>
        <v>4</v>
      </c>
      <c r="IK206" s="53">
        <f>$AI211</f>
        <v>3</v>
      </c>
      <c r="IL206" s="54">
        <f>$AP211</f>
        <v>3</v>
      </c>
      <c r="IM206" s="54">
        <f>$AW211</f>
        <v>0</v>
      </c>
      <c r="IN206" s="54">
        <f>$BD211</f>
        <v>2</v>
      </c>
      <c r="IO206" s="54">
        <f>$BK211</f>
        <v>5</v>
      </c>
      <c r="IP206" s="54">
        <f>$BR211</f>
        <v>3</v>
      </c>
      <c r="IQ206" s="54">
        <f>$BY211</f>
        <v>4</v>
      </c>
      <c r="IR206" s="54">
        <f>$CF211</f>
        <v>5</v>
      </c>
      <c r="IS206" s="54">
        <f>$CM211</f>
        <v>3</v>
      </c>
      <c r="IT206" s="54">
        <f>$CT211</f>
        <v>3</v>
      </c>
      <c r="IU206" s="54">
        <f>$DA211</f>
        <v>3</v>
      </c>
      <c r="IV206" s="622">
        <f>$DH211</f>
        <v>3</v>
      </c>
      <c r="IW206" s="54">
        <f>$DO211</f>
        <v>1</v>
      </c>
      <c r="IX206" s="54">
        <f>$DV211</f>
        <v>5</v>
      </c>
      <c r="IY206" s="54">
        <f>$EC211</f>
        <v>2</v>
      </c>
      <c r="IZ206" s="54">
        <f>$EJ211</f>
        <v>2</v>
      </c>
      <c r="JA206" s="54">
        <f>$EQ211</f>
        <v>3</v>
      </c>
      <c r="JB206" s="54">
        <f>$EX211</f>
        <v>4</v>
      </c>
      <c r="JC206" s="54">
        <f>$FE211</f>
        <v>4</v>
      </c>
      <c r="JD206" s="84">
        <f>$FL211</f>
        <v>4</v>
      </c>
      <c r="JE206" s="54">
        <f>$FS211</f>
        <v>9</v>
      </c>
      <c r="JF206" s="54">
        <f>$FZ211</f>
        <v>3</v>
      </c>
      <c r="JG206" s="54">
        <f>$GG211</f>
        <v>3</v>
      </c>
      <c r="JH206" s="54">
        <f>$GN211</f>
        <v>5</v>
      </c>
      <c r="JI206" s="54">
        <f>$GU211</f>
        <v>3</v>
      </c>
      <c r="JJ206" s="84">
        <f>$HB211</f>
        <v>3</v>
      </c>
      <c r="JK206" s="54">
        <f>$HI211</f>
        <v>0</v>
      </c>
      <c r="JL206" s="54">
        <f>$HP211</f>
        <v>0</v>
      </c>
      <c r="JM206" s="54">
        <f>$HW211</f>
        <v>3</v>
      </c>
      <c r="JN206" s="54">
        <f>$ID211</f>
        <v>5</v>
      </c>
    </row>
    <row r="207" spans="1:274" ht="12" customHeight="1">
      <c r="A207" s="661" t="s">
        <v>203</v>
      </c>
      <c r="B207" s="662"/>
      <c r="C207" s="43">
        <v>1</v>
      </c>
      <c r="D207" s="44" t="s">
        <v>0</v>
      </c>
      <c r="E207" s="43">
        <v>0</v>
      </c>
      <c r="F207" s="9" t="str">
        <f>IF(C207="x","4",IF(C207&gt;E207,"1",IF(C207&lt;E207,"2",IF(C207=E207,"0",))))</f>
        <v>1</v>
      </c>
      <c r="G207" s="50"/>
      <c r="H207" s="8"/>
      <c r="I207" s="271">
        <v>0</v>
      </c>
      <c r="J207" s="277" t="s">
        <v>0</v>
      </c>
      <c r="K207" s="278">
        <v>2</v>
      </c>
      <c r="L207" s="279" t="b">
        <f>IF(AND(I207=$C207,K207=$E207),1)</f>
        <v>0</v>
      </c>
      <c r="M207" s="277" t="str">
        <f>IF(I207&gt;K207,"1",IF(I207&lt;K207,"2",IF(I207=K207,"0")))</f>
        <v>2</v>
      </c>
      <c r="N207" s="280" t="str">
        <f t="shared" ref="N207:N210" si="928">IF(I207="x","0",IF(L207=1,"3",IF(M207=$F207,"1","0")))</f>
        <v>0</v>
      </c>
      <c r="O207" s="518"/>
      <c r="P207" s="291">
        <v>1</v>
      </c>
      <c r="Q207" s="292" t="s">
        <v>0</v>
      </c>
      <c r="R207" s="293">
        <v>2</v>
      </c>
      <c r="S207" s="292" t="b">
        <f>IF(AND(P207=$C207,R207=$E207),1)</f>
        <v>0</v>
      </c>
      <c r="T207" s="292" t="str">
        <f>IF(P207&gt;R207,"1",IF(P207&lt;R207,"2",IF(P207=R207,"0")))</f>
        <v>2</v>
      </c>
      <c r="U207" s="294" t="str">
        <f t="shared" ref="U207:U210" si="929">IF(P207="x","0",IF(S207=1,"3",IF(T207=$F207,"1","0")))</f>
        <v>0</v>
      </c>
      <c r="V207" s="518"/>
      <c r="W207" s="271">
        <v>2</v>
      </c>
      <c r="X207" s="277" t="s">
        <v>0</v>
      </c>
      <c r="Y207" s="278">
        <v>0</v>
      </c>
      <c r="Z207" s="279" t="b">
        <f>IF(AND(W207=$C207,Y207=$E207),1)</f>
        <v>0</v>
      </c>
      <c r="AA207" s="277" t="str">
        <f>IF(W207&gt;Y207,"1",IF(W207&lt;Y207,"2",IF(W207=Y207,"0")))</f>
        <v>1</v>
      </c>
      <c r="AB207" s="280" t="str">
        <f t="shared" ref="AB207:AB210" si="930">IF(W207="x","0",IF(Z207=1,"3",IF(AA207=$F207,"1","0")))</f>
        <v>1</v>
      </c>
      <c r="AC207" s="518"/>
      <c r="AD207" s="291">
        <v>2</v>
      </c>
      <c r="AE207" s="292" t="s">
        <v>0</v>
      </c>
      <c r="AF207" s="293">
        <v>2</v>
      </c>
      <c r="AG207" s="292" t="b">
        <f>IF(AND(AD207=$C207,AF207=$E207),1)</f>
        <v>0</v>
      </c>
      <c r="AH207" s="292" t="str">
        <f>IF(AD207&gt;AF207,"1",IF(AD207&lt;AF207,"2",IF(AD207=AF207,"0")))</f>
        <v>0</v>
      </c>
      <c r="AI207" s="294" t="str">
        <f t="shared" ref="AI207:AI210" si="931">IF(AD207="x","0",IF(AG207=1,"3",IF(AH207=$F207,"1","0")))</f>
        <v>0</v>
      </c>
      <c r="AJ207" s="518"/>
      <c r="AK207" s="271">
        <v>3</v>
      </c>
      <c r="AL207" s="277" t="s">
        <v>0</v>
      </c>
      <c r="AM207" s="278">
        <v>2</v>
      </c>
      <c r="AN207" s="279" t="b">
        <f>IF(AND(AK207=$C$207,AM207=$E$207),1)</f>
        <v>0</v>
      </c>
      <c r="AO207" s="277" t="str">
        <f>IF(AK207&gt;AM207,"1",IF(AK207&lt;AM207,"2",IF(AK207=AM207,"0")))</f>
        <v>1</v>
      </c>
      <c r="AP207" s="280" t="str">
        <f t="shared" ref="AP207:AP210" si="932">IF(AK207="x","0",IF(AN207=1,"3",IF(AO207=$F207,"1","0")))</f>
        <v>1</v>
      </c>
      <c r="AQ207" s="518"/>
      <c r="AR207" s="405" t="s">
        <v>3</v>
      </c>
      <c r="AS207" s="406" t="s">
        <v>0</v>
      </c>
      <c r="AT207" s="407" t="s">
        <v>3</v>
      </c>
      <c r="AU207" s="406" t="b">
        <f>IF(AND(AR207=$C207,AT207=$E207),1)</f>
        <v>0</v>
      </c>
      <c r="AV207" s="406" t="str">
        <f>IF(AR207&gt;AT207,"1",IF(AR207&lt;AT207,"2",IF(AR207=AT207,"0")))</f>
        <v>0</v>
      </c>
      <c r="AW207" s="408" t="str">
        <f t="shared" ref="AW207:AW210" si="933">IF(AR207="x","0",IF(AU207=1,"3",IF(AV207=$F207,"1","0")))</f>
        <v>0</v>
      </c>
      <c r="AX207" s="518"/>
      <c r="AY207" s="271">
        <v>2</v>
      </c>
      <c r="AZ207" s="277" t="s">
        <v>0</v>
      </c>
      <c r="BA207" s="278">
        <v>1</v>
      </c>
      <c r="BB207" s="279" t="b">
        <f>IF(AND(AY207=$C207,BA207=$E207),1)</f>
        <v>0</v>
      </c>
      <c r="BC207" s="277" t="str">
        <f>IF(AY207&gt;BA207,"1",IF(AY207&lt;BA207,"2",IF(AY207=BA207,"0")))</f>
        <v>1</v>
      </c>
      <c r="BD207" s="280" t="str">
        <f t="shared" ref="BD207:BD210" si="934">IF(AY207="x","0",IF(BB207=1,"3",IF(BC207=$F207,"1","0")))</f>
        <v>1</v>
      </c>
      <c r="BE207" s="518"/>
      <c r="BF207" s="291">
        <v>2</v>
      </c>
      <c r="BG207" s="292" t="s">
        <v>0</v>
      </c>
      <c r="BH207" s="293">
        <v>1</v>
      </c>
      <c r="BI207" s="292" t="b">
        <f>IF(AND(BF207=$C207,BH207=$E207),1)</f>
        <v>0</v>
      </c>
      <c r="BJ207" s="292" t="str">
        <f>IF(BF207&gt;BH207,"1",IF(BF207&lt;BH207,"2",IF(BF207=BH207,"0")))</f>
        <v>1</v>
      </c>
      <c r="BK207" s="294" t="str">
        <f t="shared" ref="BK207:BK210" si="935">IF(BF207="x","0",IF(BI207=1,"3",IF(BJ207=$F207,"1","0")))</f>
        <v>1</v>
      </c>
      <c r="BL207" s="518"/>
      <c r="BM207" s="271">
        <v>1</v>
      </c>
      <c r="BN207" s="277" t="s">
        <v>0</v>
      </c>
      <c r="BO207" s="278">
        <v>2</v>
      </c>
      <c r="BP207" s="279" t="b">
        <f>IF(AND(BM207=$C207,BO207=$E207),1)</f>
        <v>0</v>
      </c>
      <c r="BQ207" s="277" t="str">
        <f>IF(BM207&gt;BO207,"1",IF(BM207&lt;BO207,"2",IF(BM207=BO207,"0")))</f>
        <v>2</v>
      </c>
      <c r="BR207" s="280" t="str">
        <f t="shared" ref="BR207:BR210" si="936">IF(BM207="x","0",IF(BP207=1,"3",IF(BQ207=$F207,"1","0")))</f>
        <v>0</v>
      </c>
      <c r="BS207" s="518"/>
      <c r="BT207" s="291">
        <v>2</v>
      </c>
      <c r="BU207" s="292" t="s">
        <v>0</v>
      </c>
      <c r="BV207" s="293">
        <v>2</v>
      </c>
      <c r="BW207" s="292" t="b">
        <f>IF(AND(BT207=$C207,BV207=$E207),1)</f>
        <v>0</v>
      </c>
      <c r="BX207" s="292" t="str">
        <f>IF(BT207&gt;BV207,"1",IF(BT207&lt;BV207,"2",IF(BT207=BV207,"0")))</f>
        <v>0</v>
      </c>
      <c r="BY207" s="294" t="str">
        <f t="shared" ref="BY207:BY210" si="937">IF(BT207="x","0",IF(BW207=1,"3",IF(BX207=$F207,"1","0")))</f>
        <v>0</v>
      </c>
      <c r="BZ207" s="518"/>
      <c r="CA207" s="271">
        <v>1</v>
      </c>
      <c r="CB207" s="277" t="s">
        <v>0</v>
      </c>
      <c r="CC207" s="278">
        <v>1</v>
      </c>
      <c r="CD207" s="279" t="b">
        <f>IF(AND(CA207=$C207,CC207=$E207),1)</f>
        <v>0</v>
      </c>
      <c r="CE207" s="277" t="str">
        <f>IF(CA207&gt;CC207,"1",IF(CA207&lt;CC207,"2",IF(CA207=CC207,"0")))</f>
        <v>0</v>
      </c>
      <c r="CF207" s="280" t="str">
        <f t="shared" ref="CF207:CF210" si="938">IF(CA207="x","0",IF(CD207=1,"3",IF(CE207=$F207,"1","0")))</f>
        <v>0</v>
      </c>
      <c r="CG207" s="518"/>
      <c r="CH207" s="291">
        <v>2</v>
      </c>
      <c r="CI207" s="292" t="s">
        <v>0</v>
      </c>
      <c r="CJ207" s="293">
        <v>1</v>
      </c>
      <c r="CK207" s="292" t="b">
        <f>IF(AND(CH207=$C207,CJ207=$E207),1)</f>
        <v>0</v>
      </c>
      <c r="CL207" s="292" t="str">
        <f>IF(CH207&gt;CJ207,"1",IF(CH207&lt;CJ207,"2",IF(CH207=CJ207,"0")))</f>
        <v>1</v>
      </c>
      <c r="CM207" s="294" t="str">
        <f t="shared" ref="CM207:CM210" si="939">IF(CH207="x","0",IF(CK207=1,"3",IF(CL207=$F207,"1","0")))</f>
        <v>1</v>
      </c>
      <c r="CN207" s="518"/>
      <c r="CO207" s="291">
        <v>2</v>
      </c>
      <c r="CP207" s="292" t="s">
        <v>0</v>
      </c>
      <c r="CQ207" s="293">
        <v>1</v>
      </c>
      <c r="CR207" s="292" t="b">
        <f>IF(AND(CO207=$C207,CQ207=$E207),1)</f>
        <v>0</v>
      </c>
      <c r="CS207" s="292" t="str">
        <f>IF(CO207&gt;CQ207,"1",IF(CO207&lt;CQ207,"2",IF(CO207=CQ207,"0")))</f>
        <v>1</v>
      </c>
      <c r="CT207" s="294" t="str">
        <f t="shared" ref="CT207:CT210" si="940">IF(CO207="x","0",IF(CR207=1,"3",IF(CS207=$F207,"1","0")))</f>
        <v>1</v>
      </c>
      <c r="CU207" s="518"/>
      <c r="CV207" s="291">
        <v>2</v>
      </c>
      <c r="CW207" s="292" t="s">
        <v>0</v>
      </c>
      <c r="CX207" s="293">
        <v>0</v>
      </c>
      <c r="CY207" s="292" t="b">
        <f>IF(AND(CV207=$C207,CX207=$E207),1)</f>
        <v>0</v>
      </c>
      <c r="CZ207" s="292" t="str">
        <f>IF(CV207&gt;CX207,"1",IF(CV207&lt;CX207,"2",IF(CV207=CX207,"0")))</f>
        <v>1</v>
      </c>
      <c r="DA207" s="294" t="str">
        <f t="shared" ref="DA207:DA210" si="941">IF(CV207="x","0",IF(CY207=1,"3",IF(CZ207=$F207,"1","0")))</f>
        <v>1</v>
      </c>
      <c r="DB207" s="518"/>
      <c r="DC207" s="291">
        <v>2</v>
      </c>
      <c r="DD207" s="292" t="s">
        <v>0</v>
      </c>
      <c r="DE207" s="293">
        <v>0</v>
      </c>
      <c r="DF207" s="292" t="b">
        <f>IF(AND(DC207=$C207,DE207=$E207),1)</f>
        <v>0</v>
      </c>
      <c r="DG207" s="292" t="str">
        <f>IF(DC207&gt;DE207,"1",IF(DC207&lt;DE207,"2",IF(DC207=DE207,"0")))</f>
        <v>1</v>
      </c>
      <c r="DH207" s="294" t="str">
        <f t="shared" ref="DH207:DH210" si="942">IF(DC207="x","0",IF(DF207=1,"3",IF(DG207=$F207,"1","0")))</f>
        <v>1</v>
      </c>
      <c r="DI207" s="518"/>
      <c r="DJ207" s="271">
        <v>0</v>
      </c>
      <c r="DK207" s="277" t="s">
        <v>0</v>
      </c>
      <c r="DL207" s="278">
        <v>1</v>
      </c>
      <c r="DM207" s="279" t="b">
        <f>IF(AND(DJ207=$C207,DL207=$E207),1)</f>
        <v>0</v>
      </c>
      <c r="DN207" s="277" t="str">
        <f>IF(DJ207&gt;DL207,"1",IF(DJ207&lt;DL207,"2",IF(DJ207=DL207,"0")))</f>
        <v>2</v>
      </c>
      <c r="DO207" s="280" t="str">
        <f t="shared" ref="DO207:DO210" si="943">IF(DJ207="x","0",IF(DM207=1,"3",IF(DN207=$F207,"1","0")))</f>
        <v>0</v>
      </c>
      <c r="DP207" s="518"/>
      <c r="DQ207" s="291">
        <v>0</v>
      </c>
      <c r="DR207" s="292" t="s">
        <v>0</v>
      </c>
      <c r="DS207" s="293">
        <v>1</v>
      </c>
      <c r="DT207" s="292" t="b">
        <f>IF(AND(DQ207=$C207,DS207=$E207),1)</f>
        <v>0</v>
      </c>
      <c r="DU207" s="292" t="str">
        <f>IF(DQ207&gt;DS207,"1",IF(DQ207&lt;DS207,"2",IF(DQ207=DS207,"0")))</f>
        <v>2</v>
      </c>
      <c r="DV207" s="294" t="str">
        <f t="shared" ref="DV207:DV210" si="944">IF(DQ207="x","0",IF(DT207=1,"3",IF(DU207=$F207,"1","0")))</f>
        <v>0</v>
      </c>
      <c r="DW207" s="518"/>
      <c r="DX207" s="271">
        <v>1</v>
      </c>
      <c r="DY207" s="277" t="s">
        <v>0</v>
      </c>
      <c r="DZ207" s="278">
        <v>1</v>
      </c>
      <c r="EA207" s="279" t="b">
        <f>IF(AND(DX207=$C207,DZ207=$E207),1)</f>
        <v>0</v>
      </c>
      <c r="EB207" s="277" t="str">
        <f>IF(DX207&gt;DZ207,"1",IF(DX207&lt;DZ207,"2",IF(DX207=DZ207,"0")))</f>
        <v>0</v>
      </c>
      <c r="EC207" s="280" t="str">
        <f t="shared" ref="EC207:EC210" si="945">IF(DX207="x","0",IF(EA207=1,"3",IF(EB207=$F207,"1","0")))</f>
        <v>0</v>
      </c>
      <c r="ED207" s="518"/>
      <c r="EE207" s="271">
        <v>1</v>
      </c>
      <c r="EF207" s="277" t="s">
        <v>0</v>
      </c>
      <c r="EG207" s="278">
        <v>1</v>
      </c>
      <c r="EH207" s="279" t="b">
        <f>IF(AND(EE207=$C207,EG207=$E207),1)</f>
        <v>0</v>
      </c>
      <c r="EI207" s="277" t="str">
        <f>IF(EE207&gt;EG207,"1",IF(EE207&lt;EG207,"2",IF(EE207=EG207,"0")))</f>
        <v>0</v>
      </c>
      <c r="EJ207" s="280" t="str">
        <f t="shared" ref="EJ207:EJ210" si="946">IF(EE207="x","0",IF(EH207=1,"3",IF(EI207=$F207,"1","0")))</f>
        <v>0</v>
      </c>
      <c r="EK207" s="518"/>
      <c r="EL207" s="291">
        <v>1</v>
      </c>
      <c r="EM207" s="292" t="s">
        <v>0</v>
      </c>
      <c r="EN207" s="293">
        <v>1</v>
      </c>
      <c r="EO207" s="292" t="b">
        <f>IF(AND(EL207=$C207,EN207=$E207),1)</f>
        <v>0</v>
      </c>
      <c r="EP207" s="292" t="str">
        <f>IF(EL207&gt;EN207,"1",IF(EL207&lt;EN207,"2",IF(EL207=EN207,"0")))</f>
        <v>0</v>
      </c>
      <c r="EQ207" s="294" t="str">
        <f t="shared" ref="EQ207:EQ210" si="947">IF(EL207="x","0",IF(EO207=1,"3",IF(EP207=$F207,"1","0")))</f>
        <v>0</v>
      </c>
      <c r="ER207" s="518"/>
      <c r="ES207" s="271">
        <v>1</v>
      </c>
      <c r="ET207" s="277" t="s">
        <v>0</v>
      </c>
      <c r="EU207" s="278">
        <v>1</v>
      </c>
      <c r="EV207" s="279" t="b">
        <f>IF(AND(ES207=$C207,EU207=$E207),1)</f>
        <v>0</v>
      </c>
      <c r="EW207" s="277" t="str">
        <f>IF(ES207&gt;EU207,"1",IF(ES207&lt;EU207,"2",IF(ES207=EU207,"0")))</f>
        <v>0</v>
      </c>
      <c r="EX207" s="280" t="str">
        <f t="shared" ref="EX207:EX210" si="948">IF(ES207="x","0",IF(EV207=1,"3",IF(EW207=$F207,"1","0")))</f>
        <v>0</v>
      </c>
      <c r="EY207" s="518"/>
      <c r="EZ207" s="291">
        <v>2</v>
      </c>
      <c r="FA207" s="292" t="s">
        <v>0</v>
      </c>
      <c r="FB207" s="293">
        <v>1</v>
      </c>
      <c r="FC207" s="292" t="b">
        <f>IF(AND(EZ207=$C207,FB207=$E207),1)</f>
        <v>0</v>
      </c>
      <c r="FD207" s="292" t="str">
        <f>IF(EZ207&gt;FB207,"1",IF(EZ207&lt;FB207,"2",IF(EZ207=FB207,"0")))</f>
        <v>1</v>
      </c>
      <c r="FE207" s="294" t="str">
        <f t="shared" ref="FE207:FE210" si="949">IF(EZ207="x","0",IF(FC207=1,"3",IF(FD207=$F207,"1","0")))</f>
        <v>1</v>
      </c>
      <c r="FF207" s="518"/>
      <c r="FG207" s="291">
        <v>2</v>
      </c>
      <c r="FH207" s="292" t="s">
        <v>0</v>
      </c>
      <c r="FI207" s="293">
        <v>1</v>
      </c>
      <c r="FJ207" s="292" t="b">
        <f>IF(AND(FG207=$C207,FI207=$E207),1)</f>
        <v>0</v>
      </c>
      <c r="FK207" s="292" t="str">
        <f>IF(FG207&gt;FI207,"1",IF(FG207&lt;FI207,"2",IF(FG207=FI207,"0")))</f>
        <v>1</v>
      </c>
      <c r="FL207" s="294" t="str">
        <f t="shared" ref="FL207:FL210" si="950">IF(FG207="x","0",IF(FJ207=1,"3",IF(FK207=$F207,"1","0")))</f>
        <v>1</v>
      </c>
      <c r="FM207" s="518"/>
      <c r="FN207" s="271">
        <v>1</v>
      </c>
      <c r="FO207" s="277" t="s">
        <v>0</v>
      </c>
      <c r="FP207" s="278">
        <v>0</v>
      </c>
      <c r="FQ207" s="279">
        <f>IF(AND(FN207=$C207,FP207=$E207),1)</f>
        <v>1</v>
      </c>
      <c r="FR207" s="277" t="str">
        <f>IF(FN207&gt;FP207,"1",IF(FN207&lt;FP207,"2",IF(FN207=FP207,"0")))</f>
        <v>1</v>
      </c>
      <c r="FS207" s="391" t="str">
        <f t="shared" ref="FS207:FS210" si="951">IF(FN207="x","0",IF(FQ207=1,"3",IF(FR207=$F207,"1","0")))</f>
        <v>3</v>
      </c>
      <c r="FT207" s="518"/>
      <c r="FU207" s="291">
        <v>2</v>
      </c>
      <c r="FV207" s="292" t="s">
        <v>0</v>
      </c>
      <c r="FW207" s="293">
        <v>2</v>
      </c>
      <c r="FX207" s="292" t="b">
        <f>IF(AND(FU207=$C207,FW207=$E207),1)</f>
        <v>0</v>
      </c>
      <c r="FY207" s="292" t="str">
        <f>IF(FU207&gt;FW207,"1",IF(FU207&lt;FW207,"2",IF(FU207=FW207,"0")))</f>
        <v>0</v>
      </c>
      <c r="FZ207" s="294" t="str">
        <f t="shared" ref="FZ207:FZ210" si="952">IF(FU207="x","0",IF(FX207=1,"3",IF(FY207=$F207,"1","0")))</f>
        <v>0</v>
      </c>
      <c r="GA207" s="518"/>
      <c r="GB207" s="271">
        <v>1</v>
      </c>
      <c r="GC207" s="277" t="s">
        <v>0</v>
      </c>
      <c r="GD207" s="278">
        <v>2</v>
      </c>
      <c r="GE207" s="279" t="b">
        <f>IF(AND(GB207=$C207,GD207=$E207),1)</f>
        <v>0</v>
      </c>
      <c r="GF207" s="277" t="str">
        <f>IF(GB207&gt;GD207,"1",IF(GB207&lt;GD207,"2",IF(GB207=GD207,"0")))</f>
        <v>2</v>
      </c>
      <c r="GG207" s="280" t="str">
        <f t="shared" ref="GG207:GG210" si="953">IF(GB207="x","0",IF(GE207=1,"3",IF(GF207=$F207,"1","0")))</f>
        <v>0</v>
      </c>
      <c r="GH207" s="518"/>
      <c r="GI207" s="271">
        <v>2</v>
      </c>
      <c r="GJ207" s="277" t="s">
        <v>0</v>
      </c>
      <c r="GK207" s="278">
        <v>1</v>
      </c>
      <c r="GL207" s="279" t="b">
        <f>IF(AND(GI207=$C207,GK207=$E207),1)</f>
        <v>0</v>
      </c>
      <c r="GM207" s="277" t="str">
        <f>IF(GI207&gt;GK207,"1",IF(GI207&lt;GK207,"2",IF(GI207=GK207,"0")))</f>
        <v>1</v>
      </c>
      <c r="GN207" s="280" t="str">
        <f t="shared" ref="GN207:GN210" si="954">IF(GI207="x","0",IF(GL207=1,"3",IF(GM207=$F207,"1","0")))</f>
        <v>1</v>
      </c>
      <c r="GO207" s="518"/>
      <c r="GP207" s="291">
        <v>1</v>
      </c>
      <c r="GQ207" s="292" t="s">
        <v>0</v>
      </c>
      <c r="GR207" s="293">
        <v>1</v>
      </c>
      <c r="GS207" s="292" t="b">
        <f>IF(AND(GP207=$C207,GR207=$E207),1)</f>
        <v>0</v>
      </c>
      <c r="GT207" s="292" t="str">
        <f>IF(GP207&gt;GR207,"1",IF(GP207&lt;GR207,"2",IF(GP207=GR207,"0")))</f>
        <v>0</v>
      </c>
      <c r="GU207" s="294" t="str">
        <f t="shared" ref="GU207:GU210" si="955">IF(GP207="x","0",IF(GS207=1,"3",IF(GT207=$F207,"1","0")))</f>
        <v>0</v>
      </c>
      <c r="GV207" s="518"/>
      <c r="GW207" s="271">
        <v>1</v>
      </c>
      <c r="GX207" s="277" t="s">
        <v>0</v>
      </c>
      <c r="GY207" s="278">
        <v>2</v>
      </c>
      <c r="GZ207" s="279" t="b">
        <f>IF(AND(GW207=$C207,GY207=$E207),1)</f>
        <v>0</v>
      </c>
      <c r="HA207" s="277" t="str">
        <f>IF(GW207&gt;GY207,"1",IF(GW207&lt;GY207,"2",IF(GW207=GY207,"0")))</f>
        <v>2</v>
      </c>
      <c r="HB207" s="280" t="str">
        <f t="shared" ref="HB207:HB210" si="956">IF(GW207="x","0",IF(GZ207=1,"3",IF(HA207=$F207,"1","0")))</f>
        <v>0</v>
      </c>
      <c r="HC207" s="518"/>
      <c r="HD207" s="441" t="s">
        <v>3</v>
      </c>
      <c r="HE207" s="442" t="s">
        <v>0</v>
      </c>
      <c r="HF207" s="443" t="s">
        <v>3</v>
      </c>
      <c r="HG207" s="444" t="b">
        <f>IF(AND(HD207=$C207,HF207=$E207),1)</f>
        <v>0</v>
      </c>
      <c r="HH207" s="442" t="str">
        <f>IF(HD207&gt;HF207,"1",IF(HD207&lt;HF207,"2",IF(HD207=HF207,"0")))</f>
        <v>0</v>
      </c>
      <c r="HI207" s="445" t="str">
        <f>IF(HD207="x","0",IF(HG207=1,"3",IF(HH207=$F207,"1","0")))</f>
        <v>0</v>
      </c>
      <c r="HJ207" s="518"/>
      <c r="HK207" s="405" t="s">
        <v>3</v>
      </c>
      <c r="HL207" s="406" t="s">
        <v>0</v>
      </c>
      <c r="HM207" s="407" t="s">
        <v>3</v>
      </c>
      <c r="HN207" s="406" t="b">
        <f>IF(AND(HK207=$C207,HM207=$E207),1)</f>
        <v>0</v>
      </c>
      <c r="HO207" s="406" t="str">
        <f>IF(HK207&gt;HM207,"1",IF(HK207&lt;HM207,"2",IF(HK207=HM207,"0")))</f>
        <v>0</v>
      </c>
      <c r="HP207" s="408" t="str">
        <f t="shared" ref="HP207:HP210" si="957">IF(HK207="x","0",IF(HN207=1,"3",IF(HO207=$F207,"1","0")))</f>
        <v>0</v>
      </c>
      <c r="HQ207" s="518"/>
      <c r="HR207" s="297">
        <v>1</v>
      </c>
      <c r="HS207" s="277" t="s">
        <v>0</v>
      </c>
      <c r="HT207" s="278">
        <v>2</v>
      </c>
      <c r="HU207" s="279" t="b">
        <f>IF(AND(HR207=$C207,HT207=$E207),1)</f>
        <v>0</v>
      </c>
      <c r="HV207" s="277" t="str">
        <f>IF(HR207&gt;HT207,"1",IF(HR207&lt;HT207,"2",IF(HR207=HT207,"0")))</f>
        <v>2</v>
      </c>
      <c r="HW207" s="280" t="str">
        <f t="shared" ref="HW207:HW210" si="958">IF(HR207="x","0",IF(HU207=1,"3",IF(HV207=$F207,"1","0")))</f>
        <v>0</v>
      </c>
      <c r="HX207" s="518"/>
      <c r="HY207" s="297">
        <v>1</v>
      </c>
      <c r="HZ207" s="277" t="s">
        <v>0</v>
      </c>
      <c r="IA207" s="278">
        <v>2</v>
      </c>
      <c r="IB207" s="279" t="b">
        <f>IF(AND(HY207=$C207,IA207=$E207),1)</f>
        <v>0</v>
      </c>
      <c r="IC207" s="277" t="str">
        <f>IF(HY207&gt;IA207,"1",IF(HY207&lt;IA207,"2",IF(HY207=IA207,"0")))</f>
        <v>2</v>
      </c>
      <c r="ID207" s="280" t="str">
        <f t="shared" ref="ID207:ID210" si="959">IF(HY207="x","0",IF(IB207=1,"3",IF(IC207=$F207,"1","0")))</f>
        <v>0</v>
      </c>
      <c r="IE207" s="518"/>
      <c r="IG207" s="55" t="s">
        <v>20</v>
      </c>
      <c r="IH207" s="56">
        <f>COUNTIF($N206:$N210,"3")</f>
        <v>1</v>
      </c>
      <c r="II207" s="56">
        <f>COUNTIF($U206:$U210,"3")</f>
        <v>0</v>
      </c>
      <c r="IJ207" s="56">
        <f>COUNTIF($AB206:$AB210,"3")</f>
        <v>0</v>
      </c>
      <c r="IK207" s="56">
        <f>COUNTIF($AI206:$AI210,"3")</f>
        <v>0</v>
      </c>
      <c r="IL207" s="56">
        <f>COUNTIF($AP206:$AP210,"3")</f>
        <v>0</v>
      </c>
      <c r="IM207" s="56">
        <f>COUNTIF($AW206:$AW210,"3")</f>
        <v>0</v>
      </c>
      <c r="IN207" s="56">
        <f>COUNTIF($BD206:$BD210,"3")</f>
        <v>0</v>
      </c>
      <c r="IO207" s="56">
        <f>COUNTIF($BK206:$BK210,"3")</f>
        <v>1</v>
      </c>
      <c r="IP207" s="56">
        <f>COUNTIF($BR206:$BR210,"3")</f>
        <v>0</v>
      </c>
      <c r="IQ207" s="56">
        <f>COUNTIF($BY206:$BY210,"3")</f>
        <v>0</v>
      </c>
      <c r="IR207" s="56">
        <f>COUNTIF($CF206:$CF210,"3")</f>
        <v>1</v>
      </c>
      <c r="IS207" s="56">
        <f>COUNTIF($CM206:$CM210,"3")</f>
        <v>0</v>
      </c>
      <c r="IT207" s="56">
        <f>COUNTIF($CT206:$CT210,"3")</f>
        <v>0</v>
      </c>
      <c r="IU207" s="56">
        <f>COUNTIF($DA206:$DA210,"3")</f>
        <v>0</v>
      </c>
      <c r="IV207" s="623">
        <f>COUNTIF($DH206:$DH210,"3")</f>
        <v>0</v>
      </c>
      <c r="IW207" s="56">
        <f>COUNTIF($DO206:$DO210,"3")</f>
        <v>0</v>
      </c>
      <c r="IX207" s="56">
        <f>COUNTIF($DV206:$DV210,"3")</f>
        <v>1</v>
      </c>
      <c r="IY207" s="56">
        <f>COUNTIF($EC206:$EC210,"3")</f>
        <v>0</v>
      </c>
      <c r="IZ207" s="56">
        <f>COUNTIF($EJ206:$EJ210,"3")</f>
        <v>0</v>
      </c>
      <c r="JA207" s="56">
        <f>COUNTIF($EQ206:$EQ210,"3")</f>
        <v>0</v>
      </c>
      <c r="JB207" s="56">
        <f>COUNTIF($EX206:$EX210,"3")</f>
        <v>0</v>
      </c>
      <c r="JC207" s="56">
        <f>COUNTIF($FE206:$FE210,"3")</f>
        <v>0</v>
      </c>
      <c r="JD207" s="85">
        <f>COUNTIF($FL206:$FL210,"3")</f>
        <v>0</v>
      </c>
      <c r="JE207" s="56">
        <f>COUNTIF($FS206:$FS210,"3")</f>
        <v>2</v>
      </c>
      <c r="JF207" s="56">
        <f>COUNTIF($FZ206:$FZ210,"3")</f>
        <v>1</v>
      </c>
      <c r="JG207" s="56">
        <f>COUNTIF($GG206:$GG210,"3")</f>
        <v>0</v>
      </c>
      <c r="JH207" s="56">
        <f>COUNTIF($GN206:$GN210,"3")</f>
        <v>1</v>
      </c>
      <c r="JI207" s="56">
        <f>COUNTIF($GU206:$GU210,"3")</f>
        <v>0</v>
      </c>
      <c r="JJ207" s="85">
        <f>COUNTIF($HB$206:$HB$210,"3")</f>
        <v>0</v>
      </c>
      <c r="JK207" s="56">
        <f>COUNTIF($HI206:$HI210,"3")</f>
        <v>0</v>
      </c>
      <c r="JL207" s="56">
        <f>COUNTIF($HP206:$HP210,"3")</f>
        <v>0</v>
      </c>
      <c r="JM207" s="56">
        <f>COUNTIF($HW206:$HW210,"3")</f>
        <v>0</v>
      </c>
      <c r="JN207" s="56">
        <f>COUNTIF($ID206:$ID210,"3")</f>
        <v>1</v>
      </c>
    </row>
    <row r="208" spans="1:274" ht="12" customHeight="1">
      <c r="A208" s="661" t="s">
        <v>204</v>
      </c>
      <c r="B208" s="662"/>
      <c r="C208" s="43">
        <v>1</v>
      </c>
      <c r="D208" s="44" t="s">
        <v>0</v>
      </c>
      <c r="E208" s="43">
        <v>0</v>
      </c>
      <c r="F208" s="9" t="str">
        <f>IF(C208="x","4",IF(C208&gt;E208,"1",IF(C208&lt;E208,"2",IF(C208=E208,"0",))))</f>
        <v>1</v>
      </c>
      <c r="G208" s="50"/>
      <c r="H208" s="8"/>
      <c r="I208" s="271">
        <v>2</v>
      </c>
      <c r="J208" s="277" t="s">
        <v>0</v>
      </c>
      <c r="K208" s="278">
        <v>0</v>
      </c>
      <c r="L208" s="279" t="b">
        <f>IF(AND(I208=$C208,K208=$E208),1)</f>
        <v>0</v>
      </c>
      <c r="M208" s="277" t="str">
        <f>IF(I208&gt;K208,"1",IF(I208&lt;K208,"2",IF(I208=K208,"0")))</f>
        <v>1</v>
      </c>
      <c r="N208" s="280" t="str">
        <f t="shared" si="928"/>
        <v>1</v>
      </c>
      <c r="O208" s="518"/>
      <c r="P208" s="291">
        <v>2</v>
      </c>
      <c r="Q208" s="292" t="s">
        <v>0</v>
      </c>
      <c r="R208" s="293">
        <v>0</v>
      </c>
      <c r="S208" s="292" t="b">
        <f>IF(AND(P208=$C208,R208=$E208),1)</f>
        <v>0</v>
      </c>
      <c r="T208" s="292" t="str">
        <f>IF(P208&gt;R208,"1",IF(P208&lt;R208,"2",IF(P208=R208,"0")))</f>
        <v>1</v>
      </c>
      <c r="U208" s="294" t="str">
        <f t="shared" si="929"/>
        <v>1</v>
      </c>
      <c r="V208" s="518"/>
      <c r="W208" s="271">
        <v>2</v>
      </c>
      <c r="X208" s="277" t="s">
        <v>0</v>
      </c>
      <c r="Y208" s="278">
        <v>0</v>
      </c>
      <c r="Z208" s="279" t="b">
        <f>IF(AND(W208=$C208,Y208=$E208),1)</f>
        <v>0</v>
      </c>
      <c r="AA208" s="277" t="str">
        <f>IF(W208&gt;Y208,"1",IF(W208&lt;Y208,"2",IF(W208=Y208,"0")))</f>
        <v>1</v>
      </c>
      <c r="AB208" s="280" t="str">
        <f t="shared" si="930"/>
        <v>1</v>
      </c>
      <c r="AC208" s="518"/>
      <c r="AD208" s="291">
        <v>2</v>
      </c>
      <c r="AE208" s="292" t="s">
        <v>0</v>
      </c>
      <c r="AF208" s="293">
        <v>0</v>
      </c>
      <c r="AG208" s="292" t="b">
        <f>IF(AND(AD208=$C208,AF208=$E208),1)</f>
        <v>0</v>
      </c>
      <c r="AH208" s="292" t="str">
        <f>IF(AD208&gt;AF208,"1",IF(AD208&lt;AF208,"2",IF(AD208=AF208,"0")))</f>
        <v>1</v>
      </c>
      <c r="AI208" s="294" t="str">
        <f t="shared" si="931"/>
        <v>1</v>
      </c>
      <c r="AJ208" s="518"/>
      <c r="AK208" s="271">
        <v>0</v>
      </c>
      <c r="AL208" s="277" t="s">
        <v>0</v>
      </c>
      <c r="AM208" s="278">
        <v>1</v>
      </c>
      <c r="AN208" s="279" t="b">
        <f>IF(AND(AK208=$C$208,AM208=$E$208),1)</f>
        <v>0</v>
      </c>
      <c r="AO208" s="277" t="str">
        <f>IF(AK208&gt;AM208,"1",IF(AK208&lt;AM208,"2",IF(AK208=AM208,"0")))</f>
        <v>2</v>
      </c>
      <c r="AP208" s="280" t="str">
        <f t="shared" si="932"/>
        <v>0</v>
      </c>
      <c r="AQ208" s="518"/>
      <c r="AR208" s="405" t="s">
        <v>3</v>
      </c>
      <c r="AS208" s="406" t="s">
        <v>0</v>
      </c>
      <c r="AT208" s="407" t="s">
        <v>3</v>
      </c>
      <c r="AU208" s="406" t="b">
        <f>IF(AND(AR208=$C208,AT208=$E208),1)</f>
        <v>0</v>
      </c>
      <c r="AV208" s="406" t="str">
        <f>IF(AR208&gt;AT208,"1",IF(AR208&lt;AT208,"2",IF(AR208=AT208,"0")))</f>
        <v>0</v>
      </c>
      <c r="AW208" s="408" t="str">
        <f t="shared" si="933"/>
        <v>0</v>
      </c>
      <c r="AX208" s="518"/>
      <c r="AY208" s="271">
        <v>3</v>
      </c>
      <c r="AZ208" s="277" t="s">
        <v>0</v>
      </c>
      <c r="BA208" s="278">
        <v>0</v>
      </c>
      <c r="BB208" s="279" t="b">
        <f>IF(AND(AY208=$C208,BA208=$E208),1)</f>
        <v>0</v>
      </c>
      <c r="BC208" s="277" t="str">
        <f>IF(AY208&gt;BA208,"1",IF(AY208&lt;BA208,"2",IF(AY208=BA208,"0")))</f>
        <v>1</v>
      </c>
      <c r="BD208" s="280" t="str">
        <f t="shared" si="934"/>
        <v>1</v>
      </c>
      <c r="BE208" s="518"/>
      <c r="BF208" s="291">
        <v>2</v>
      </c>
      <c r="BG208" s="292" t="s">
        <v>0</v>
      </c>
      <c r="BH208" s="293">
        <v>0</v>
      </c>
      <c r="BI208" s="292" t="b">
        <f>IF(AND(BF208=$C208,BH208=$E208),1)</f>
        <v>0</v>
      </c>
      <c r="BJ208" s="292" t="str">
        <f>IF(BF208&gt;BH208,"1",IF(BF208&lt;BH208,"2",IF(BF208=BH208,"0")))</f>
        <v>1</v>
      </c>
      <c r="BK208" s="294" t="str">
        <f t="shared" si="935"/>
        <v>1</v>
      </c>
      <c r="BL208" s="518"/>
      <c r="BM208" s="271">
        <v>2</v>
      </c>
      <c r="BN208" s="277" t="s">
        <v>0</v>
      </c>
      <c r="BO208" s="278">
        <v>1</v>
      </c>
      <c r="BP208" s="279" t="b">
        <f>IF(AND(BM208=$C208,BO208=$E208),1)</f>
        <v>0</v>
      </c>
      <c r="BQ208" s="277" t="str">
        <f>IF(BM208&gt;BO208,"1",IF(BM208&lt;BO208,"2",IF(BM208=BO208,"0")))</f>
        <v>1</v>
      </c>
      <c r="BR208" s="280" t="str">
        <f t="shared" si="936"/>
        <v>1</v>
      </c>
      <c r="BS208" s="518"/>
      <c r="BT208" s="291">
        <v>2</v>
      </c>
      <c r="BU208" s="292" t="s">
        <v>0</v>
      </c>
      <c r="BV208" s="293">
        <v>1</v>
      </c>
      <c r="BW208" s="292" t="b">
        <f>IF(AND(BT208=$C208,BV208=$E208),1)</f>
        <v>0</v>
      </c>
      <c r="BX208" s="292" t="str">
        <f>IF(BT208&gt;BV208,"1",IF(BT208&lt;BV208,"2",IF(BT208=BV208,"0")))</f>
        <v>1</v>
      </c>
      <c r="BY208" s="294" t="str">
        <f t="shared" si="937"/>
        <v>1</v>
      </c>
      <c r="BZ208" s="518"/>
      <c r="CA208" s="271">
        <v>2</v>
      </c>
      <c r="CB208" s="277" t="s">
        <v>0</v>
      </c>
      <c r="CC208" s="278">
        <v>0</v>
      </c>
      <c r="CD208" s="279" t="b">
        <f>IF(AND(CA208=$C208,CC208=$E208),1)</f>
        <v>0</v>
      </c>
      <c r="CE208" s="277" t="str">
        <f>IF(CA208&gt;CC208,"1",IF(CA208&lt;CC208,"2",IF(CA208=CC208,"0")))</f>
        <v>1</v>
      </c>
      <c r="CF208" s="280" t="str">
        <f t="shared" si="938"/>
        <v>1</v>
      </c>
      <c r="CG208" s="518"/>
      <c r="CH208" s="291">
        <v>2</v>
      </c>
      <c r="CI208" s="292" t="s">
        <v>0</v>
      </c>
      <c r="CJ208" s="293">
        <v>1</v>
      </c>
      <c r="CK208" s="292" t="b">
        <f>IF(AND(CH208=$C208,CJ208=$E208),1)</f>
        <v>0</v>
      </c>
      <c r="CL208" s="292" t="str">
        <f>IF(CH208&gt;CJ208,"1",IF(CH208&lt;CJ208,"2",IF(CH208=CJ208,"0")))</f>
        <v>1</v>
      </c>
      <c r="CM208" s="294" t="str">
        <f t="shared" si="939"/>
        <v>1</v>
      </c>
      <c r="CN208" s="518"/>
      <c r="CO208" s="291">
        <v>2</v>
      </c>
      <c r="CP208" s="292" t="s">
        <v>0</v>
      </c>
      <c r="CQ208" s="293">
        <v>0</v>
      </c>
      <c r="CR208" s="292" t="b">
        <f>IF(AND(CO208=$C208,CQ208=$E208),1)</f>
        <v>0</v>
      </c>
      <c r="CS208" s="292" t="str">
        <f>IF(CO208&gt;CQ208,"1",IF(CO208&lt;CQ208,"2",IF(CO208=CQ208,"0")))</f>
        <v>1</v>
      </c>
      <c r="CT208" s="294" t="str">
        <f t="shared" si="940"/>
        <v>1</v>
      </c>
      <c r="CU208" s="518"/>
      <c r="CV208" s="291">
        <v>3</v>
      </c>
      <c r="CW208" s="292" t="s">
        <v>0</v>
      </c>
      <c r="CX208" s="293">
        <v>1</v>
      </c>
      <c r="CY208" s="292" t="b">
        <f>IF(AND(CV208=$C208,CX208=$E208),1)</f>
        <v>0</v>
      </c>
      <c r="CZ208" s="292" t="str">
        <f>IF(CV208&gt;CX208,"1",IF(CV208&lt;CX208,"2",IF(CV208=CX208,"0")))</f>
        <v>1</v>
      </c>
      <c r="DA208" s="294" t="str">
        <f t="shared" si="941"/>
        <v>1</v>
      </c>
      <c r="DB208" s="518"/>
      <c r="DC208" s="291">
        <v>3</v>
      </c>
      <c r="DD208" s="292" t="s">
        <v>0</v>
      </c>
      <c r="DE208" s="293">
        <v>1</v>
      </c>
      <c r="DF208" s="292" t="b">
        <f>IF(AND(DC208=$C208,DE208=$E208),1)</f>
        <v>0</v>
      </c>
      <c r="DG208" s="292" t="str">
        <f>IF(DC208&gt;DE208,"1",IF(DC208&lt;DE208,"2",IF(DC208=DE208,"0")))</f>
        <v>1</v>
      </c>
      <c r="DH208" s="294" t="str">
        <f t="shared" si="942"/>
        <v>1</v>
      </c>
      <c r="DI208" s="518"/>
      <c r="DJ208" s="271">
        <v>1</v>
      </c>
      <c r="DK208" s="277" t="s">
        <v>0</v>
      </c>
      <c r="DL208" s="278">
        <v>1</v>
      </c>
      <c r="DM208" s="279" t="b">
        <f>IF(AND(DJ208=$C208,DL208=$E208),1)</f>
        <v>0</v>
      </c>
      <c r="DN208" s="277" t="str">
        <f>IF(DJ208&gt;DL208,"1",IF(DJ208&lt;DL208,"2",IF(DJ208=DL208,"0")))</f>
        <v>0</v>
      </c>
      <c r="DO208" s="280" t="str">
        <f t="shared" si="943"/>
        <v>0</v>
      </c>
      <c r="DP208" s="518"/>
      <c r="DQ208" s="291">
        <v>2</v>
      </c>
      <c r="DR208" s="292" t="s">
        <v>0</v>
      </c>
      <c r="DS208" s="293">
        <v>0</v>
      </c>
      <c r="DT208" s="292" t="b">
        <f>IF(AND(DQ208=$C208,DS208=$E208),1)</f>
        <v>0</v>
      </c>
      <c r="DU208" s="292" t="str">
        <f>IF(DQ208&gt;DS208,"1",IF(DQ208&lt;DS208,"2",IF(DQ208=DS208,"0")))</f>
        <v>1</v>
      </c>
      <c r="DV208" s="294" t="str">
        <f t="shared" si="944"/>
        <v>1</v>
      </c>
      <c r="DW208" s="518"/>
      <c r="DX208" s="271">
        <v>3</v>
      </c>
      <c r="DY208" s="277" t="s">
        <v>0</v>
      </c>
      <c r="DZ208" s="278">
        <v>1</v>
      </c>
      <c r="EA208" s="279" t="b">
        <f>IF(AND(DX208=$C208,DZ208=$E208),1)</f>
        <v>0</v>
      </c>
      <c r="EB208" s="277" t="str">
        <f>IF(DX208&gt;DZ208,"1",IF(DX208&lt;DZ208,"2",IF(DX208=DZ208,"0")))</f>
        <v>1</v>
      </c>
      <c r="EC208" s="280" t="str">
        <f t="shared" si="945"/>
        <v>1</v>
      </c>
      <c r="ED208" s="518"/>
      <c r="EE208" s="271">
        <v>4</v>
      </c>
      <c r="EF208" s="277" t="s">
        <v>0</v>
      </c>
      <c r="EG208" s="278">
        <v>0</v>
      </c>
      <c r="EH208" s="279" t="b">
        <f>IF(AND(EE208=$C208,EG208=$E208),1)</f>
        <v>0</v>
      </c>
      <c r="EI208" s="277" t="str">
        <f>IF(EE208&gt;EG208,"1",IF(EE208&lt;EG208,"2",IF(EE208=EG208,"0")))</f>
        <v>1</v>
      </c>
      <c r="EJ208" s="280" t="str">
        <f t="shared" si="946"/>
        <v>1</v>
      </c>
      <c r="EK208" s="518"/>
      <c r="EL208" s="291">
        <v>2</v>
      </c>
      <c r="EM208" s="292" t="s">
        <v>0</v>
      </c>
      <c r="EN208" s="293">
        <v>0</v>
      </c>
      <c r="EO208" s="292" t="b">
        <f>IF(AND(EL208=$C208,EN208=$E208),1)</f>
        <v>0</v>
      </c>
      <c r="EP208" s="292" t="str">
        <f>IF(EL208&gt;EN208,"1",IF(EL208&lt;EN208,"2",IF(EL208=EN208,"0")))</f>
        <v>1</v>
      </c>
      <c r="EQ208" s="294" t="str">
        <f t="shared" si="947"/>
        <v>1</v>
      </c>
      <c r="ER208" s="518"/>
      <c r="ES208" s="271">
        <v>2</v>
      </c>
      <c r="ET208" s="277" t="s">
        <v>0</v>
      </c>
      <c r="EU208" s="278">
        <v>0</v>
      </c>
      <c r="EV208" s="279" t="b">
        <f>IF(AND(ES208=$C208,EU208=$E208),1)</f>
        <v>0</v>
      </c>
      <c r="EW208" s="277" t="str">
        <f>IF(ES208&gt;EU208,"1",IF(ES208&lt;EU208,"2",IF(ES208=EU208,"0")))</f>
        <v>1</v>
      </c>
      <c r="EX208" s="280" t="str">
        <f t="shared" si="948"/>
        <v>1</v>
      </c>
      <c r="EY208" s="518"/>
      <c r="EZ208" s="291">
        <v>3</v>
      </c>
      <c r="FA208" s="292" t="s">
        <v>0</v>
      </c>
      <c r="FB208" s="293">
        <v>0</v>
      </c>
      <c r="FC208" s="292" t="b">
        <f>IF(AND(EZ208=$C208,FB208=$E208),1)</f>
        <v>0</v>
      </c>
      <c r="FD208" s="292" t="str">
        <f>IF(EZ208&gt;FB208,"1",IF(EZ208&lt;FB208,"2",IF(EZ208=FB208,"0")))</f>
        <v>1</v>
      </c>
      <c r="FE208" s="294" t="str">
        <f t="shared" si="949"/>
        <v>1</v>
      </c>
      <c r="FF208" s="518"/>
      <c r="FG208" s="291">
        <v>2</v>
      </c>
      <c r="FH208" s="292" t="s">
        <v>0</v>
      </c>
      <c r="FI208" s="293">
        <v>0</v>
      </c>
      <c r="FJ208" s="292" t="b">
        <f>IF(AND(FG208=$C208,FI208=$E208),1)</f>
        <v>0</v>
      </c>
      <c r="FK208" s="292" t="str">
        <f>IF(FG208&gt;FI208,"1",IF(FG208&lt;FI208,"2",IF(FG208=FI208,"0")))</f>
        <v>1</v>
      </c>
      <c r="FL208" s="294" t="str">
        <f t="shared" si="950"/>
        <v>1</v>
      </c>
      <c r="FM208" s="518"/>
      <c r="FN208" s="271">
        <v>2</v>
      </c>
      <c r="FO208" s="277" t="s">
        <v>0</v>
      </c>
      <c r="FP208" s="278">
        <v>0</v>
      </c>
      <c r="FQ208" s="279" t="b">
        <f>IF(AND(FN208=$C208,FP208=$E208),1)</f>
        <v>0</v>
      </c>
      <c r="FR208" s="277" t="str">
        <f>IF(FN208&gt;FP208,"1",IF(FN208&lt;FP208,"2",IF(FN208=FP208,"0")))</f>
        <v>1</v>
      </c>
      <c r="FS208" s="391" t="str">
        <f t="shared" si="951"/>
        <v>1</v>
      </c>
      <c r="FT208" s="518"/>
      <c r="FU208" s="291">
        <v>1</v>
      </c>
      <c r="FV208" s="292" t="s">
        <v>0</v>
      </c>
      <c r="FW208" s="293">
        <v>2</v>
      </c>
      <c r="FX208" s="292" t="b">
        <f>IF(AND(FU208=$C208,FW208=$E208),1)</f>
        <v>0</v>
      </c>
      <c r="FY208" s="292" t="str">
        <f>IF(FU208&gt;FW208,"1",IF(FU208&lt;FW208,"2",IF(FU208=FW208,"0")))</f>
        <v>2</v>
      </c>
      <c r="FZ208" s="294" t="str">
        <f t="shared" si="952"/>
        <v>0</v>
      </c>
      <c r="GA208" s="518"/>
      <c r="GB208" s="271">
        <v>3</v>
      </c>
      <c r="GC208" s="277" t="s">
        <v>0</v>
      </c>
      <c r="GD208" s="278">
        <v>1</v>
      </c>
      <c r="GE208" s="279" t="b">
        <f>IF(AND(GB208=$C208,GD208=$E208),1)</f>
        <v>0</v>
      </c>
      <c r="GF208" s="277" t="str">
        <f>IF(GB208&gt;GD208,"1",IF(GB208&lt;GD208,"2",IF(GB208=GD208,"0")))</f>
        <v>1</v>
      </c>
      <c r="GG208" s="280" t="str">
        <f t="shared" si="953"/>
        <v>1</v>
      </c>
      <c r="GH208" s="518"/>
      <c r="GI208" s="271">
        <v>3</v>
      </c>
      <c r="GJ208" s="277" t="s">
        <v>0</v>
      </c>
      <c r="GK208" s="278">
        <v>2</v>
      </c>
      <c r="GL208" s="279" t="b">
        <f>IF(AND(GI208=$C208,GK208=$E208),1)</f>
        <v>0</v>
      </c>
      <c r="GM208" s="277" t="str">
        <f>IF(GI208&gt;GK208,"1",IF(GI208&lt;GK208,"2",IF(GI208=GK208,"0")))</f>
        <v>1</v>
      </c>
      <c r="GN208" s="280" t="str">
        <f t="shared" si="954"/>
        <v>1</v>
      </c>
      <c r="GO208" s="518"/>
      <c r="GP208" s="291">
        <v>2</v>
      </c>
      <c r="GQ208" s="292" t="s">
        <v>0</v>
      </c>
      <c r="GR208" s="293">
        <v>1</v>
      </c>
      <c r="GS208" s="292" t="b">
        <f>IF(AND(GP208=$C208,GR208=$E208),1)</f>
        <v>0</v>
      </c>
      <c r="GT208" s="292" t="str">
        <f>IF(GP208&gt;GR208,"1",IF(GP208&lt;GR208,"2",IF(GP208=GR208,"0")))</f>
        <v>1</v>
      </c>
      <c r="GU208" s="294" t="str">
        <f t="shared" si="955"/>
        <v>1</v>
      </c>
      <c r="GV208" s="518"/>
      <c r="GW208" s="271">
        <v>2</v>
      </c>
      <c r="GX208" s="277" t="s">
        <v>0</v>
      </c>
      <c r="GY208" s="278">
        <v>0</v>
      </c>
      <c r="GZ208" s="279" t="b">
        <f>IF(AND(GW208=$C208,GY208=$E208),1)</f>
        <v>0</v>
      </c>
      <c r="HA208" s="277" t="str">
        <f>IF(GW208&gt;GY208,"1",IF(GW208&lt;GY208,"2",IF(GW208=GY208,"0")))</f>
        <v>1</v>
      </c>
      <c r="HB208" s="280" t="str">
        <f t="shared" si="956"/>
        <v>1</v>
      </c>
      <c r="HC208" s="518"/>
      <c r="HD208" s="441" t="s">
        <v>3</v>
      </c>
      <c r="HE208" s="442" t="s">
        <v>0</v>
      </c>
      <c r="HF208" s="443" t="s">
        <v>3</v>
      </c>
      <c r="HG208" s="444" t="b">
        <f>IF(AND(HD208=$C208,HF208=$E208),1)</f>
        <v>0</v>
      </c>
      <c r="HH208" s="442" t="str">
        <f>IF(HD208&gt;HF208,"1",IF(HD208&lt;HF208,"2",IF(HD208=HF208,"0")))</f>
        <v>0</v>
      </c>
      <c r="HI208" s="445" t="str">
        <f>IF(HD208="x","0",IF(HG208=1,"3",IF(HH208=$F208,"1","0")))</f>
        <v>0</v>
      </c>
      <c r="HJ208" s="518"/>
      <c r="HK208" s="405" t="s">
        <v>3</v>
      </c>
      <c r="HL208" s="406" t="s">
        <v>0</v>
      </c>
      <c r="HM208" s="407" t="s">
        <v>3</v>
      </c>
      <c r="HN208" s="406" t="b">
        <f>IF(AND(HK208=$C208,HM208=$E208),1)</f>
        <v>0</v>
      </c>
      <c r="HO208" s="406" t="str">
        <f>IF(HK208&gt;HM208,"1",IF(HK208&lt;HM208,"2",IF(HK208=HM208,"0")))</f>
        <v>0</v>
      </c>
      <c r="HP208" s="408" t="str">
        <f t="shared" si="957"/>
        <v>0</v>
      </c>
      <c r="HQ208" s="518"/>
      <c r="HR208" s="297">
        <v>2</v>
      </c>
      <c r="HS208" s="277" t="s">
        <v>0</v>
      </c>
      <c r="HT208" s="278">
        <v>1</v>
      </c>
      <c r="HU208" s="279" t="b">
        <f>IF(AND(HR208=$C208,HT208=$E208),1)</f>
        <v>0</v>
      </c>
      <c r="HV208" s="277" t="str">
        <f>IF(HR208&gt;HT208,"1",IF(HR208&lt;HT208,"2",IF(HR208=HT208,"0")))</f>
        <v>1</v>
      </c>
      <c r="HW208" s="280" t="str">
        <f t="shared" si="958"/>
        <v>1</v>
      </c>
      <c r="HX208" s="518"/>
      <c r="HY208" s="297">
        <v>1</v>
      </c>
      <c r="HZ208" s="277" t="s">
        <v>0</v>
      </c>
      <c r="IA208" s="278">
        <v>0</v>
      </c>
      <c r="IB208" s="279">
        <f>IF(AND(HY208=$C208,IA208=$E208),1)</f>
        <v>1</v>
      </c>
      <c r="IC208" s="277" t="str">
        <f>IF(HY208&gt;IA208,"1",IF(HY208&lt;IA208,"2",IF(HY208=IA208,"0")))</f>
        <v>1</v>
      </c>
      <c r="ID208" s="280" t="str">
        <f t="shared" si="959"/>
        <v>3</v>
      </c>
      <c r="IE208" s="518"/>
      <c r="IG208" s="55" t="s">
        <v>21</v>
      </c>
      <c r="IH208" s="57">
        <f>COUNTIF($N206:$N210,"1")</f>
        <v>2</v>
      </c>
      <c r="II208" s="57">
        <f>COUNTIF($U206:$U210,"1")</f>
        <v>3</v>
      </c>
      <c r="IJ208" s="57">
        <f>COUNTIF($AB206:$AB210,"1")</f>
        <v>4</v>
      </c>
      <c r="IK208" s="57">
        <f>COUNTIF($AI206:$AI210,"1")</f>
        <v>3</v>
      </c>
      <c r="IL208" s="57">
        <f>COUNTIF($AP206:$AP210,"1")</f>
        <v>3</v>
      </c>
      <c r="IM208" s="57">
        <f>COUNTIF($AW206:$AW210,"1")</f>
        <v>0</v>
      </c>
      <c r="IN208" s="57">
        <f>COUNTIF($BD206:$BD210,"1")</f>
        <v>2</v>
      </c>
      <c r="IO208" s="57">
        <f>COUNTIF($BK206:$BK210,"1")</f>
        <v>2</v>
      </c>
      <c r="IP208" s="57">
        <f>COUNTIF($BR206:$BR210,"1")</f>
        <v>3</v>
      </c>
      <c r="IQ208" s="57">
        <f>COUNTIF($BY206:$BY210,"1")</f>
        <v>4</v>
      </c>
      <c r="IR208" s="57">
        <f>COUNTIF($CF206:$CF210,"1")</f>
        <v>2</v>
      </c>
      <c r="IS208" s="57">
        <f>COUNTIF($CM206:$CM210,"1")</f>
        <v>3</v>
      </c>
      <c r="IT208" s="57">
        <f>COUNTIF($CT206:$CT210,"1")</f>
        <v>3</v>
      </c>
      <c r="IU208" s="57">
        <f>COUNTIF($DA206:$DA210,"1")</f>
        <v>3</v>
      </c>
      <c r="IV208" s="624">
        <f>COUNTIF(DH206:$DH210,"1")</f>
        <v>3</v>
      </c>
      <c r="IW208" s="57">
        <f>COUNTIF($DO206:$DO210,"1")</f>
        <v>1</v>
      </c>
      <c r="IX208" s="57">
        <f>COUNTIF($DV206:$DV210,"1")</f>
        <v>2</v>
      </c>
      <c r="IY208" s="57">
        <f>COUNTIF($EC206:$EC210,"1")</f>
        <v>2</v>
      </c>
      <c r="IZ208" s="57">
        <f>COUNTIF($EJ206:$EJ210,"1")</f>
        <v>2</v>
      </c>
      <c r="JA208" s="57">
        <f>COUNTIF($EQ206:$EQ210,"1")</f>
        <v>3</v>
      </c>
      <c r="JB208" s="57">
        <f>COUNTIF($EX206:$EX210,"1")</f>
        <v>4</v>
      </c>
      <c r="JC208" s="57">
        <f>COUNTIF($FE206:$FE210,"1")</f>
        <v>4</v>
      </c>
      <c r="JD208" s="86">
        <f>COUNTIF($FL206:$FL210,"1")</f>
        <v>4</v>
      </c>
      <c r="JE208" s="57">
        <f>COUNTIF($FS206:$FS210,"1")</f>
        <v>3</v>
      </c>
      <c r="JF208" s="57">
        <f>COUNTIF($FZ206:$FZ210,"1")</f>
        <v>0</v>
      </c>
      <c r="JG208" s="57">
        <f>COUNTIF($GG206:$GG210,"1")</f>
        <v>3</v>
      </c>
      <c r="JH208" s="57">
        <f>COUNTIF($GN206:$GN210,"1")</f>
        <v>2</v>
      </c>
      <c r="JI208" s="57">
        <f>COUNTIF($GU206:$GU210,"1")</f>
        <v>3</v>
      </c>
      <c r="JJ208" s="86">
        <f>COUNTIF($HB206:$HB210,"1")</f>
        <v>3</v>
      </c>
      <c r="JK208" s="57">
        <f>COUNTIF($HI206:$HI210,"1")</f>
        <v>0</v>
      </c>
      <c r="JL208" s="57">
        <f>COUNTIF($HP206:$HP210,"1")</f>
        <v>0</v>
      </c>
      <c r="JM208" s="57">
        <f>COUNTIF($HW206:$HW210,"1")</f>
        <v>3</v>
      </c>
      <c r="JN208" s="57">
        <f>COUNTIF($ID206:$ID210,"1")</f>
        <v>2</v>
      </c>
    </row>
    <row r="209" spans="1:274" ht="12" customHeight="1">
      <c r="A209" s="661" t="s">
        <v>205</v>
      </c>
      <c r="B209" s="662"/>
      <c r="C209" s="43">
        <v>1</v>
      </c>
      <c r="D209" s="44" t="s">
        <v>0</v>
      </c>
      <c r="E209" s="43">
        <v>0</v>
      </c>
      <c r="F209" s="9" t="str">
        <f>IF(C209="x","4",IF(C209&gt;E209,"1",IF(C209&lt;E209,"2",IF(C209=E209,"0",))))</f>
        <v>1</v>
      </c>
      <c r="G209" s="50"/>
      <c r="H209" s="8"/>
      <c r="I209" s="271">
        <v>1</v>
      </c>
      <c r="J209" s="277" t="s">
        <v>0</v>
      </c>
      <c r="K209" s="278">
        <v>1</v>
      </c>
      <c r="L209" s="279" t="b">
        <f>IF(AND(I209=$C209,K209=$E209),1)</f>
        <v>0</v>
      </c>
      <c r="M209" s="277" t="str">
        <f>IF(I209&gt;K209,"1",IF(I209&lt;K209,"2",IF(I209=K209,"0")))</f>
        <v>0</v>
      </c>
      <c r="N209" s="280" t="str">
        <f t="shared" si="928"/>
        <v>0</v>
      </c>
      <c r="O209" s="518"/>
      <c r="P209" s="291">
        <v>2</v>
      </c>
      <c r="Q209" s="292" t="s">
        <v>0</v>
      </c>
      <c r="R209" s="293">
        <v>1</v>
      </c>
      <c r="S209" s="292" t="b">
        <f>IF(AND(P209=$C209,R209=$E209),1)</f>
        <v>0</v>
      </c>
      <c r="T209" s="292" t="str">
        <f>IF(P209&gt;R209,"1",IF(P209&lt;R209,"2",IF(P209=R209,"0")))</f>
        <v>1</v>
      </c>
      <c r="U209" s="294" t="str">
        <f t="shared" si="929"/>
        <v>1</v>
      </c>
      <c r="V209" s="518"/>
      <c r="W209" s="271">
        <v>0</v>
      </c>
      <c r="X209" s="277" t="s">
        <v>0</v>
      </c>
      <c r="Y209" s="278">
        <v>1</v>
      </c>
      <c r="Z209" s="279" t="b">
        <f>IF(AND(W209=$C209,Y209=$E209),1)</f>
        <v>0</v>
      </c>
      <c r="AA209" s="277" t="str">
        <f>IF(W209&gt;Y209,"1",IF(W209&lt;Y209,"2",IF(W209=Y209,"0")))</f>
        <v>2</v>
      </c>
      <c r="AB209" s="280" t="str">
        <f t="shared" si="930"/>
        <v>0</v>
      </c>
      <c r="AC209" s="518"/>
      <c r="AD209" s="291">
        <v>1</v>
      </c>
      <c r="AE209" s="292" t="s">
        <v>0</v>
      </c>
      <c r="AF209" s="293">
        <v>1</v>
      </c>
      <c r="AG209" s="292" t="b">
        <f>IF(AND(AD209=$C209,AF209=$E209),1)</f>
        <v>0</v>
      </c>
      <c r="AH209" s="292" t="str">
        <f>IF(AD209&gt;AF209,"1",IF(AD209&lt;AF209,"2",IF(AD209=AF209,"0")))</f>
        <v>0</v>
      </c>
      <c r="AI209" s="294" t="str">
        <f t="shared" si="931"/>
        <v>0</v>
      </c>
      <c r="AJ209" s="518"/>
      <c r="AK209" s="271">
        <v>1</v>
      </c>
      <c r="AL209" s="277" t="s">
        <v>0</v>
      </c>
      <c r="AM209" s="278">
        <v>1</v>
      </c>
      <c r="AN209" s="279" t="b">
        <f>IF(AND(AK209=$C$209,AM209=$E$209),1)</f>
        <v>0</v>
      </c>
      <c r="AO209" s="277" t="str">
        <f>IF(AK209&gt;AM209,"1",IF(AK209&lt;AM209,"2",IF(AK209=AM209,"0")))</f>
        <v>0</v>
      </c>
      <c r="AP209" s="280" t="str">
        <f t="shared" si="932"/>
        <v>0</v>
      </c>
      <c r="AQ209" s="518"/>
      <c r="AR209" s="405" t="s">
        <v>3</v>
      </c>
      <c r="AS209" s="406" t="s">
        <v>0</v>
      </c>
      <c r="AT209" s="407" t="s">
        <v>3</v>
      </c>
      <c r="AU209" s="406" t="b">
        <f>IF(AND(AR209=$C209,AT209=$E209),1)</f>
        <v>0</v>
      </c>
      <c r="AV209" s="406" t="str">
        <f>IF(AR209&gt;AT209,"1",IF(AR209&lt;AT209,"2",IF(AR209=AT209,"0")))</f>
        <v>0</v>
      </c>
      <c r="AW209" s="408" t="str">
        <f t="shared" si="933"/>
        <v>0</v>
      </c>
      <c r="AX209" s="518"/>
      <c r="AY209" s="271">
        <v>2</v>
      </c>
      <c r="AZ209" s="277" t="s">
        <v>0</v>
      </c>
      <c r="BA209" s="278">
        <v>2</v>
      </c>
      <c r="BB209" s="279" t="b">
        <f>IF(AND(AY209=$C209,BA209=$E209),1)</f>
        <v>0</v>
      </c>
      <c r="BC209" s="277" t="str">
        <f>IF(AY209&gt;BA209,"1",IF(AY209&lt;BA209,"2",IF(AY209=BA209,"0")))</f>
        <v>0</v>
      </c>
      <c r="BD209" s="280" t="str">
        <f t="shared" si="934"/>
        <v>0</v>
      </c>
      <c r="BE209" s="518"/>
      <c r="BF209" s="291">
        <v>1</v>
      </c>
      <c r="BG209" s="292" t="s">
        <v>0</v>
      </c>
      <c r="BH209" s="293">
        <v>2</v>
      </c>
      <c r="BI209" s="292" t="b">
        <f>IF(AND(BF209=$C209,BH209=$E209),1)</f>
        <v>0</v>
      </c>
      <c r="BJ209" s="292" t="str">
        <f>IF(BF209&gt;BH209,"1",IF(BF209&lt;BH209,"2",IF(BF209=BH209,"0")))</f>
        <v>2</v>
      </c>
      <c r="BK209" s="294" t="str">
        <f t="shared" si="935"/>
        <v>0</v>
      </c>
      <c r="BL209" s="518"/>
      <c r="BM209" s="271">
        <v>2</v>
      </c>
      <c r="BN209" s="277" t="s">
        <v>0</v>
      </c>
      <c r="BO209" s="278">
        <v>1</v>
      </c>
      <c r="BP209" s="279" t="b">
        <f>IF(AND(BM209=$C209,BO209=$E209),1)</f>
        <v>0</v>
      </c>
      <c r="BQ209" s="277" t="str">
        <f>IF(BM209&gt;BO209,"1",IF(BM209&lt;BO209,"2",IF(BM209=BO209,"0")))</f>
        <v>1</v>
      </c>
      <c r="BR209" s="280" t="str">
        <f t="shared" si="936"/>
        <v>1</v>
      </c>
      <c r="BS209" s="518"/>
      <c r="BT209" s="291">
        <v>3</v>
      </c>
      <c r="BU209" s="292" t="s">
        <v>0</v>
      </c>
      <c r="BV209" s="293">
        <v>1</v>
      </c>
      <c r="BW209" s="292" t="b">
        <f>IF(AND(BT209=$C209,BV209=$E209),1)</f>
        <v>0</v>
      </c>
      <c r="BX209" s="292" t="str">
        <f>IF(BT209&gt;BV209,"1",IF(BT209&lt;BV209,"2",IF(BT209=BV209,"0")))</f>
        <v>1</v>
      </c>
      <c r="BY209" s="294" t="str">
        <f t="shared" si="937"/>
        <v>1</v>
      </c>
      <c r="BZ209" s="518"/>
      <c r="CA209" s="271">
        <v>1</v>
      </c>
      <c r="CB209" s="277" t="s">
        <v>0</v>
      </c>
      <c r="CC209" s="278">
        <v>0</v>
      </c>
      <c r="CD209" s="279">
        <f>IF(AND(CA209=$C209,CC209=$E209),1)</f>
        <v>1</v>
      </c>
      <c r="CE209" s="277" t="str">
        <f>IF(CA209&gt;CC209,"1",IF(CA209&lt;CC209,"2",IF(CA209=CC209,"0")))</f>
        <v>1</v>
      </c>
      <c r="CF209" s="280" t="str">
        <f t="shared" si="938"/>
        <v>3</v>
      </c>
      <c r="CG209" s="518"/>
      <c r="CH209" s="291">
        <v>1</v>
      </c>
      <c r="CI209" s="292" t="s">
        <v>0</v>
      </c>
      <c r="CJ209" s="293">
        <v>1</v>
      </c>
      <c r="CK209" s="292" t="b">
        <f>IF(AND(CH209=$C209,CJ209=$E209),1)</f>
        <v>0</v>
      </c>
      <c r="CL209" s="292" t="str">
        <f>IF(CH209&gt;CJ209,"1",IF(CH209&lt;CJ209,"2",IF(CH209=CJ209,"0")))</f>
        <v>0</v>
      </c>
      <c r="CM209" s="294" t="str">
        <f t="shared" si="939"/>
        <v>0</v>
      </c>
      <c r="CN209" s="518"/>
      <c r="CO209" s="291">
        <v>1</v>
      </c>
      <c r="CP209" s="292" t="s">
        <v>0</v>
      </c>
      <c r="CQ209" s="293">
        <v>1</v>
      </c>
      <c r="CR209" s="292" t="b">
        <f>IF(AND(CO209=$C209,CQ209=$E209),1)</f>
        <v>0</v>
      </c>
      <c r="CS209" s="292" t="str">
        <f>IF(CO209&gt;CQ209,"1",IF(CO209&lt;CQ209,"2",IF(CO209=CQ209,"0")))</f>
        <v>0</v>
      </c>
      <c r="CT209" s="294" t="str">
        <f t="shared" si="940"/>
        <v>0</v>
      </c>
      <c r="CU209" s="518"/>
      <c r="CV209" s="291">
        <v>1</v>
      </c>
      <c r="CW209" s="292" t="s">
        <v>0</v>
      </c>
      <c r="CX209" s="293">
        <v>1</v>
      </c>
      <c r="CY209" s="292" t="b">
        <f>IF(AND(CV209=$C209,CX209=$E209),1)</f>
        <v>0</v>
      </c>
      <c r="CZ209" s="292" t="str">
        <f>IF(CV209&gt;CX209,"1",IF(CV209&lt;CX209,"2",IF(CV209=CX209,"0")))</f>
        <v>0</v>
      </c>
      <c r="DA209" s="294" t="str">
        <f t="shared" si="941"/>
        <v>0</v>
      </c>
      <c r="DB209" s="518"/>
      <c r="DC209" s="291">
        <v>1</v>
      </c>
      <c r="DD209" s="292" t="s">
        <v>0</v>
      </c>
      <c r="DE209" s="293">
        <v>2</v>
      </c>
      <c r="DF209" s="292" t="b">
        <f>IF(AND(DC209=$C209,DE209=$E209),1)</f>
        <v>0</v>
      </c>
      <c r="DG209" s="292" t="str">
        <f>IF(DC209&gt;DE209,"1",IF(DC209&lt;DE209,"2",IF(DC209=DE209,"0")))</f>
        <v>2</v>
      </c>
      <c r="DH209" s="294" t="str">
        <f t="shared" si="942"/>
        <v>0</v>
      </c>
      <c r="DI209" s="518"/>
      <c r="DJ209" s="271">
        <v>2</v>
      </c>
      <c r="DK209" s="277" t="s">
        <v>0</v>
      </c>
      <c r="DL209" s="278">
        <v>0</v>
      </c>
      <c r="DM209" s="279" t="b">
        <f>IF(AND(DJ209=$C209,DL209=$E209),1)</f>
        <v>0</v>
      </c>
      <c r="DN209" s="277" t="str">
        <f>IF(DJ209&gt;DL209,"1",IF(DJ209&lt;DL209,"2",IF(DJ209=DL209,"0")))</f>
        <v>1</v>
      </c>
      <c r="DO209" s="280" t="str">
        <f t="shared" si="943"/>
        <v>1</v>
      </c>
      <c r="DP209" s="518"/>
      <c r="DQ209" s="291">
        <v>1</v>
      </c>
      <c r="DR209" s="292" t="s">
        <v>0</v>
      </c>
      <c r="DS209" s="293">
        <v>1</v>
      </c>
      <c r="DT209" s="292" t="b">
        <f>IF(AND(DQ209=$C209,DS209=$E209),1)</f>
        <v>0</v>
      </c>
      <c r="DU209" s="292" t="str">
        <f>IF(DQ209&gt;DS209,"1",IF(DQ209&lt;DS209,"2",IF(DQ209=DS209,"0")))</f>
        <v>0</v>
      </c>
      <c r="DV209" s="294" t="str">
        <f t="shared" si="944"/>
        <v>0</v>
      </c>
      <c r="DW209" s="518"/>
      <c r="DX209" s="271">
        <v>0</v>
      </c>
      <c r="DY209" s="277" t="s">
        <v>0</v>
      </c>
      <c r="DZ209" s="278">
        <v>0</v>
      </c>
      <c r="EA209" s="279" t="b">
        <f>IF(AND(DX209=$C209,DZ209=$E209),1)</f>
        <v>0</v>
      </c>
      <c r="EB209" s="277" t="str">
        <f>IF(DX209&gt;DZ209,"1",IF(DX209&lt;DZ209,"2",IF(DX209=DZ209,"0")))</f>
        <v>0</v>
      </c>
      <c r="EC209" s="280" t="str">
        <f t="shared" si="945"/>
        <v>0</v>
      </c>
      <c r="ED209" s="518"/>
      <c r="EE209" s="271">
        <v>1</v>
      </c>
      <c r="EF209" s="277" t="s">
        <v>0</v>
      </c>
      <c r="EG209" s="278">
        <v>2</v>
      </c>
      <c r="EH209" s="279" t="b">
        <f>IF(AND(EE209=$C209,EG209=$E209),1)</f>
        <v>0</v>
      </c>
      <c r="EI209" s="277" t="str">
        <f>IF(EE209&gt;EG209,"1",IF(EE209&lt;EG209,"2",IF(EE209=EG209,"0")))</f>
        <v>2</v>
      </c>
      <c r="EJ209" s="280" t="str">
        <f t="shared" si="946"/>
        <v>0</v>
      </c>
      <c r="EK209" s="518"/>
      <c r="EL209" s="291">
        <v>1</v>
      </c>
      <c r="EM209" s="292" t="s">
        <v>0</v>
      </c>
      <c r="EN209" s="293">
        <v>1</v>
      </c>
      <c r="EO209" s="292" t="b">
        <f>IF(AND(EL209=$C209,EN209=$E209),1)</f>
        <v>0</v>
      </c>
      <c r="EP209" s="292" t="str">
        <f>IF(EL209&gt;EN209,"1",IF(EL209&lt;EN209,"2",IF(EL209=EN209,"0")))</f>
        <v>0</v>
      </c>
      <c r="EQ209" s="294" t="str">
        <f t="shared" si="947"/>
        <v>0</v>
      </c>
      <c r="ER209" s="518"/>
      <c r="ES209" s="271">
        <v>2</v>
      </c>
      <c r="ET209" s="277" t="s">
        <v>0</v>
      </c>
      <c r="EU209" s="278">
        <v>1</v>
      </c>
      <c r="EV209" s="279" t="b">
        <f>IF(AND(ES209=$C209,EU209=$E209),1)</f>
        <v>0</v>
      </c>
      <c r="EW209" s="277" t="str">
        <f>IF(ES209&gt;EU209,"1",IF(ES209&lt;EU209,"2",IF(ES209=EU209,"0")))</f>
        <v>1</v>
      </c>
      <c r="EX209" s="280" t="str">
        <f t="shared" si="948"/>
        <v>1</v>
      </c>
      <c r="EY209" s="518"/>
      <c r="EZ209" s="291">
        <v>1</v>
      </c>
      <c r="FA209" s="292" t="s">
        <v>0</v>
      </c>
      <c r="FB209" s="293">
        <v>1</v>
      </c>
      <c r="FC209" s="292" t="b">
        <f>IF(AND(EZ209=$C209,FB209=$E209),1)</f>
        <v>0</v>
      </c>
      <c r="FD209" s="292" t="str">
        <f>IF(EZ209&gt;FB209,"1",IF(EZ209&lt;FB209,"2",IF(EZ209=FB209,"0")))</f>
        <v>0</v>
      </c>
      <c r="FE209" s="294" t="str">
        <f t="shared" si="949"/>
        <v>0</v>
      </c>
      <c r="FF209" s="518"/>
      <c r="FG209" s="291">
        <v>1</v>
      </c>
      <c r="FH209" s="292" t="s">
        <v>0</v>
      </c>
      <c r="FI209" s="293">
        <v>2</v>
      </c>
      <c r="FJ209" s="292" t="b">
        <f>IF(AND(FG209=$C209,FI209=$E209),1)</f>
        <v>0</v>
      </c>
      <c r="FK209" s="292" t="str">
        <f>IF(FG209&gt;FI209,"1",IF(FG209&lt;FI209,"2",IF(FG209=FI209,"0")))</f>
        <v>2</v>
      </c>
      <c r="FL209" s="294" t="str">
        <f t="shared" si="950"/>
        <v>0</v>
      </c>
      <c r="FM209" s="518"/>
      <c r="FN209" s="271">
        <v>2</v>
      </c>
      <c r="FO209" s="277" t="s">
        <v>0</v>
      </c>
      <c r="FP209" s="278">
        <v>1</v>
      </c>
      <c r="FQ209" s="279" t="b">
        <f>IF(AND(FN209=$C209,FP209=$E209),1)</f>
        <v>0</v>
      </c>
      <c r="FR209" s="277" t="str">
        <f>IF(FN209&gt;FP209,"1",IF(FN209&lt;FP209,"2",IF(FN209=FP209,"0")))</f>
        <v>1</v>
      </c>
      <c r="FS209" s="391" t="str">
        <f t="shared" si="951"/>
        <v>1</v>
      </c>
      <c r="FT209" s="518"/>
      <c r="FU209" s="291">
        <v>1</v>
      </c>
      <c r="FV209" s="292" t="s">
        <v>0</v>
      </c>
      <c r="FW209" s="293">
        <v>1</v>
      </c>
      <c r="FX209" s="292" t="b">
        <f>IF(AND(FU209=$C209,FW209=$E209),1)</f>
        <v>0</v>
      </c>
      <c r="FY209" s="292" t="str">
        <f>IF(FU209&gt;FW209,"1",IF(FU209&lt;FW209,"2",IF(FU209=FW209,"0")))</f>
        <v>0</v>
      </c>
      <c r="FZ209" s="294" t="str">
        <f t="shared" si="952"/>
        <v>0</v>
      </c>
      <c r="GA209" s="518"/>
      <c r="GB209" s="271">
        <v>1</v>
      </c>
      <c r="GC209" s="277" t="s">
        <v>0</v>
      </c>
      <c r="GD209" s="278">
        <v>1</v>
      </c>
      <c r="GE209" s="279" t="b">
        <f>IF(AND(GB209=$C209,GD209=$E209),1)</f>
        <v>0</v>
      </c>
      <c r="GF209" s="277" t="str">
        <f>IF(GB209&gt;GD209,"1",IF(GB209&lt;GD209,"2",IF(GB209=GD209,"0")))</f>
        <v>0</v>
      </c>
      <c r="GG209" s="280" t="str">
        <f t="shared" si="953"/>
        <v>0</v>
      </c>
      <c r="GH209" s="518"/>
      <c r="GI209" s="271">
        <v>0</v>
      </c>
      <c r="GJ209" s="277" t="s">
        <v>0</v>
      </c>
      <c r="GK209" s="278">
        <v>1</v>
      </c>
      <c r="GL209" s="279" t="b">
        <f>IF(AND(GI209=$C209,GK209=$E209),1)</f>
        <v>0</v>
      </c>
      <c r="GM209" s="277" t="str">
        <f>IF(GI209&gt;GK209,"1",IF(GI209&lt;GK209,"2",IF(GI209=GK209,"0")))</f>
        <v>2</v>
      </c>
      <c r="GN209" s="280" t="str">
        <f t="shared" si="954"/>
        <v>0</v>
      </c>
      <c r="GO209" s="518"/>
      <c r="GP209" s="291">
        <v>1</v>
      </c>
      <c r="GQ209" s="292" t="s">
        <v>0</v>
      </c>
      <c r="GR209" s="293">
        <v>1</v>
      </c>
      <c r="GS209" s="292" t="b">
        <f>IF(AND(GP209=$C209,GR209=$E209),1)</f>
        <v>0</v>
      </c>
      <c r="GT209" s="292" t="str">
        <f>IF(GP209&gt;GR209,"1",IF(GP209&lt;GR209,"2",IF(GP209=GR209,"0")))</f>
        <v>0</v>
      </c>
      <c r="GU209" s="294" t="str">
        <f t="shared" si="955"/>
        <v>0</v>
      </c>
      <c r="GV209" s="518"/>
      <c r="GW209" s="271">
        <v>1</v>
      </c>
      <c r="GX209" s="277" t="s">
        <v>0</v>
      </c>
      <c r="GY209" s="278">
        <v>1</v>
      </c>
      <c r="GZ209" s="279" t="b">
        <f>IF(AND(GW209=$C209,GY209=$E209),1)</f>
        <v>0</v>
      </c>
      <c r="HA209" s="277" t="str">
        <f>IF(GW209&gt;GY209,"1",IF(GW209&lt;GY209,"2",IF(GW209=GY209,"0")))</f>
        <v>0</v>
      </c>
      <c r="HB209" s="280" t="str">
        <f t="shared" si="956"/>
        <v>0</v>
      </c>
      <c r="HC209" s="518"/>
      <c r="HD209" s="441" t="s">
        <v>3</v>
      </c>
      <c r="HE209" s="442" t="s">
        <v>0</v>
      </c>
      <c r="HF209" s="443" t="s">
        <v>3</v>
      </c>
      <c r="HG209" s="444" t="b">
        <f>IF(AND(HD209=$C209,HF209=$E209),1)</f>
        <v>0</v>
      </c>
      <c r="HH209" s="442" t="str">
        <f>IF(HD209&gt;HF209,"1",IF(HD209&lt;HF209,"2",IF(HD209=HF209,"0")))</f>
        <v>0</v>
      </c>
      <c r="HI209" s="445" t="str">
        <f>IF(HD209="x","0",IF(HG209=1,"3",IF(HH209=$F209,"1","0")))</f>
        <v>0</v>
      </c>
      <c r="HJ209" s="518"/>
      <c r="HK209" s="405" t="s">
        <v>3</v>
      </c>
      <c r="HL209" s="406" t="s">
        <v>0</v>
      </c>
      <c r="HM209" s="407" t="s">
        <v>3</v>
      </c>
      <c r="HN209" s="406" t="b">
        <f>IF(AND(HK209=$C209,HM209=$E209),1)</f>
        <v>0</v>
      </c>
      <c r="HO209" s="406" t="str">
        <f>IF(HK209&gt;HM209,"1",IF(HK209&lt;HM209,"2",IF(HK209=HM209,"0")))</f>
        <v>0</v>
      </c>
      <c r="HP209" s="408" t="str">
        <f t="shared" si="957"/>
        <v>0</v>
      </c>
      <c r="HQ209" s="518"/>
      <c r="HR209" s="297">
        <v>1</v>
      </c>
      <c r="HS209" s="277" t="s">
        <v>0</v>
      </c>
      <c r="HT209" s="278">
        <v>2</v>
      </c>
      <c r="HU209" s="279" t="b">
        <f>IF(AND(HR209=$C209,HT209=$E209),1)</f>
        <v>0</v>
      </c>
      <c r="HV209" s="277" t="str">
        <f>IF(HR209&gt;HT209,"1",IF(HR209&lt;HT209,"2",IF(HR209=HT209,"0")))</f>
        <v>2</v>
      </c>
      <c r="HW209" s="280" t="str">
        <f t="shared" si="958"/>
        <v>0</v>
      </c>
      <c r="HX209" s="518"/>
      <c r="HY209" s="297">
        <v>2</v>
      </c>
      <c r="HZ209" s="277" t="s">
        <v>0</v>
      </c>
      <c r="IA209" s="278">
        <v>2</v>
      </c>
      <c r="IB209" s="279" t="b">
        <f>IF(AND(HY209=$C209,IA209=$E209),1)</f>
        <v>0</v>
      </c>
      <c r="IC209" s="277" t="str">
        <f>IF(HY209&gt;IA209,"1",IF(HY209&lt;IA209,"2",IF(HY209=IA209,"0")))</f>
        <v>0</v>
      </c>
      <c r="ID209" s="280" t="str">
        <f t="shared" si="959"/>
        <v>0</v>
      </c>
      <c r="IE209" s="518"/>
      <c r="IG209" s="60"/>
      <c r="IH209" s="61"/>
      <c r="II209" s="61"/>
      <c r="IJ209" s="61"/>
      <c r="IK209" s="61"/>
      <c r="IL209" s="61"/>
      <c r="IM209" s="61"/>
      <c r="IN209" s="61"/>
      <c r="IO209" s="61"/>
      <c r="IP209" s="61"/>
      <c r="IQ209" s="61"/>
      <c r="IR209" s="61"/>
      <c r="IS209" s="61"/>
      <c r="IT209" s="61"/>
      <c r="IU209" s="61"/>
      <c r="IV209" s="627"/>
      <c r="IW209" s="61"/>
      <c r="IX209" s="61"/>
      <c r="IY209" s="61"/>
      <c r="IZ209" s="61"/>
      <c r="JA209" s="61"/>
      <c r="JB209" s="61"/>
      <c r="JC209" s="61"/>
      <c r="JD209" s="89"/>
      <c r="JE209" s="61"/>
      <c r="JF209" s="61"/>
      <c r="JG209" s="61"/>
      <c r="JH209" s="61"/>
      <c r="JI209" s="61"/>
      <c r="JJ209" s="89"/>
      <c r="JK209" s="61"/>
      <c r="JL209" s="61"/>
      <c r="JM209" s="61"/>
      <c r="JN209" s="61"/>
    </row>
    <row r="210" spans="1:274" ht="12" customHeight="1">
      <c r="A210" s="661" t="s">
        <v>206</v>
      </c>
      <c r="B210" s="662"/>
      <c r="C210" s="43">
        <v>0</v>
      </c>
      <c r="D210" s="44" t="s">
        <v>0</v>
      </c>
      <c r="E210" s="43">
        <v>1</v>
      </c>
      <c r="F210" s="9" t="str">
        <f>IF(C210="x","4",IF(C210&gt;E210,"1",IF(C210&lt;E210,"2",IF(C210=E210,"0",))))</f>
        <v>2</v>
      </c>
      <c r="G210" s="50"/>
      <c r="H210" s="8"/>
      <c r="I210" s="271">
        <v>0</v>
      </c>
      <c r="J210" s="277" t="s">
        <v>0</v>
      </c>
      <c r="K210" s="278">
        <v>1</v>
      </c>
      <c r="L210" s="279">
        <f>IF(AND(I210=$C210,K210=$E210),1)</f>
        <v>1</v>
      </c>
      <c r="M210" s="277" t="str">
        <f>IF(I210&gt;K210,"1",IF(I210&lt;K210,"2",IF(I210=K210,"0")))</f>
        <v>2</v>
      </c>
      <c r="N210" s="280" t="str">
        <f t="shared" si="928"/>
        <v>3</v>
      </c>
      <c r="O210" s="518"/>
      <c r="P210" s="291">
        <v>1</v>
      </c>
      <c r="Q210" s="292" t="s">
        <v>0</v>
      </c>
      <c r="R210" s="293">
        <v>2</v>
      </c>
      <c r="S210" s="292" t="b">
        <f>IF(AND(P210=$C210,R210=$E210),1)</f>
        <v>0</v>
      </c>
      <c r="T210" s="292" t="str">
        <f>IF(P210&gt;R210,"1",IF(P210&lt;R210,"2",IF(P210=R210,"0")))</f>
        <v>2</v>
      </c>
      <c r="U210" s="294" t="str">
        <f t="shared" si="929"/>
        <v>1</v>
      </c>
      <c r="V210" s="518"/>
      <c r="W210" s="271">
        <v>1</v>
      </c>
      <c r="X210" s="277" t="s">
        <v>0</v>
      </c>
      <c r="Y210" s="278">
        <v>3</v>
      </c>
      <c r="Z210" s="279" t="b">
        <f>IF(AND(W210=$C210,Y210=$E210),1)</f>
        <v>0</v>
      </c>
      <c r="AA210" s="277" t="str">
        <f>IF(W210&gt;Y210,"1",IF(W210&lt;Y210,"2",IF(W210=Y210,"0")))</f>
        <v>2</v>
      </c>
      <c r="AB210" s="280" t="str">
        <f t="shared" si="930"/>
        <v>1</v>
      </c>
      <c r="AC210" s="518"/>
      <c r="AD210" s="291">
        <v>0</v>
      </c>
      <c r="AE210" s="292" t="s">
        <v>0</v>
      </c>
      <c r="AF210" s="293">
        <v>2</v>
      </c>
      <c r="AG210" s="292" t="b">
        <f>IF(AND(AD210=$C210,AF210=$E210),1)</f>
        <v>0</v>
      </c>
      <c r="AH210" s="292" t="str">
        <f>IF(AD210&gt;AF210,"1",IF(AD210&lt;AF210,"2",IF(AD210=AF210,"0")))</f>
        <v>2</v>
      </c>
      <c r="AI210" s="294" t="str">
        <f t="shared" si="931"/>
        <v>1</v>
      </c>
      <c r="AJ210" s="518"/>
      <c r="AK210" s="271">
        <v>1</v>
      </c>
      <c r="AL210" s="277" t="s">
        <v>0</v>
      </c>
      <c r="AM210" s="278">
        <v>2</v>
      </c>
      <c r="AN210" s="279" t="b">
        <f>IF(AND(AK210=$C210,AM210=$E$210),1)</f>
        <v>0</v>
      </c>
      <c r="AO210" s="277" t="str">
        <f>IF(AK210&gt;AM210,"1",IF(AK210&lt;AM210,"2",IF(AK210=AM210,"0")))</f>
        <v>2</v>
      </c>
      <c r="AP210" s="280" t="str">
        <f t="shared" si="932"/>
        <v>1</v>
      </c>
      <c r="AQ210" s="518"/>
      <c r="AR210" s="405" t="s">
        <v>3</v>
      </c>
      <c r="AS210" s="406" t="s">
        <v>0</v>
      </c>
      <c r="AT210" s="407" t="s">
        <v>3</v>
      </c>
      <c r="AU210" s="406" t="b">
        <f>IF(AND(AR210=$C210,AT210=$E210),1)</f>
        <v>0</v>
      </c>
      <c r="AV210" s="406" t="str">
        <f>IF(AR210&gt;AT210,"1",IF(AR210&lt;AT210,"2",IF(AR210=AT210,"0")))</f>
        <v>0</v>
      </c>
      <c r="AW210" s="408" t="str">
        <f t="shared" si="933"/>
        <v>0</v>
      </c>
      <c r="AX210" s="518"/>
      <c r="AY210" s="271">
        <v>2</v>
      </c>
      <c r="AZ210" s="277" t="s">
        <v>0</v>
      </c>
      <c r="BA210" s="278">
        <v>1</v>
      </c>
      <c r="BB210" s="279" t="b">
        <f>IF(AND(AY210=$C210,BA210=$E210),1)</f>
        <v>0</v>
      </c>
      <c r="BC210" s="277" t="str">
        <f>IF(AY210&gt;BA210,"1",IF(AY210&lt;BA210,"2",IF(AY210=BA210,"0")))</f>
        <v>1</v>
      </c>
      <c r="BD210" s="280" t="str">
        <f t="shared" si="934"/>
        <v>0</v>
      </c>
      <c r="BE210" s="518"/>
      <c r="BF210" s="291">
        <v>2</v>
      </c>
      <c r="BG210" s="292" t="s">
        <v>0</v>
      </c>
      <c r="BH210" s="293">
        <v>2</v>
      </c>
      <c r="BI210" s="292" t="b">
        <f>IF(AND(BF210=$C210,BH210=$E210),1)</f>
        <v>0</v>
      </c>
      <c r="BJ210" s="292" t="str">
        <f>IF(BF210&gt;BH210,"1",IF(BF210&lt;BH210,"2",IF(BF210=BH210,"0")))</f>
        <v>0</v>
      </c>
      <c r="BK210" s="294" t="str">
        <f t="shared" si="935"/>
        <v>0</v>
      </c>
      <c r="BL210" s="518"/>
      <c r="BM210" s="271">
        <v>2</v>
      </c>
      <c r="BN210" s="277" t="s">
        <v>0</v>
      </c>
      <c r="BO210" s="278">
        <v>1</v>
      </c>
      <c r="BP210" s="279" t="b">
        <f>IF(AND(BM210=$C210,BO210=$E210),1)</f>
        <v>0</v>
      </c>
      <c r="BQ210" s="277" t="str">
        <f>IF(BM210&gt;BO210,"1",IF(BM210&lt;BO210,"2",IF(BM210=BO210,"0")))</f>
        <v>1</v>
      </c>
      <c r="BR210" s="280" t="str">
        <f t="shared" si="936"/>
        <v>0</v>
      </c>
      <c r="BS210" s="518"/>
      <c r="BT210" s="291">
        <v>1</v>
      </c>
      <c r="BU210" s="292" t="s">
        <v>0</v>
      </c>
      <c r="BV210" s="293">
        <v>2</v>
      </c>
      <c r="BW210" s="292" t="b">
        <f>IF(AND(BT210=$C210,BV210=$E210),1)</f>
        <v>0</v>
      </c>
      <c r="BX210" s="292" t="str">
        <f>IF(BT210&gt;BV210,"1",IF(BT210&lt;BV210,"2",IF(BT210=BV210,"0")))</f>
        <v>2</v>
      </c>
      <c r="BY210" s="294" t="str">
        <f t="shared" si="937"/>
        <v>1</v>
      </c>
      <c r="BZ210" s="518"/>
      <c r="CA210" s="271">
        <v>1</v>
      </c>
      <c r="CB210" s="277" t="s">
        <v>0</v>
      </c>
      <c r="CC210" s="278">
        <v>1</v>
      </c>
      <c r="CD210" s="279" t="b">
        <f>IF(AND(CA210=$C210,CC210=$E210),1)</f>
        <v>0</v>
      </c>
      <c r="CE210" s="277" t="str">
        <f>IF(CA210&gt;CC210,"1",IF(CA210&lt;CC210,"2",IF(CA210=CC210,"0")))</f>
        <v>0</v>
      </c>
      <c r="CF210" s="280" t="str">
        <f t="shared" si="938"/>
        <v>0</v>
      </c>
      <c r="CG210" s="518"/>
      <c r="CH210" s="291">
        <v>1</v>
      </c>
      <c r="CI210" s="292" t="s">
        <v>0</v>
      </c>
      <c r="CJ210" s="293">
        <v>1</v>
      </c>
      <c r="CK210" s="292" t="b">
        <f>IF(AND(CH210=$C210,CJ210=$E210),1)</f>
        <v>0</v>
      </c>
      <c r="CL210" s="292" t="str">
        <f>IF(CH210&gt;CJ210,"1",IF(CH210&lt;CJ210,"2",IF(CH210=CJ210,"0")))</f>
        <v>0</v>
      </c>
      <c r="CM210" s="294" t="str">
        <f t="shared" si="939"/>
        <v>0</v>
      </c>
      <c r="CN210" s="518"/>
      <c r="CO210" s="291">
        <v>1</v>
      </c>
      <c r="CP210" s="292" t="s">
        <v>0</v>
      </c>
      <c r="CQ210" s="293">
        <v>2</v>
      </c>
      <c r="CR210" s="292" t="b">
        <f>IF(AND(CO210=$C210,CQ210=$E210),1)</f>
        <v>0</v>
      </c>
      <c r="CS210" s="292" t="str">
        <f>IF(CO210&gt;CQ210,"1",IF(CO210&lt;CQ210,"2",IF(CO210=CQ210,"0")))</f>
        <v>2</v>
      </c>
      <c r="CT210" s="294" t="str">
        <f t="shared" si="940"/>
        <v>1</v>
      </c>
      <c r="CU210" s="518"/>
      <c r="CV210" s="291">
        <v>2</v>
      </c>
      <c r="CW210" s="292" t="s">
        <v>0</v>
      </c>
      <c r="CX210" s="293">
        <v>2</v>
      </c>
      <c r="CY210" s="292" t="b">
        <f>IF(AND(CV210=$C210,CX210=$E210),1)</f>
        <v>0</v>
      </c>
      <c r="CZ210" s="292" t="str">
        <f>IF(CV210&gt;CX210,"1",IF(CV210&lt;CX210,"2",IF(CV210=CX210,"0")))</f>
        <v>0</v>
      </c>
      <c r="DA210" s="294" t="str">
        <f t="shared" si="941"/>
        <v>0</v>
      </c>
      <c r="DB210" s="518"/>
      <c r="DC210" s="291">
        <v>1</v>
      </c>
      <c r="DD210" s="292" t="s">
        <v>0</v>
      </c>
      <c r="DE210" s="293">
        <v>1</v>
      </c>
      <c r="DF210" s="292" t="b">
        <f>IF(AND(DC210=$C210,DE210=$E210),1)</f>
        <v>0</v>
      </c>
      <c r="DG210" s="292" t="str">
        <f>IF(DC210&gt;DE210,"1",IF(DC210&lt;DE210,"2",IF(DC210=DE210,"0")))</f>
        <v>0</v>
      </c>
      <c r="DH210" s="294" t="str">
        <f t="shared" si="942"/>
        <v>0</v>
      </c>
      <c r="DI210" s="518"/>
      <c r="DJ210" s="271">
        <v>1</v>
      </c>
      <c r="DK210" s="277" t="s">
        <v>0</v>
      </c>
      <c r="DL210" s="278">
        <v>1</v>
      </c>
      <c r="DM210" s="279" t="b">
        <f>IF(AND(DJ210=$C210,DL210=$E210),1)</f>
        <v>0</v>
      </c>
      <c r="DN210" s="277" t="str">
        <f>IF(DJ210&gt;DL210,"1",IF(DJ210&lt;DL210,"2",IF(DJ210=DL210,"0")))</f>
        <v>0</v>
      </c>
      <c r="DO210" s="280" t="str">
        <f t="shared" si="943"/>
        <v>0</v>
      </c>
      <c r="DP210" s="518"/>
      <c r="DQ210" s="291">
        <v>0</v>
      </c>
      <c r="DR210" s="292" t="s">
        <v>0</v>
      </c>
      <c r="DS210" s="293">
        <v>1</v>
      </c>
      <c r="DT210" s="292">
        <f>IF(AND(DQ210=$C210,DS210=$E210),1)</f>
        <v>1</v>
      </c>
      <c r="DU210" s="292" t="str">
        <f>IF(DQ210&gt;DS210,"1",IF(DQ210&lt;DS210,"2",IF(DQ210=DS210,"0")))</f>
        <v>2</v>
      </c>
      <c r="DV210" s="294" t="str">
        <f t="shared" si="944"/>
        <v>3</v>
      </c>
      <c r="DW210" s="518"/>
      <c r="DX210" s="271">
        <v>2</v>
      </c>
      <c r="DY210" s="277" t="s">
        <v>0</v>
      </c>
      <c r="DZ210" s="278">
        <v>1</v>
      </c>
      <c r="EA210" s="279" t="b">
        <f>IF(AND(DX210=$C210,DZ210=$E210),1)</f>
        <v>0</v>
      </c>
      <c r="EB210" s="277" t="str">
        <f>IF(DX210&gt;DZ210,"1",IF(DX210&lt;DZ210,"2",IF(DX210=DZ210,"0")))</f>
        <v>1</v>
      </c>
      <c r="EC210" s="280" t="str">
        <f t="shared" si="945"/>
        <v>0</v>
      </c>
      <c r="ED210" s="518"/>
      <c r="EE210" s="271">
        <v>3</v>
      </c>
      <c r="EF210" s="277" t="s">
        <v>0</v>
      </c>
      <c r="EG210" s="278">
        <v>2</v>
      </c>
      <c r="EH210" s="279" t="b">
        <f>IF(AND(EE210=$C210,EG210=$E210),1)</f>
        <v>0</v>
      </c>
      <c r="EI210" s="277" t="str">
        <f>IF(EE210&gt;EG210,"1",IF(EE210&lt;EG210,"2",IF(EE210=EG210,"0")))</f>
        <v>1</v>
      </c>
      <c r="EJ210" s="280" t="str">
        <f t="shared" si="946"/>
        <v>0</v>
      </c>
      <c r="EK210" s="518"/>
      <c r="EL210" s="291">
        <v>1</v>
      </c>
      <c r="EM210" s="292" t="s">
        <v>0</v>
      </c>
      <c r="EN210" s="293">
        <v>2</v>
      </c>
      <c r="EO210" s="292" t="b">
        <f>IF(AND(EL210=$C210,EN210=$E210),1)</f>
        <v>0</v>
      </c>
      <c r="EP210" s="292" t="str">
        <f>IF(EL210&gt;EN210,"1",IF(EL210&lt;EN210,"2",IF(EL210=EN210,"0")))</f>
        <v>2</v>
      </c>
      <c r="EQ210" s="294" t="str">
        <f t="shared" si="947"/>
        <v>1</v>
      </c>
      <c r="ER210" s="518"/>
      <c r="ES210" s="271">
        <v>1</v>
      </c>
      <c r="ET210" s="277" t="s">
        <v>0</v>
      </c>
      <c r="EU210" s="278">
        <v>2</v>
      </c>
      <c r="EV210" s="279" t="b">
        <f>IF(AND(ES210=$C210,EU210=$E210),1)</f>
        <v>0</v>
      </c>
      <c r="EW210" s="277" t="str">
        <f>IF(ES210&gt;EU210,"1",IF(ES210&lt;EU210,"2",IF(ES210=EU210,"0")))</f>
        <v>2</v>
      </c>
      <c r="EX210" s="280" t="str">
        <f t="shared" si="948"/>
        <v>1</v>
      </c>
      <c r="EY210" s="518"/>
      <c r="EZ210" s="291">
        <v>1</v>
      </c>
      <c r="FA210" s="292" t="s">
        <v>0</v>
      </c>
      <c r="FB210" s="293">
        <v>2</v>
      </c>
      <c r="FC210" s="292" t="b">
        <f>IF(AND(EZ210=$C210,FB210=$E210),1)</f>
        <v>0</v>
      </c>
      <c r="FD210" s="292" t="str">
        <f>IF(EZ210&gt;FB210,"1",IF(EZ210&lt;FB210,"2",IF(EZ210=FB210,"0")))</f>
        <v>2</v>
      </c>
      <c r="FE210" s="294" t="str">
        <f t="shared" si="949"/>
        <v>1</v>
      </c>
      <c r="FF210" s="518"/>
      <c r="FG210" s="291">
        <v>1</v>
      </c>
      <c r="FH210" s="292" t="s">
        <v>0</v>
      </c>
      <c r="FI210" s="293">
        <v>2</v>
      </c>
      <c r="FJ210" s="292" t="b">
        <f>IF(AND(FG210=$C210,FI210=$E210),1)</f>
        <v>0</v>
      </c>
      <c r="FK210" s="292" t="str">
        <f>IF(FG210&gt;FI210,"1",IF(FG210&lt;FI210,"2",IF(FG210=FI210,"0")))</f>
        <v>2</v>
      </c>
      <c r="FL210" s="294" t="str">
        <f t="shared" si="950"/>
        <v>1</v>
      </c>
      <c r="FM210" s="518"/>
      <c r="FN210" s="271">
        <v>1</v>
      </c>
      <c r="FO210" s="277" t="s">
        <v>0</v>
      </c>
      <c r="FP210" s="278">
        <v>3</v>
      </c>
      <c r="FQ210" s="279" t="b">
        <f>IF(AND(FN210=$C210,FP210=$E210),1)</f>
        <v>0</v>
      </c>
      <c r="FR210" s="277" t="str">
        <f>IF(FN210&gt;FP210,"1",IF(FN210&lt;FP210,"2",IF(FN210=FP210,"0")))</f>
        <v>2</v>
      </c>
      <c r="FS210" s="391" t="str">
        <f t="shared" si="951"/>
        <v>1</v>
      </c>
      <c r="FT210" s="518"/>
      <c r="FU210" s="291">
        <v>2</v>
      </c>
      <c r="FV210" s="292" t="s">
        <v>0</v>
      </c>
      <c r="FW210" s="293">
        <v>2</v>
      </c>
      <c r="FX210" s="292" t="b">
        <f>IF(AND(FU210=$C210,FW210=$E210),1)</f>
        <v>0</v>
      </c>
      <c r="FY210" s="292" t="str">
        <f>IF(FU210&gt;FW210,"1",IF(FU210&lt;FW210,"2",IF(FU210=FW210,"0")))</f>
        <v>0</v>
      </c>
      <c r="FZ210" s="294" t="str">
        <f t="shared" si="952"/>
        <v>0</v>
      </c>
      <c r="GA210" s="518"/>
      <c r="GB210" s="271">
        <v>1</v>
      </c>
      <c r="GC210" s="277" t="s">
        <v>0</v>
      </c>
      <c r="GD210" s="278">
        <v>2</v>
      </c>
      <c r="GE210" s="279" t="b">
        <f>IF(AND(GB210=$C210,GD210=$E210),1)</f>
        <v>0</v>
      </c>
      <c r="GF210" s="277" t="str">
        <f>IF(GB210&gt;GD210,"1",IF(GB210&lt;GD210,"2",IF(GB210=GD210,"0")))</f>
        <v>2</v>
      </c>
      <c r="GG210" s="280" t="str">
        <f t="shared" si="953"/>
        <v>1</v>
      </c>
      <c r="GH210" s="518"/>
      <c r="GI210" s="271">
        <v>2</v>
      </c>
      <c r="GJ210" s="277" t="s">
        <v>0</v>
      </c>
      <c r="GK210" s="278">
        <v>2</v>
      </c>
      <c r="GL210" s="279" t="b">
        <f>IF(AND(GI210=$C210,GK210=$E210),1)</f>
        <v>0</v>
      </c>
      <c r="GM210" s="277" t="str">
        <f>IF(GI210&gt;GK210,"1",IF(GI210&lt;GK210,"2",IF(GI210=GK210,"0")))</f>
        <v>0</v>
      </c>
      <c r="GN210" s="280" t="str">
        <f t="shared" si="954"/>
        <v>0</v>
      </c>
      <c r="GO210" s="518"/>
      <c r="GP210" s="291">
        <v>1</v>
      </c>
      <c r="GQ210" s="292" t="s">
        <v>0</v>
      </c>
      <c r="GR210" s="293">
        <v>2</v>
      </c>
      <c r="GS210" s="292" t="b">
        <f>IF(AND(GP210=$C210,GR210=$E210),1)</f>
        <v>0</v>
      </c>
      <c r="GT210" s="292" t="str">
        <f>IF(GP210&gt;GR210,"1",IF(GP210&lt;GR210,"2",IF(GP210=GR210,"0")))</f>
        <v>2</v>
      </c>
      <c r="GU210" s="294" t="str">
        <f t="shared" si="955"/>
        <v>1</v>
      </c>
      <c r="GV210" s="518"/>
      <c r="GW210" s="271">
        <v>1</v>
      </c>
      <c r="GX210" s="277" t="s">
        <v>0</v>
      </c>
      <c r="GY210" s="278">
        <v>3</v>
      </c>
      <c r="GZ210" s="279" t="b">
        <f>IF(AND(GW210=$C210,GY210=$E210),1)</f>
        <v>0</v>
      </c>
      <c r="HA210" s="277" t="str">
        <f>IF(GW210&gt;GY210,"1",IF(GW210&lt;GY210,"2",IF(GW210=GY210,"0")))</f>
        <v>2</v>
      </c>
      <c r="HB210" s="280" t="str">
        <f t="shared" si="956"/>
        <v>1</v>
      </c>
      <c r="HC210" s="518"/>
      <c r="HD210" s="441" t="s">
        <v>3</v>
      </c>
      <c r="HE210" s="442" t="s">
        <v>0</v>
      </c>
      <c r="HF210" s="443" t="s">
        <v>3</v>
      </c>
      <c r="HG210" s="444" t="b">
        <f>IF(AND(HD210=$C210,HF210=$E210),1)</f>
        <v>0</v>
      </c>
      <c r="HH210" s="442" t="str">
        <f>IF(HD210&gt;HF210,"1",IF(HD210&lt;HF210,"2",IF(HD210=HF210,"0")))</f>
        <v>0</v>
      </c>
      <c r="HI210" s="445" t="str">
        <f>IF(HD210="x","0",IF(HG210=1,"3",IF(HH210=$F210,"1","0")))</f>
        <v>0</v>
      </c>
      <c r="HJ210" s="518"/>
      <c r="HK210" s="405" t="s">
        <v>3</v>
      </c>
      <c r="HL210" s="406" t="s">
        <v>0</v>
      </c>
      <c r="HM210" s="407" t="s">
        <v>3</v>
      </c>
      <c r="HN210" s="406" t="b">
        <f>IF(AND(HK210=$C210,HM210=$E210),1)</f>
        <v>0</v>
      </c>
      <c r="HO210" s="406" t="str">
        <f>IF(HK210&gt;HM210,"1",IF(HK210&lt;HM210,"2",IF(HK210=HM210,"0")))</f>
        <v>0</v>
      </c>
      <c r="HP210" s="408" t="str">
        <f t="shared" si="957"/>
        <v>0</v>
      </c>
      <c r="HQ210" s="518"/>
      <c r="HR210" s="297">
        <v>1</v>
      </c>
      <c r="HS210" s="277" t="s">
        <v>0</v>
      </c>
      <c r="HT210" s="278">
        <v>2</v>
      </c>
      <c r="HU210" s="279" t="b">
        <f>IF(AND(HR210=$C210,HT210=$E210),1)</f>
        <v>0</v>
      </c>
      <c r="HV210" s="277" t="str">
        <f>IF(HR210&gt;HT210,"1",IF(HR210&lt;HT210,"2",IF(HR210=HT210,"0")))</f>
        <v>2</v>
      </c>
      <c r="HW210" s="280" t="str">
        <f t="shared" si="958"/>
        <v>1</v>
      </c>
      <c r="HX210" s="518"/>
      <c r="HY210" s="297">
        <v>1</v>
      </c>
      <c r="HZ210" s="277" t="s">
        <v>0</v>
      </c>
      <c r="IA210" s="278">
        <v>3</v>
      </c>
      <c r="IB210" s="279" t="b">
        <f>IF(AND(HY210=$C210,IA210=$E210),1)</f>
        <v>0</v>
      </c>
      <c r="IC210" s="277" t="str">
        <f>IF(HY210&gt;IA210,"1",IF(HY210&lt;IA210,"2",IF(HY210=IA210,"0")))</f>
        <v>2</v>
      </c>
      <c r="ID210" s="280" t="str">
        <f t="shared" si="959"/>
        <v>1</v>
      </c>
      <c r="IE210" s="518"/>
      <c r="IG210" s="58" t="s">
        <v>28</v>
      </c>
      <c r="IH210" s="59" t="str">
        <f>IF(COUNTBLANK($I206:$I210)&gt;=1,"0",IF(COUNTIF($I206:$I210,"x")&gt;0,"0","1"))</f>
        <v>1</v>
      </c>
      <c r="II210" s="59" t="str">
        <f>IF(COUNTBLANK($P206:$P210)&gt;=1,"0",IF(COUNTIF($P206:$P210,"x")&gt;0,"0","1"))</f>
        <v>1</v>
      </c>
      <c r="IJ210" s="59" t="str">
        <f>IF(COUNTBLANK($W206:$W210)&gt;=1,"0",IF(COUNTIF($W206:$W210,"x")&gt;0,"0","1"))</f>
        <v>1</v>
      </c>
      <c r="IK210" s="59" t="str">
        <f>IF(COUNTBLANK($AD206:$AD210)&gt;=1,"0",IF(COUNTIF($AD206:$AD210,"x")&gt;0,"0","1"))</f>
        <v>1</v>
      </c>
      <c r="IL210" s="59" t="str">
        <f>IF(COUNTBLANK($AK206:$AK210)&gt;=1,"0",IF(COUNTIF($AK206:$AK210,"x")&gt;0,"0","1"))</f>
        <v>1</v>
      </c>
      <c r="IM210" s="59" t="str">
        <f>IF(COUNTBLANK($AR206:$AR210)&gt;=1,"0",IF(COUNTIF($AR206:$AR210,"x")&gt;0,"0","1"))</f>
        <v>0</v>
      </c>
      <c r="IN210" s="59" t="str">
        <f>IF(COUNTBLANK($AY206:$AY210)&gt;=1,"0",IF(COUNTIF($AY206:$AY210,"x")&gt;0,"0","1"))</f>
        <v>1</v>
      </c>
      <c r="IO210" s="59" t="str">
        <f>IF(COUNTBLANK($BF206:$BF210)&gt;=1,"0",IF(COUNTIF($BF206:$BF210,"x")&gt;0,"0","1"))</f>
        <v>1</v>
      </c>
      <c r="IP210" s="59" t="str">
        <f>IF(COUNTBLANK($BM206:$BM210)&gt;=1,"0",IF(COUNTIF($BM206:$BM210,"x")&gt;0,"0","1"))</f>
        <v>1</v>
      </c>
      <c r="IQ210" s="59" t="str">
        <f>IF(COUNTBLANK($BT206:$BT210)&gt;=1,"0",IF(COUNTIF($BT206:$BT210,"x")&gt;0,"0","1"))</f>
        <v>1</v>
      </c>
      <c r="IR210" s="59" t="str">
        <f>IF(COUNTBLANK($CA206:$CA210)&gt;=1,"0",IF(COUNTIF($CA206:$CA210,"x")&gt;0,"0","1"))</f>
        <v>1</v>
      </c>
      <c r="IS210" s="59" t="str">
        <f>IF(COUNTBLANK($CH206:$CH210)&gt;=1,"0",IF(COUNTIF($CH206:$CH210,"x")&gt;0,"0","1"))</f>
        <v>1</v>
      </c>
      <c r="IT210" s="59" t="str">
        <f>IF(COUNTBLANK($CO206:$CO210)&gt;=1,"0",IF(COUNTIF($CO206:$CO210,"x")&gt;0,"0","1"))</f>
        <v>1</v>
      </c>
      <c r="IU210" s="59" t="str">
        <f>IF(COUNTBLANK($CV206:$CV210)&gt;=1,"0",IF(COUNTIF($CV206:$CV210,"x")&gt;0,"0","1"))</f>
        <v>1</v>
      </c>
      <c r="IV210" s="625" t="str">
        <f>IF(COUNTBLANK($DC206:$DC210)&gt;=1,"0",IF(COUNTIF($DC206:$DC210,"x")&gt;0,"0","1"))</f>
        <v>1</v>
      </c>
      <c r="IW210" s="59" t="str">
        <f>IF(COUNTBLANK($DJ206:$DJ210)&gt;=1,"0",IF(COUNTIF($DJ206:$DJ210,"x")&gt;0,"0","1"))</f>
        <v>1</v>
      </c>
      <c r="IX210" s="59" t="str">
        <f>IF(COUNTBLANK($DQ206:$DQ210)&gt;=1,"0",IF(COUNTIF($DQ206:$DQ210,"x")&gt;0,"0","1"))</f>
        <v>1</v>
      </c>
      <c r="IY210" s="59" t="str">
        <f>IF(COUNTBLANK($DX206:$DX210)&gt;=1,"0",IF(COUNTIF($DX206:$DX210,"x")&gt;0,"0","1"))</f>
        <v>1</v>
      </c>
      <c r="IZ210" s="59" t="str">
        <f>IF(COUNTBLANK($EE206:$EE210)&gt;=1,"0",IF(COUNTIF($EE206:$EE210,"x")&gt;0,"0","1"))</f>
        <v>1</v>
      </c>
      <c r="JA210" s="59" t="str">
        <f>IF(COUNTBLANK($EL206:$EL210)&gt;=1,"0",IF(COUNTIF($EL206:$EL210,"x")&gt;0,"0","1"))</f>
        <v>1</v>
      </c>
      <c r="JB210" s="59" t="str">
        <f>IF(COUNTBLANK($ES206:$ES210)&gt;=1,"0",IF(COUNTIF($ES206:$ES210,"x")&gt;0,"0","1"))</f>
        <v>1</v>
      </c>
      <c r="JC210" s="59" t="str">
        <f>IF(COUNTBLANK($EZ206:$EZ210)&gt;=1,"0",IF(COUNTIF($EZ206:$EZ210,"x")&gt;0,"0","1"))</f>
        <v>1</v>
      </c>
      <c r="JD210" s="87" t="str">
        <f>IF(COUNTBLANK($FG206:$FG210)&gt;=1,"0",IF(COUNTIF($FG206:$FG210,"x")&gt;0,"0","1"))</f>
        <v>1</v>
      </c>
      <c r="JE210" s="59" t="str">
        <f>IF(COUNTBLANK($FN206:$FN210)&gt;=1,"0",IF(COUNTIF($FN206:$FN210,"x")&gt;0,"0","1"))</f>
        <v>1</v>
      </c>
      <c r="JF210" s="59" t="str">
        <f>IF(COUNTBLANK($FU206:$FU210)&gt;=1,"0",IF(COUNTIF($FU206:$FU210,"x")&gt;0,"0","1"))</f>
        <v>1</v>
      </c>
      <c r="JG210" s="59" t="str">
        <f>IF(COUNTBLANK($GB206:$GB210)&gt;=1,"0",IF(COUNTIF($GB206:$GB210,"x")&gt;0,"0","1"))</f>
        <v>1</v>
      </c>
      <c r="JH210" s="59" t="str">
        <f>IF(COUNTBLANK($GI206:$GI210)&gt;=1,"0",IF(COUNTIF($GI206:$GI210,"x")&gt;0,"0","1"))</f>
        <v>1</v>
      </c>
      <c r="JI210" s="59" t="str">
        <f>IF(COUNTBLANK($GP206:$GP210)&gt;=1,"0",IF(COUNTIF($GP206:$GP210,"x")&gt;0,"0","1"))</f>
        <v>1</v>
      </c>
      <c r="JJ210" s="87" t="str">
        <f>IF(COUNTBLANK($GW206:$GW210)&gt;=1,"0",IF(COUNTIF($GW206:$GW210,"x")&gt;0,"0","1"))</f>
        <v>1</v>
      </c>
      <c r="JK210" s="59" t="str">
        <f>IF(COUNTBLANK($HD206:$HD210)&gt;=1,"0",IF(COUNTIF($HD206:$HD210,"x")&gt;0,"0","1"))</f>
        <v>0</v>
      </c>
      <c r="JL210" s="59" t="str">
        <f>IF(COUNTBLANK($HK206:$HK210)&gt;=1,"0",IF(COUNTIF($HK206:$HK210,"x")&gt;0,"0","1"))</f>
        <v>0</v>
      </c>
      <c r="JM210" s="59" t="str">
        <f>IF(COUNTBLANK($HR206:$HR210)&gt;=1,"0",IF(COUNTIF($HR206:$HR210,"x")&gt;0,"0","1"))</f>
        <v>1</v>
      </c>
      <c r="JN210" s="59" t="str">
        <f>IF(COUNTBLANK($HY206:$HY210)&gt;=1,"0",IF(COUNTIF($HY206:$HY210,"x")&gt;0,"0","1"))</f>
        <v>1</v>
      </c>
    </row>
    <row r="211" spans="1:274" ht="12" customHeight="1" thickBot="1">
      <c r="A211" s="420"/>
      <c r="B211" s="421"/>
      <c r="C211" s="422"/>
      <c r="D211" s="422"/>
      <c r="E211" s="422"/>
      <c r="F211" s="423"/>
      <c r="G211" s="424"/>
      <c r="H211" s="8" t="str">
        <f>IF(C206="x","0","1")</f>
        <v>1</v>
      </c>
      <c r="I211" s="281"/>
      <c r="J211" s="282"/>
      <c r="K211" s="283"/>
      <c r="L211" s="284"/>
      <c r="M211" s="285"/>
      <c r="N211" s="286">
        <f>N206+N207+N208+N209+N210</f>
        <v>5</v>
      </c>
      <c r="O211" s="9"/>
      <c r="P211" s="281"/>
      <c r="Q211" s="282"/>
      <c r="R211" s="283"/>
      <c r="S211" s="285"/>
      <c r="T211" s="285"/>
      <c r="U211" s="294">
        <f>U206+U207+U208+U209+U210</f>
        <v>3</v>
      </c>
      <c r="V211" s="9"/>
      <c r="W211" s="281"/>
      <c r="X211" s="282"/>
      <c r="Y211" s="283"/>
      <c r="Z211" s="284"/>
      <c r="AA211" s="285"/>
      <c r="AB211" s="286">
        <f>AB206+AB207+AB208+AB209+AB210</f>
        <v>4</v>
      </c>
      <c r="AC211" s="9"/>
      <c r="AD211" s="281"/>
      <c r="AE211" s="282"/>
      <c r="AF211" s="283"/>
      <c r="AG211" s="285"/>
      <c r="AH211" s="285"/>
      <c r="AI211" s="294">
        <f>AI206+AI207+AI208+AI209+AI210</f>
        <v>3</v>
      </c>
      <c r="AJ211" s="9"/>
      <c r="AK211" s="281"/>
      <c r="AL211" s="282"/>
      <c r="AM211" s="283"/>
      <c r="AN211" s="284"/>
      <c r="AO211" s="285"/>
      <c r="AP211" s="286">
        <f>AP206+AP207+AP208+AP209+AP210</f>
        <v>3</v>
      </c>
      <c r="AQ211" s="9"/>
      <c r="AR211" s="409"/>
      <c r="AS211" s="410"/>
      <c r="AT211" s="411"/>
      <c r="AU211" s="412"/>
      <c r="AV211" s="412"/>
      <c r="AW211" s="408">
        <f>AW206+AW207+AW208+AW209+AW210</f>
        <v>0</v>
      </c>
      <c r="AX211" s="9"/>
      <c r="AY211" s="281"/>
      <c r="AZ211" s="282"/>
      <c r="BA211" s="283"/>
      <c r="BB211" s="284"/>
      <c r="BC211" s="285"/>
      <c r="BD211" s="286">
        <f>BD206+BD207+BD208+BD209+BD210</f>
        <v>2</v>
      </c>
      <c r="BE211" s="9"/>
      <c r="BF211" s="281"/>
      <c r="BG211" s="282"/>
      <c r="BH211" s="283"/>
      <c r="BI211" s="285"/>
      <c r="BJ211" s="285"/>
      <c r="BK211" s="294">
        <f>BK206+BK207+BK208+BK209+BK210</f>
        <v>5</v>
      </c>
      <c r="BL211" s="9"/>
      <c r="BM211" s="281"/>
      <c r="BN211" s="282"/>
      <c r="BO211" s="283"/>
      <c r="BP211" s="284"/>
      <c r="BQ211" s="285"/>
      <c r="BR211" s="286">
        <f>BR206+BR207+BR208+BR209+BR210</f>
        <v>3</v>
      </c>
      <c r="BS211" s="9"/>
      <c r="BT211" s="281"/>
      <c r="BU211" s="282"/>
      <c r="BV211" s="283"/>
      <c r="BW211" s="285"/>
      <c r="BX211" s="285"/>
      <c r="BY211" s="294">
        <f>BY206+BY207+BY208+BY209+BY210</f>
        <v>4</v>
      </c>
      <c r="BZ211" s="9"/>
      <c r="CA211" s="281"/>
      <c r="CB211" s="282"/>
      <c r="CC211" s="283"/>
      <c r="CD211" s="284"/>
      <c r="CE211" s="285"/>
      <c r="CF211" s="286">
        <f>CF206+CF207+CF208+CF209+CF210</f>
        <v>5</v>
      </c>
      <c r="CG211" s="9"/>
      <c r="CH211" s="281"/>
      <c r="CI211" s="282"/>
      <c r="CJ211" s="283"/>
      <c r="CK211" s="285"/>
      <c r="CL211" s="285"/>
      <c r="CM211" s="294">
        <f>CM206+CM207+CM208+CM209+CM210</f>
        <v>3</v>
      </c>
      <c r="CN211" s="9"/>
      <c r="CO211" s="281"/>
      <c r="CP211" s="282"/>
      <c r="CQ211" s="283"/>
      <c r="CR211" s="285"/>
      <c r="CS211" s="285"/>
      <c r="CT211" s="294">
        <f>CT206+CT207+CT208+CT209+CT210</f>
        <v>3</v>
      </c>
      <c r="CU211" s="9"/>
      <c r="CV211" s="281"/>
      <c r="CW211" s="282"/>
      <c r="CX211" s="283"/>
      <c r="CY211" s="285"/>
      <c r="CZ211" s="285"/>
      <c r="DA211" s="294">
        <f>DA206+DA207+DA208+DA209+DA210</f>
        <v>3</v>
      </c>
      <c r="DB211" s="9"/>
      <c r="DC211" s="281"/>
      <c r="DD211" s="282"/>
      <c r="DE211" s="283"/>
      <c r="DF211" s="285"/>
      <c r="DG211" s="285"/>
      <c r="DH211" s="294">
        <f>DH206+DH207+DH208+DH209+DH210</f>
        <v>3</v>
      </c>
      <c r="DI211" s="9"/>
      <c r="DJ211" s="281"/>
      <c r="DK211" s="282"/>
      <c r="DL211" s="283"/>
      <c r="DM211" s="284"/>
      <c r="DN211" s="285"/>
      <c r="DO211" s="286">
        <f>DO206+DO207+DO208+DO209+DO210</f>
        <v>1</v>
      </c>
      <c r="DP211" s="9"/>
      <c r="DQ211" s="281"/>
      <c r="DR211" s="282"/>
      <c r="DS211" s="283"/>
      <c r="DT211" s="285"/>
      <c r="DU211" s="285"/>
      <c r="DV211" s="294">
        <f>DV206+DV207+DV208+DV209+DV210</f>
        <v>5</v>
      </c>
      <c r="DW211" s="9"/>
      <c r="DX211" s="281"/>
      <c r="DY211" s="282"/>
      <c r="DZ211" s="283"/>
      <c r="EA211" s="284"/>
      <c r="EB211" s="285"/>
      <c r="EC211" s="286">
        <f>EC206+EC207+EC208+EC209+EC210</f>
        <v>2</v>
      </c>
      <c r="ED211" s="9"/>
      <c r="EE211" s="281"/>
      <c r="EF211" s="282"/>
      <c r="EG211" s="283"/>
      <c r="EH211" s="284"/>
      <c r="EI211" s="285"/>
      <c r="EJ211" s="286">
        <f>EJ206+EJ207+EJ208+EJ209+EJ210</f>
        <v>2</v>
      </c>
      <c r="EK211" s="9"/>
      <c r="EL211" s="281"/>
      <c r="EM211" s="282"/>
      <c r="EN211" s="283"/>
      <c r="EO211" s="285"/>
      <c r="EP211" s="285"/>
      <c r="EQ211" s="294">
        <f>EQ206+EQ207+EQ208+EQ209+EQ210</f>
        <v>3</v>
      </c>
      <c r="ER211" s="9"/>
      <c r="ES211" s="281"/>
      <c r="ET211" s="282"/>
      <c r="EU211" s="283"/>
      <c r="EV211" s="284"/>
      <c r="EW211" s="285"/>
      <c r="EX211" s="286">
        <f>EX206+EX207+EX208+EX209+EX210</f>
        <v>4</v>
      </c>
      <c r="EY211" s="9"/>
      <c r="EZ211" s="281"/>
      <c r="FA211" s="282"/>
      <c r="FB211" s="283"/>
      <c r="FC211" s="285"/>
      <c r="FD211" s="285"/>
      <c r="FE211" s="294">
        <f>FE206+FE207+FE208+FE209+FE210</f>
        <v>4</v>
      </c>
      <c r="FF211" s="9"/>
      <c r="FG211" s="281"/>
      <c r="FH211" s="282"/>
      <c r="FI211" s="283"/>
      <c r="FJ211" s="285"/>
      <c r="FK211" s="285"/>
      <c r="FL211" s="294">
        <f>FL206+FL207+FL208+FL209+FL210</f>
        <v>4</v>
      </c>
      <c r="FM211" s="9"/>
      <c r="FN211" s="281"/>
      <c r="FO211" s="282"/>
      <c r="FP211" s="283"/>
      <c r="FQ211" s="284"/>
      <c r="FR211" s="285"/>
      <c r="FS211" s="326">
        <f>FS206+FS207+FS208+FS209+FS210</f>
        <v>9</v>
      </c>
      <c r="FT211" s="9"/>
      <c r="FU211" s="281"/>
      <c r="FV211" s="282"/>
      <c r="FW211" s="283"/>
      <c r="FX211" s="285"/>
      <c r="FY211" s="285"/>
      <c r="FZ211" s="294">
        <f>FZ206+FZ207+FZ208+FZ209+FZ210</f>
        <v>3</v>
      </c>
      <c r="GA211" s="9"/>
      <c r="GB211" s="281"/>
      <c r="GC211" s="282"/>
      <c r="GD211" s="283"/>
      <c r="GE211" s="284"/>
      <c r="GF211" s="285"/>
      <c r="GG211" s="286">
        <f>GG206+GG207+GG208+GG209+GG210</f>
        <v>3</v>
      </c>
      <c r="GH211" s="9"/>
      <c r="GI211" s="281"/>
      <c r="GJ211" s="282"/>
      <c r="GK211" s="283"/>
      <c r="GL211" s="284"/>
      <c r="GM211" s="285"/>
      <c r="GN211" s="286">
        <f>GN206+GN207+GN208+GN209+GN210</f>
        <v>5</v>
      </c>
      <c r="GO211" s="9"/>
      <c r="GP211" s="281"/>
      <c r="GQ211" s="282"/>
      <c r="GR211" s="283"/>
      <c r="GS211" s="285"/>
      <c r="GT211" s="285"/>
      <c r="GU211" s="294">
        <f>GU206+GU207+GU208+GU209+GU210</f>
        <v>3</v>
      </c>
      <c r="GV211" s="9"/>
      <c r="GW211" s="281"/>
      <c r="GX211" s="282"/>
      <c r="GY211" s="283"/>
      <c r="GZ211" s="284"/>
      <c r="HA211" s="285"/>
      <c r="HB211" s="286">
        <f>HB206+HB207+HB208+HB209+HB210</f>
        <v>3</v>
      </c>
      <c r="HC211" s="9"/>
      <c r="HD211" s="409"/>
      <c r="HE211" s="410"/>
      <c r="HF211" s="411"/>
      <c r="HG211" s="446"/>
      <c r="HH211" s="412"/>
      <c r="HI211" s="447">
        <f>HI206+HI207+HI208+HI209+HI210</f>
        <v>0</v>
      </c>
      <c r="HJ211" s="9"/>
      <c r="HK211" s="409"/>
      <c r="HL211" s="410"/>
      <c r="HM211" s="411"/>
      <c r="HN211" s="412"/>
      <c r="HO211" s="412"/>
      <c r="HP211" s="408">
        <f>HP206+HP207+HP208+HP209+HP210</f>
        <v>0</v>
      </c>
      <c r="HQ211" s="9"/>
      <c r="HR211" s="298"/>
      <c r="HS211" s="282"/>
      <c r="HT211" s="283"/>
      <c r="HU211" s="284"/>
      <c r="HV211" s="285"/>
      <c r="HW211" s="286">
        <f>HW206+HW207+HW208+HW209+HW210</f>
        <v>3</v>
      </c>
      <c r="HX211" s="9"/>
      <c r="HY211" s="298"/>
      <c r="HZ211" s="282"/>
      <c r="IA211" s="283"/>
      <c r="IB211" s="284"/>
      <c r="IC211" s="285"/>
      <c r="ID211" s="286">
        <f>ID206+ID207+ID208+ID209+ID210</f>
        <v>5</v>
      </c>
      <c r="IE211" s="9"/>
      <c r="IG211" s="22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624"/>
      <c r="IW211" s="38"/>
      <c r="IX211" s="38"/>
      <c r="IY211" s="38"/>
      <c r="IZ211" s="38"/>
      <c r="JA211" s="38"/>
      <c r="JB211" s="38"/>
      <c r="JC211" s="38"/>
      <c r="JD211" s="86"/>
      <c r="JE211" s="38"/>
      <c r="JF211" s="38"/>
      <c r="JG211" s="38"/>
      <c r="JH211" s="38"/>
      <c r="JI211" s="38"/>
      <c r="JJ211" s="86"/>
      <c r="JK211" s="38"/>
      <c r="JL211" s="38"/>
      <c r="JM211" s="38"/>
      <c r="JN211" s="65"/>
    </row>
    <row r="212" spans="1:274" ht="12" customHeight="1" thickBot="1">
      <c r="A212" s="415" t="s">
        <v>23</v>
      </c>
      <c r="B212" s="416">
        <v>31</v>
      </c>
      <c r="C212" s="417"/>
      <c r="D212" s="417" t="s">
        <v>2</v>
      </c>
      <c r="E212" s="417"/>
      <c r="F212" s="418"/>
      <c r="G212" s="418"/>
      <c r="H212" s="256"/>
      <c r="I212" s="253"/>
      <c r="J212" s="256"/>
      <c r="K212" s="253"/>
      <c r="L212" s="256"/>
      <c r="M212" s="256"/>
      <c r="N212" s="256"/>
      <c r="O212" s="516"/>
      <c r="P212" s="253"/>
      <c r="Q212" s="256"/>
      <c r="R212" s="253"/>
      <c r="S212" s="256"/>
      <c r="T212" s="256"/>
      <c r="U212" s="256"/>
      <c r="V212" s="516"/>
      <c r="W212" s="253"/>
      <c r="X212" s="256"/>
      <c r="Y212" s="253"/>
      <c r="Z212" s="256"/>
      <c r="AA212" s="256"/>
      <c r="AB212" s="256"/>
      <c r="AC212" s="516"/>
      <c r="AD212" s="253"/>
      <c r="AE212" s="256"/>
      <c r="AF212" s="253"/>
      <c r="AG212" s="256"/>
      <c r="AH212" s="256"/>
      <c r="AI212" s="256"/>
      <c r="AJ212" s="516"/>
      <c r="AK212" s="253"/>
      <c r="AL212" s="256"/>
      <c r="AM212" s="253"/>
      <c r="AN212" s="256"/>
      <c r="AO212" s="256"/>
      <c r="AP212" s="256"/>
      <c r="AQ212" s="516"/>
      <c r="AR212" s="253"/>
      <c r="AS212" s="256"/>
      <c r="AT212" s="253"/>
      <c r="AU212" s="256"/>
      <c r="AV212" s="256"/>
      <c r="AW212" s="256"/>
      <c r="AX212" s="516"/>
      <c r="AY212" s="253"/>
      <c r="AZ212" s="256"/>
      <c r="BA212" s="253"/>
      <c r="BB212" s="256"/>
      <c r="BC212" s="256"/>
      <c r="BD212" s="256"/>
      <c r="BE212" s="516"/>
      <c r="BF212" s="253"/>
      <c r="BG212" s="256"/>
      <c r="BH212" s="253"/>
      <c r="BI212" s="256"/>
      <c r="BJ212" s="256"/>
      <c r="BK212" s="256"/>
      <c r="BL212" s="516"/>
      <c r="BM212" s="253"/>
      <c r="BN212" s="256"/>
      <c r="BO212" s="253"/>
      <c r="BP212" s="256"/>
      <c r="BQ212" s="256"/>
      <c r="BR212" s="256"/>
      <c r="BS212" s="516"/>
      <c r="BT212" s="253"/>
      <c r="BU212" s="256"/>
      <c r="BV212" s="253"/>
      <c r="BW212" s="256"/>
      <c r="BX212" s="256"/>
      <c r="BY212" s="256"/>
      <c r="BZ212" s="516"/>
      <c r="CA212" s="253"/>
      <c r="CB212" s="256"/>
      <c r="CC212" s="253"/>
      <c r="CD212" s="256"/>
      <c r="CE212" s="256"/>
      <c r="CF212" s="256"/>
      <c r="CG212" s="516"/>
      <c r="CH212" s="253"/>
      <c r="CI212" s="256"/>
      <c r="CJ212" s="253"/>
      <c r="CK212" s="256"/>
      <c r="CL212" s="256"/>
      <c r="CM212" s="256"/>
      <c r="CN212" s="516"/>
      <c r="CO212" s="253"/>
      <c r="CP212" s="256"/>
      <c r="CQ212" s="253"/>
      <c r="CR212" s="256"/>
      <c r="CS212" s="256"/>
      <c r="CT212" s="256"/>
      <c r="CU212" s="516"/>
      <c r="CV212" s="253"/>
      <c r="CW212" s="256"/>
      <c r="CX212" s="253"/>
      <c r="CY212" s="256"/>
      <c r="CZ212" s="256"/>
      <c r="DA212" s="256"/>
      <c r="DB212" s="516"/>
      <c r="DC212" s="253"/>
      <c r="DD212" s="256"/>
      <c r="DE212" s="253"/>
      <c r="DF212" s="256"/>
      <c r="DG212" s="256"/>
      <c r="DH212" s="256"/>
      <c r="DI212" s="516"/>
      <c r="DJ212" s="253"/>
      <c r="DK212" s="256"/>
      <c r="DL212" s="253"/>
      <c r="DM212" s="256"/>
      <c r="DN212" s="256"/>
      <c r="DO212" s="256"/>
      <c r="DP212" s="516"/>
      <c r="DQ212" s="253"/>
      <c r="DR212" s="256"/>
      <c r="DS212" s="253"/>
      <c r="DT212" s="256"/>
      <c r="DU212" s="256"/>
      <c r="DV212" s="256"/>
      <c r="DW212" s="516"/>
      <c r="DX212" s="253"/>
      <c r="DY212" s="256"/>
      <c r="DZ212" s="253"/>
      <c r="EA212" s="256"/>
      <c r="EB212" s="256"/>
      <c r="EC212" s="256"/>
      <c r="ED212" s="516"/>
      <c r="EE212" s="253"/>
      <c r="EF212" s="256"/>
      <c r="EG212" s="253"/>
      <c r="EH212" s="256"/>
      <c r="EI212" s="256"/>
      <c r="EJ212" s="256"/>
      <c r="EK212" s="516"/>
      <c r="EL212" s="253"/>
      <c r="EM212" s="256"/>
      <c r="EN212" s="253"/>
      <c r="EO212" s="256"/>
      <c r="EP212" s="256"/>
      <c r="EQ212" s="256"/>
      <c r="ER212" s="516"/>
      <c r="ES212" s="253"/>
      <c r="ET212" s="256"/>
      <c r="EU212" s="253"/>
      <c r="EV212" s="256"/>
      <c r="EW212" s="256"/>
      <c r="EX212" s="256"/>
      <c r="EY212" s="516"/>
      <c r="EZ212" s="253"/>
      <c r="FA212" s="256"/>
      <c r="FB212" s="253"/>
      <c r="FC212" s="256"/>
      <c r="FD212" s="256"/>
      <c r="FE212" s="256"/>
      <c r="FF212" s="516"/>
      <c r="FG212" s="253"/>
      <c r="FH212" s="256"/>
      <c r="FI212" s="253"/>
      <c r="FJ212" s="256"/>
      <c r="FK212" s="256"/>
      <c r="FL212" s="256"/>
      <c r="FM212" s="516"/>
      <c r="FN212" s="253"/>
      <c r="FO212" s="256"/>
      <c r="FP212" s="253"/>
      <c r="FQ212" s="256"/>
      <c r="FR212" s="256"/>
      <c r="FS212" s="256"/>
      <c r="FT212" s="516"/>
      <c r="FU212" s="253"/>
      <c r="FV212" s="256"/>
      <c r="FW212" s="253"/>
      <c r="FX212" s="256"/>
      <c r="FY212" s="256"/>
      <c r="FZ212" s="256"/>
      <c r="GA212" s="516"/>
      <c r="GB212" s="253"/>
      <c r="GC212" s="256"/>
      <c r="GD212" s="253"/>
      <c r="GE212" s="256"/>
      <c r="GF212" s="256"/>
      <c r="GG212" s="256"/>
      <c r="GH212" s="516"/>
      <c r="GI212" s="253"/>
      <c r="GJ212" s="256"/>
      <c r="GK212" s="253"/>
      <c r="GL212" s="256"/>
      <c r="GM212" s="256"/>
      <c r="GN212" s="256"/>
      <c r="GO212" s="516"/>
      <c r="GP212" s="253"/>
      <c r="GQ212" s="256"/>
      <c r="GR212" s="253"/>
      <c r="GS212" s="256"/>
      <c r="GT212" s="256"/>
      <c r="GU212" s="256"/>
      <c r="GV212" s="516"/>
      <c r="GW212" s="253"/>
      <c r="GX212" s="256"/>
      <c r="GY212" s="253"/>
      <c r="GZ212" s="256"/>
      <c r="HA212" s="256"/>
      <c r="HB212" s="256"/>
      <c r="HC212" s="516"/>
      <c r="HD212" s="253"/>
      <c r="HE212" s="256"/>
      <c r="HF212" s="253"/>
      <c r="HG212" s="256"/>
      <c r="HH212" s="256"/>
      <c r="HI212" s="256"/>
      <c r="HJ212" s="516"/>
      <c r="HK212" s="256"/>
      <c r="HL212" s="253"/>
      <c r="HM212" s="256"/>
      <c r="HN212" s="256"/>
      <c r="HO212" s="256"/>
      <c r="HP212" s="256"/>
      <c r="HQ212" s="516"/>
      <c r="HR212" s="253"/>
      <c r="HS212" s="256"/>
      <c r="HT212" s="253"/>
      <c r="HU212" s="256"/>
      <c r="HV212" s="256"/>
      <c r="HW212" s="256"/>
      <c r="HX212" s="516"/>
      <c r="HY212" s="253"/>
      <c r="HZ212" s="256"/>
      <c r="IA212" s="253"/>
      <c r="IB212" s="256"/>
      <c r="IC212" s="256"/>
      <c r="ID212" s="256"/>
      <c r="IE212" s="516"/>
      <c r="IF212" s="23"/>
      <c r="IG212" s="22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624"/>
      <c r="IW212" s="38"/>
      <c r="IX212" s="38"/>
      <c r="IY212" s="38"/>
      <c r="IZ212" s="38"/>
      <c r="JA212" s="38"/>
      <c r="JB212" s="38"/>
      <c r="JC212" s="38"/>
      <c r="JD212" s="86"/>
      <c r="JE212" s="38"/>
      <c r="JF212" s="38"/>
      <c r="JG212" s="38"/>
      <c r="JH212" s="38"/>
      <c r="JI212" s="38"/>
      <c r="JJ212" s="86"/>
      <c r="JK212" s="38"/>
      <c r="JL212" s="38"/>
      <c r="JM212" s="38"/>
      <c r="JN212" s="65"/>
    </row>
    <row r="213" spans="1:274" ht="12" customHeight="1">
      <c r="A213" s="661" t="s">
        <v>207</v>
      </c>
      <c r="B213" s="662"/>
      <c r="C213" s="43">
        <v>4</v>
      </c>
      <c r="D213" s="44" t="s">
        <v>0</v>
      </c>
      <c r="E213" s="43">
        <v>0</v>
      </c>
      <c r="F213" s="9" t="str">
        <f>IF(C213="x","4",IF(C213&gt;E213,"1",IF(C213&lt;E213,"2",IF(C213=E213,"0",))))</f>
        <v>1</v>
      </c>
      <c r="G213" s="50"/>
      <c r="H213" s="8"/>
      <c r="I213" s="218">
        <v>0</v>
      </c>
      <c r="J213" s="219" t="s">
        <v>0</v>
      </c>
      <c r="K213" s="220">
        <v>1</v>
      </c>
      <c r="L213" s="221" t="b">
        <f>IF(AND(I213=$C213,K213=$E213),1)</f>
        <v>0</v>
      </c>
      <c r="M213" s="219" t="str">
        <f>IF(I213&gt;K213,"1",IF(I213&lt;K213,"2",IF(I213=K213,"0")))</f>
        <v>2</v>
      </c>
      <c r="N213" s="130" t="str">
        <f>IF(I213="x","0",IF(L213=1,"3",IF(M213=$F213,"1","0")))</f>
        <v>0</v>
      </c>
      <c r="O213" s="515" t="str">
        <f>IF(N213="x","0",IF(N213="1","0",IF(N213="0","0","1")))</f>
        <v>0</v>
      </c>
      <c r="P213" s="214">
        <v>2</v>
      </c>
      <c r="Q213" s="215" t="s">
        <v>0</v>
      </c>
      <c r="R213" s="216">
        <v>1</v>
      </c>
      <c r="S213" s="215" t="b">
        <f>IF(AND(P213=$C213,R213=$E213),1)</f>
        <v>0</v>
      </c>
      <c r="T213" s="215" t="str">
        <f>IF(P213&gt;R213,"1",IF(P213&lt;R213,"2",IF(P213=R213,"0")))</f>
        <v>1</v>
      </c>
      <c r="U213" s="460" t="str">
        <f>IF(P213="x","0",IF(S213=1,"3",IF(T213=$F213,"1","0")))</f>
        <v>1</v>
      </c>
      <c r="V213" s="515" t="str">
        <f>IF(U213="x","0",IF(U213="1","0",IF(U213="0","0","1")))</f>
        <v>0</v>
      </c>
      <c r="W213" s="218">
        <v>1</v>
      </c>
      <c r="X213" s="219" t="s">
        <v>0</v>
      </c>
      <c r="Y213" s="220">
        <v>1</v>
      </c>
      <c r="Z213" s="221" t="b">
        <f>IF(AND(W213=$C213,Y213=$E213),1)</f>
        <v>0</v>
      </c>
      <c r="AA213" s="219" t="str">
        <f>IF(W213&gt;Y213,"1",IF(W213&lt;Y213,"2",IF(W213=Y213,"0")))</f>
        <v>0</v>
      </c>
      <c r="AB213" s="130" t="str">
        <f>IF(W213="x","0",IF(Z213=1,"3",IF(AA213=$F213,"1","0")))</f>
        <v>0</v>
      </c>
      <c r="AC213" s="515" t="str">
        <f>IF(AB213="x","0",IF(AB213="1","0",IF(AB213="0","0","1")))</f>
        <v>0</v>
      </c>
      <c r="AD213" s="214">
        <v>1</v>
      </c>
      <c r="AE213" s="215" t="s">
        <v>0</v>
      </c>
      <c r="AF213" s="216">
        <v>1</v>
      </c>
      <c r="AG213" s="215" t="b">
        <f>IF(AND(AD213=$C213,AF213=$E213),1)</f>
        <v>0</v>
      </c>
      <c r="AH213" s="215" t="str">
        <f>IF(AD213&gt;AF213,"1",IF(AD213&lt;AF213,"2",IF(AD213=AF213,"0")))</f>
        <v>0</v>
      </c>
      <c r="AI213" s="121" t="str">
        <f>IF(AD213="x","0",IF(AG213=1,"3",IF(AH213=$F213,"1","0")))</f>
        <v>0</v>
      </c>
      <c r="AJ213" s="515" t="str">
        <f>IF(AI213="x","0",IF(AI213="1","0",IF(AI213="0","0","1")))</f>
        <v>0</v>
      </c>
      <c r="AK213" s="218">
        <v>0</v>
      </c>
      <c r="AL213" s="219" t="s">
        <v>0</v>
      </c>
      <c r="AM213" s="220">
        <v>1</v>
      </c>
      <c r="AN213" s="221" t="b">
        <f>IF(AND(AK213=$C$213,AM213=$E$213),1)</f>
        <v>0</v>
      </c>
      <c r="AO213" s="219" t="str">
        <f>IF(AK213&gt;AM213,"1",IF(AK213&lt;AM213,"2",IF(AK213=AM213,"0")))</f>
        <v>2</v>
      </c>
      <c r="AP213" s="219" t="str">
        <f>IF(AN213=1,"3",IF(AO213=$F$213,"1","0"))</f>
        <v>0</v>
      </c>
      <c r="AQ213" s="515" t="str">
        <f>IF(AP213="x","0",IF(AP213="1","0",IF(AP213="0","0","1")))</f>
        <v>0</v>
      </c>
      <c r="AR213" s="214">
        <v>1</v>
      </c>
      <c r="AS213" s="215" t="s">
        <v>0</v>
      </c>
      <c r="AT213" s="216">
        <v>1</v>
      </c>
      <c r="AU213" s="215" t="b">
        <f>IF(AND(AR213=$C213,AT213=$E213),1)</f>
        <v>0</v>
      </c>
      <c r="AV213" s="215" t="str">
        <f>IF(AR213&gt;AT213,"1",IF(AR213&lt;AT213,"2",IF(AR213=AT213,"0")))</f>
        <v>0</v>
      </c>
      <c r="AW213" s="121" t="str">
        <f>IF(AR213="x","0",IF(AU213=1,"3",IF(AV213=$F213,"1","0")))</f>
        <v>0</v>
      </c>
      <c r="AX213" s="515" t="str">
        <f>IF(AW213="x","0",IF(AW213="1","0",IF(AW213="0","0","1")))</f>
        <v>0</v>
      </c>
      <c r="AY213" s="218">
        <v>1</v>
      </c>
      <c r="AZ213" s="219" t="s">
        <v>0</v>
      </c>
      <c r="BA213" s="220">
        <v>1</v>
      </c>
      <c r="BB213" s="221" t="b">
        <f>IF(AND(AY213=$C213,BA213=$E213),1)</f>
        <v>0</v>
      </c>
      <c r="BC213" s="219" t="str">
        <f>IF(AY213&gt;BA213,"1",IF(AY213&lt;BA213,"2",IF(AY213=BA213,"0")))</f>
        <v>0</v>
      </c>
      <c r="BD213" s="130" t="str">
        <f>IF(AY213="x","0",IF(BB213=1,"3",IF(BC213=$F213,"1","0")))</f>
        <v>0</v>
      </c>
      <c r="BE213" s="515" t="str">
        <f>IF(BD213="x","0",IF(BD213="1","0",IF(BD213="0","0","1")))</f>
        <v>0</v>
      </c>
      <c r="BF213" s="214">
        <v>1</v>
      </c>
      <c r="BG213" s="215" t="s">
        <v>0</v>
      </c>
      <c r="BH213" s="216">
        <v>2</v>
      </c>
      <c r="BI213" s="215" t="b">
        <f>IF(AND(BF213=$C213,BH213=$E213),1)</f>
        <v>0</v>
      </c>
      <c r="BJ213" s="215" t="str">
        <f>IF(BF213&gt;BH213,"1",IF(BF213&lt;BH213,"2",IF(BF213=BH213,"0")))</f>
        <v>2</v>
      </c>
      <c r="BK213" s="121" t="str">
        <f>IF(BF213="x","0",IF(BI213=1,"3",IF(BJ213=$F213,"1","0")))</f>
        <v>0</v>
      </c>
      <c r="BL213" s="515" t="str">
        <f>IF(BK213="x","0",IF(BK213="1","0",IF(BK213="0","0","1")))</f>
        <v>0</v>
      </c>
      <c r="BM213" s="218">
        <v>1</v>
      </c>
      <c r="BN213" s="219" t="s">
        <v>0</v>
      </c>
      <c r="BO213" s="220">
        <v>2</v>
      </c>
      <c r="BP213" s="221" t="b">
        <f>IF(AND(BM213=$C213,BO213=$E213),1)</f>
        <v>0</v>
      </c>
      <c r="BQ213" s="219" t="str">
        <f>IF(BM213&gt;BO213,"1",IF(BM213&lt;BO213,"2",IF(BM213=BO213,"0")))</f>
        <v>2</v>
      </c>
      <c r="BR213" s="130" t="str">
        <f>IF(BM213="x","0",IF(BP213=1,"3",IF(BQ213=$F213,"1","0")))</f>
        <v>0</v>
      </c>
      <c r="BS213" s="515" t="str">
        <f>IF(BR213="x","0",IF(BR213="1","0",IF(BR213="0","0","1")))</f>
        <v>0</v>
      </c>
      <c r="BT213" s="214">
        <v>1</v>
      </c>
      <c r="BU213" s="215" t="s">
        <v>0</v>
      </c>
      <c r="BV213" s="216">
        <v>2</v>
      </c>
      <c r="BW213" s="215" t="b">
        <f>IF(AND(BT213=$C213,BV213=$E213),1)</f>
        <v>0</v>
      </c>
      <c r="BX213" s="215" t="str">
        <f>IF(BT213&gt;BV213,"1",IF(BT213&lt;BV213,"2",IF(BT213=BV213,"0")))</f>
        <v>2</v>
      </c>
      <c r="BY213" s="121" t="str">
        <f>IF(BT213="x","0",IF(BW213=1,"3",IF(BX213=$F213,"1","0")))</f>
        <v>0</v>
      </c>
      <c r="BZ213" s="515" t="str">
        <f>IF(BY213="x","0",IF(BY213="1","0",IF(BY213="0","0","1")))</f>
        <v>0</v>
      </c>
      <c r="CA213" s="218">
        <v>1</v>
      </c>
      <c r="CB213" s="219" t="s">
        <v>0</v>
      </c>
      <c r="CC213" s="220">
        <v>1</v>
      </c>
      <c r="CD213" s="221" t="b">
        <f>IF(AND(CA213=$C213,CC213=$E213),1)</f>
        <v>0</v>
      </c>
      <c r="CE213" s="219" t="str">
        <f>IF(CA213&gt;CC213,"1",IF(CA213&lt;CC213,"2",IF(CA213=CC213,"0")))</f>
        <v>0</v>
      </c>
      <c r="CF213" s="130" t="str">
        <f>IF(CA213="x","0",IF(CD213=1,"3",IF(CE213=$F213,"1","0")))</f>
        <v>0</v>
      </c>
      <c r="CG213" s="515" t="str">
        <f>IF(CF213="x","0",IF(CF213="1","0",IF(CF213="0","0","1")))</f>
        <v>0</v>
      </c>
      <c r="CH213" s="214">
        <v>1</v>
      </c>
      <c r="CI213" s="215" t="s">
        <v>0</v>
      </c>
      <c r="CJ213" s="216">
        <v>1</v>
      </c>
      <c r="CK213" s="215" t="b">
        <f>IF(AND(CH213=$C213,CJ213=$E213),1)</f>
        <v>0</v>
      </c>
      <c r="CL213" s="215" t="str">
        <f>IF(CH213&gt;CJ213,"1",IF(CH213&lt;CJ213,"2",IF(CH213=CJ213,"0")))</f>
        <v>0</v>
      </c>
      <c r="CM213" s="121" t="str">
        <f>IF(CH213="x","0",IF(CK213=1,"3",IF(CL213=$F213,"1","0")))</f>
        <v>0</v>
      </c>
      <c r="CN213" s="515" t="str">
        <f>IF(CM213="x","0",IF(CM213="1","0",IF(CM213="0","0","1")))</f>
        <v>0</v>
      </c>
      <c r="CO213" s="214">
        <v>2</v>
      </c>
      <c r="CP213" s="215" t="s">
        <v>0</v>
      </c>
      <c r="CQ213" s="216">
        <v>1</v>
      </c>
      <c r="CR213" s="215" t="b">
        <f>IF(AND(CO213=$C213,CQ213=$E213),1)</f>
        <v>0</v>
      </c>
      <c r="CS213" s="215" t="str">
        <f>IF(CO213&gt;CQ213,"1",IF(CO213&lt;CQ213,"2",IF(CO213=CQ213,"0")))</f>
        <v>1</v>
      </c>
      <c r="CT213" s="460" t="str">
        <f>IF(CO213="x","0",IF(CR213=1,"3",IF(CS213=$F213,"1","0")))</f>
        <v>1</v>
      </c>
      <c r="CU213" s="515" t="str">
        <f>IF(CT213="x","0",IF(CT213="1","0",IF(CT213="0","0","1")))</f>
        <v>0</v>
      </c>
      <c r="CV213" s="214">
        <v>2</v>
      </c>
      <c r="CW213" s="215" t="s">
        <v>0</v>
      </c>
      <c r="CX213" s="216">
        <v>1</v>
      </c>
      <c r="CY213" s="215" t="b">
        <f>IF(AND(CV213=$C213,CX213=$E213),1)</f>
        <v>0</v>
      </c>
      <c r="CZ213" s="215" t="str">
        <f>IF(CV213&gt;CX213,"1",IF(CV213&lt;CX213,"2",IF(CV213=CX213,"0")))</f>
        <v>1</v>
      </c>
      <c r="DA213" s="460" t="str">
        <f>IF(CV213="x","0",IF(CY213=1,"3",IF(CZ213=$F213,"1","0")))</f>
        <v>1</v>
      </c>
      <c r="DB213" s="515" t="str">
        <f>IF(DA213="x","0",IF(DA213="1","0",IF(DA213="0","0","1")))</f>
        <v>0</v>
      </c>
      <c r="DC213" s="214">
        <v>0</v>
      </c>
      <c r="DD213" s="215" t="s">
        <v>0</v>
      </c>
      <c r="DE213" s="216">
        <v>2</v>
      </c>
      <c r="DF213" s="215" t="b">
        <f>IF(AND(DC213=$C213,DE213=$E213),1)</f>
        <v>0</v>
      </c>
      <c r="DG213" s="215" t="str">
        <f>IF(DC213&gt;DE213,"1",IF(DC213&lt;DE213,"2",IF(DC213=DE213,"0")))</f>
        <v>2</v>
      </c>
      <c r="DH213" s="121" t="str">
        <f>IF(DC213="x","0",IF(DF213=1,"3",IF(DG213=$F213,"1","0")))</f>
        <v>0</v>
      </c>
      <c r="DI213" s="515" t="str">
        <f>IF(DH213="x","0",IF(DH213="1","0",IF(DH213="0","0","1")))</f>
        <v>0</v>
      </c>
      <c r="DJ213" s="218">
        <v>2</v>
      </c>
      <c r="DK213" s="219" t="s">
        <v>0</v>
      </c>
      <c r="DL213" s="220">
        <v>1</v>
      </c>
      <c r="DM213" s="221" t="b">
        <f>IF(AND(DJ213=$C213,DL213=$E213),1)</f>
        <v>0</v>
      </c>
      <c r="DN213" s="219" t="str">
        <f>IF(DJ213&gt;DL213,"1",IF(DJ213&lt;DL213,"2",IF(DJ213=DL213,"0")))</f>
        <v>1</v>
      </c>
      <c r="DO213" s="459" t="str">
        <f>IF(DJ213="x","0",IF(DM213=1,"3",IF(DN213=$F213,"1","0")))</f>
        <v>1</v>
      </c>
      <c r="DP213" s="515" t="str">
        <f>IF(DO213="x","0",IF(DO213="1","0",IF(DO213="0","0","1")))</f>
        <v>0</v>
      </c>
      <c r="DQ213" s="214">
        <v>1</v>
      </c>
      <c r="DR213" s="215" t="s">
        <v>0</v>
      </c>
      <c r="DS213" s="216">
        <v>2</v>
      </c>
      <c r="DT213" s="215" t="b">
        <f>IF(AND(DQ213=$C213,DS213=$E213),1)</f>
        <v>0</v>
      </c>
      <c r="DU213" s="215" t="str">
        <f>IF(DQ213&gt;DS213,"1",IF(DQ213&lt;DS213,"2",IF(DQ213=DS213,"0")))</f>
        <v>2</v>
      </c>
      <c r="DV213" s="121" t="str">
        <f>IF(DQ213="x","0",IF(DT213=1,"3",IF(DU213=$F213,"1","0")))</f>
        <v>0</v>
      </c>
      <c r="DW213" s="515" t="str">
        <f>IF(DV213="x","0",IF(DV213="1","0",IF(DV213="0","0","1")))</f>
        <v>0</v>
      </c>
      <c r="DX213" s="218">
        <v>1</v>
      </c>
      <c r="DY213" s="219" t="s">
        <v>0</v>
      </c>
      <c r="DZ213" s="220">
        <v>2</v>
      </c>
      <c r="EA213" s="221" t="b">
        <f>IF(AND(DX213=$C213,DZ213=$E213),1)</f>
        <v>0</v>
      </c>
      <c r="EB213" s="219" t="str">
        <f>IF(DX213&gt;DZ213,"1",IF(DX213&lt;DZ213,"2",IF(DX213=DZ213,"0")))</f>
        <v>2</v>
      </c>
      <c r="EC213" s="130" t="str">
        <f>IF(DX213="x","0",IF(EA213=1,"3",IF(EB213=$F213,"1","0")))</f>
        <v>0</v>
      </c>
      <c r="ED213" s="515" t="str">
        <f>IF(EC213="x","0",IF(EC213="1","0",IF(EC213="0","0","1")))</f>
        <v>0</v>
      </c>
      <c r="EE213" s="218">
        <v>0</v>
      </c>
      <c r="EF213" s="219" t="s">
        <v>0</v>
      </c>
      <c r="EG213" s="220">
        <v>1</v>
      </c>
      <c r="EH213" s="221" t="b">
        <f>IF(AND(EE213=$C213,EG213=$E213),1)</f>
        <v>0</v>
      </c>
      <c r="EI213" s="219" t="str">
        <f>IF(EE213&gt;EG213,"1",IF(EE213&lt;EG213,"2",IF(EE213=EG213,"0")))</f>
        <v>2</v>
      </c>
      <c r="EJ213" s="130" t="str">
        <f>IF(EE213="x","0",IF(EH213=1,"3",IF(EI213=$F213,"1","0")))</f>
        <v>0</v>
      </c>
      <c r="EK213" s="515" t="str">
        <f>IF(EJ213="x","0",IF(EJ213="1","0",IF(EJ213="0","0","1")))</f>
        <v>0</v>
      </c>
      <c r="EL213" s="214">
        <v>1</v>
      </c>
      <c r="EM213" s="215" t="s">
        <v>0</v>
      </c>
      <c r="EN213" s="216">
        <v>1</v>
      </c>
      <c r="EO213" s="215" t="b">
        <f>IF(AND(EL213=$C213,EN213=$E213),1)</f>
        <v>0</v>
      </c>
      <c r="EP213" s="215" t="str">
        <f>IF(EL213&gt;EN213,"1",IF(EL213&lt;EN213,"2",IF(EL213=EN213,"0")))</f>
        <v>0</v>
      </c>
      <c r="EQ213" s="121" t="str">
        <f>IF(EL213="x","0",IF(EO213=1,"3",IF(EP213=$F213,"1","0")))</f>
        <v>0</v>
      </c>
      <c r="ER213" s="515" t="str">
        <f>IF(EQ213="x","0",IF(EQ213="1","0",IF(EQ213="0","0","1")))</f>
        <v>0</v>
      </c>
      <c r="ES213" s="218">
        <v>1</v>
      </c>
      <c r="ET213" s="219" t="s">
        <v>0</v>
      </c>
      <c r="EU213" s="220">
        <v>1</v>
      </c>
      <c r="EV213" s="221" t="b">
        <f>IF(AND(ES213=$C213,EU213=$E213),1)</f>
        <v>0</v>
      </c>
      <c r="EW213" s="219" t="str">
        <f>IF(ES213&gt;EU213,"1",IF(ES213&lt;EU213,"2",IF(ES213=EU213,"0")))</f>
        <v>0</v>
      </c>
      <c r="EX213" s="130" t="str">
        <f>IF(ES213="x","0",IF(EV213=1,"3",IF(EW213=$F213,"1","0")))</f>
        <v>0</v>
      </c>
      <c r="EY213" s="515" t="str">
        <f>IF(EX213="x","0",IF(EX213="1","0",IF(EX213="0","0","1")))</f>
        <v>0</v>
      </c>
      <c r="EZ213" s="214">
        <v>2</v>
      </c>
      <c r="FA213" s="215" t="s">
        <v>0</v>
      </c>
      <c r="FB213" s="216">
        <v>1</v>
      </c>
      <c r="FC213" s="215" t="b">
        <f>IF(AND(EZ213=$C213,FB213=$E213),1)</f>
        <v>0</v>
      </c>
      <c r="FD213" s="215" t="str">
        <f>IF(EZ213&gt;FB213,"1",IF(EZ213&lt;FB213,"2",IF(EZ213=FB213,"0")))</f>
        <v>1</v>
      </c>
      <c r="FE213" s="460" t="str">
        <f>IF(EZ213="x","0",IF(FC213=1,"3",IF(FD213=$F213,"1","0")))</f>
        <v>1</v>
      </c>
      <c r="FF213" s="515" t="str">
        <f>IF(FE213="x","0",IF(FE213="1","0",IF(FE213="0","0","1")))</f>
        <v>0</v>
      </c>
      <c r="FG213" s="214">
        <v>2</v>
      </c>
      <c r="FH213" s="215" t="s">
        <v>0</v>
      </c>
      <c r="FI213" s="216">
        <v>2</v>
      </c>
      <c r="FJ213" s="215" t="b">
        <f>IF(AND(FG213=$C213,FI213=$E213),1)</f>
        <v>0</v>
      </c>
      <c r="FK213" s="215" t="str">
        <f>IF(FG213&gt;FI213,"1",IF(FG213&lt;FI213,"2",IF(FG213=FI213,"0")))</f>
        <v>0</v>
      </c>
      <c r="FL213" s="121" t="str">
        <f>IF(FG213="x","0",IF(FJ213=1,"3",IF(FK213=$F213,"1","0")))</f>
        <v>0</v>
      </c>
      <c r="FM213" s="515" t="str">
        <f>IF(FL213="x","0",IF(FL213="1","0",IF(FL213="0","0","1")))</f>
        <v>0</v>
      </c>
      <c r="FN213" s="218">
        <v>2</v>
      </c>
      <c r="FO213" s="219" t="s">
        <v>0</v>
      </c>
      <c r="FP213" s="220">
        <v>0</v>
      </c>
      <c r="FQ213" s="221" t="b">
        <f>IF(AND(FN213=$C213,FP213=$E213),1)</f>
        <v>0</v>
      </c>
      <c r="FR213" s="219" t="str">
        <f>IF(FN213&gt;FP213,"1",IF(FN213&lt;FP213,"2",IF(FN213=FP213,"0")))</f>
        <v>1</v>
      </c>
      <c r="FS213" s="459" t="str">
        <f>IF(FN213="x","0",IF(FQ213=1,"3",IF(FR213=$F213,"1","0")))</f>
        <v>1</v>
      </c>
      <c r="FT213" s="515" t="str">
        <f>IF(FS213="x","0",IF(FS213="1","0",IF(FS213="0","0","1")))</f>
        <v>0</v>
      </c>
      <c r="FU213" s="214">
        <v>1</v>
      </c>
      <c r="FV213" s="215" t="s">
        <v>0</v>
      </c>
      <c r="FW213" s="216">
        <v>1</v>
      </c>
      <c r="FX213" s="215" t="b">
        <f>IF(AND(FU213=$C213,FW213=$E213),1)</f>
        <v>0</v>
      </c>
      <c r="FY213" s="215" t="str">
        <f>IF(FU213&gt;FW213,"1",IF(FU213&lt;FW213,"2",IF(FU213=FW213,"0")))</f>
        <v>0</v>
      </c>
      <c r="FZ213" s="121" t="str">
        <f>IF(FU213="x","0",IF(FX213=1,"3",IF(FY213=$F213,"1","0")))</f>
        <v>0</v>
      </c>
      <c r="GA213" s="515" t="str">
        <f>IF(FZ213="x","0",IF(FZ213="1","0",IF(FZ213="0","0","1")))</f>
        <v>0</v>
      </c>
      <c r="GB213" s="218">
        <v>1</v>
      </c>
      <c r="GC213" s="219" t="s">
        <v>0</v>
      </c>
      <c r="GD213" s="220">
        <v>3</v>
      </c>
      <c r="GE213" s="221" t="b">
        <f>IF(AND(GB213=$C213,GD213=$E213),1)</f>
        <v>0</v>
      </c>
      <c r="GF213" s="219" t="str">
        <f>IF(GB213&gt;GD213,"1",IF(GB213&lt;GD213,"2",IF(GB213=GD213,"0")))</f>
        <v>2</v>
      </c>
      <c r="GG213" s="130" t="str">
        <f>IF(GB213="x","0",IF(GE213=1,"3",IF(GF213=$F213,"1","0")))</f>
        <v>0</v>
      </c>
      <c r="GH213" s="515" t="str">
        <f>IF(GG213="x","0",IF(GG213="1","0",IF(GG213="0","0","1")))</f>
        <v>0</v>
      </c>
      <c r="GI213" s="218">
        <v>2</v>
      </c>
      <c r="GJ213" s="219" t="s">
        <v>0</v>
      </c>
      <c r="GK213" s="220">
        <v>3</v>
      </c>
      <c r="GL213" s="221" t="b">
        <f>IF(AND(GI213=$C213,GK213=$E213),1)</f>
        <v>0</v>
      </c>
      <c r="GM213" s="219" t="str">
        <f>IF(GI213&gt;GK213,"1",IF(GI213&lt;GK213,"2",IF(GI213=GK213,"0")))</f>
        <v>2</v>
      </c>
      <c r="GN213" s="130" t="str">
        <f>IF(GI213="x","0",IF(GL213=1,"3",IF(GM213=$F213,"1","0")))</f>
        <v>0</v>
      </c>
      <c r="GO213" s="515" t="str">
        <f>IF(GN213="x","0",IF(GN213="1","0",IF(GN213="0","0","1")))</f>
        <v>0</v>
      </c>
      <c r="GP213" s="214">
        <v>2</v>
      </c>
      <c r="GQ213" s="215" t="s">
        <v>0</v>
      </c>
      <c r="GR213" s="216">
        <v>1</v>
      </c>
      <c r="GS213" s="215" t="b">
        <f>IF(AND(GP213=$C213,GR213=$E213),1)</f>
        <v>0</v>
      </c>
      <c r="GT213" s="215" t="str">
        <f>IF(GP213&gt;GR213,"1",IF(GP213&lt;GR213,"2",IF(GP213=GR213,"0")))</f>
        <v>1</v>
      </c>
      <c r="GU213" s="460" t="str">
        <f>IF(GP213="x","0",IF(GS213=1,"3",IF(GT213=$F213,"1","0")))</f>
        <v>1</v>
      </c>
      <c r="GV213" s="515" t="str">
        <f>IF(GU213="x","0",IF(GU213="1","0",IF(GU213="0","0","1")))</f>
        <v>0</v>
      </c>
      <c r="GW213" s="218">
        <v>1</v>
      </c>
      <c r="GX213" s="219" t="s">
        <v>0</v>
      </c>
      <c r="GY213" s="220">
        <v>0</v>
      </c>
      <c r="GZ213" s="221" t="b">
        <f>IF(AND(GW213=$C213,GY213=$E213),1)</f>
        <v>0</v>
      </c>
      <c r="HA213" s="219" t="str">
        <f>IF(GW213&gt;GY213,"1",IF(GW213&lt;GY213,"2",IF(GW213=GY213,"0")))</f>
        <v>1</v>
      </c>
      <c r="HB213" s="459" t="str">
        <f>IF(GW213="x","0",IF(GZ213=1,"3",IF(HA213=$F213,"1","0")))</f>
        <v>1</v>
      </c>
      <c r="HC213" s="515" t="str">
        <f>IF(HB213="x","0",IF(HB213="1","0",IF(HB213="0","0","1")))</f>
        <v>0</v>
      </c>
      <c r="HD213" s="218">
        <v>1</v>
      </c>
      <c r="HE213" s="219" t="s">
        <v>0</v>
      </c>
      <c r="HF213" s="220">
        <v>2</v>
      </c>
      <c r="HG213" s="221" t="b">
        <f>IF(AND(HD213=$C213,HF213=$E213),1)</f>
        <v>0</v>
      </c>
      <c r="HH213" s="219" t="str">
        <f>IF(HD213&gt;HF213,"1",IF(HD213&lt;HF213,"2",IF(HD213=HF213,"0")))</f>
        <v>2</v>
      </c>
      <c r="HI213" s="130" t="str">
        <f>IF(HD213="x","0",IF(HG213=1,"3",IF(HH213=$F213,"1","0")))</f>
        <v>0</v>
      </c>
      <c r="HJ213" s="515" t="str">
        <f>IF(HI213="x","0",IF(HI213="1","0",IF(HI213="0","0","1")))</f>
        <v>0</v>
      </c>
      <c r="HK213" s="214">
        <v>3</v>
      </c>
      <c r="HL213" s="215" t="s">
        <v>0</v>
      </c>
      <c r="HM213" s="216">
        <v>1</v>
      </c>
      <c r="HN213" s="215" t="b">
        <f>IF(AND(HK213=$C213,HM213=$E213),1)</f>
        <v>0</v>
      </c>
      <c r="HO213" s="215" t="str">
        <f>IF(HK213&gt;HM213,"1",IF(HK213&lt;HM213,"2",IF(HK213=HM213,"0")))</f>
        <v>1</v>
      </c>
      <c r="HP213" s="460" t="str">
        <f>IF(HK213="x","0",IF(HN213=1,"3",IF(HO213=$F213,"1","0")))</f>
        <v>1</v>
      </c>
      <c r="HQ213" s="515" t="str">
        <f>IF(HP213="x","0",IF(HP213="1","0",IF(HP213="0","0","1")))</f>
        <v>0</v>
      </c>
      <c r="HR213" s="223">
        <v>1</v>
      </c>
      <c r="HS213" s="219" t="s">
        <v>0</v>
      </c>
      <c r="HT213" s="220">
        <v>2</v>
      </c>
      <c r="HU213" s="221" t="b">
        <f>IF(AND(HR213=$C213,HT213=$E213),1)</f>
        <v>0</v>
      </c>
      <c r="HV213" s="219" t="str">
        <f>IF(HR213&gt;HT213,"1",IF(HR213&lt;HT213,"2",IF(HR213=HT213,"0")))</f>
        <v>2</v>
      </c>
      <c r="HW213" s="130" t="str">
        <f>IF(HR213="x","0",IF(HU213=1,"3",IF(HV213=$F213,"1","0")))</f>
        <v>0</v>
      </c>
      <c r="HX213" s="515" t="str">
        <f>IF(HW213="x","0",IF(HW213="1","0",IF(HW213="0","0","1")))</f>
        <v>0</v>
      </c>
      <c r="HY213" s="223">
        <v>1</v>
      </c>
      <c r="HZ213" s="219" t="s">
        <v>0</v>
      </c>
      <c r="IA213" s="220">
        <v>1</v>
      </c>
      <c r="IB213" s="221" t="b">
        <f>IF(AND(HY213=$C213,IA213=$E213),1)</f>
        <v>0</v>
      </c>
      <c r="IC213" s="219" t="str">
        <f>IF(HY213&gt;IA213,"1",IF(HY213&lt;IA213,"2",IF(HY213=IA213,"0")))</f>
        <v>0</v>
      </c>
      <c r="ID213" s="130" t="str">
        <f>IF(HY213="x","0",IF(IB213=1,"3",IF(IC213=$F213,"1","0")))</f>
        <v>0</v>
      </c>
      <c r="IE213" s="515" t="str">
        <f>IF(ID213="x","0",IF(ID213="1","0",IF(ID213="0","0","1")))</f>
        <v>0</v>
      </c>
      <c r="IG213" s="52">
        <v>31</v>
      </c>
      <c r="IH213" s="53">
        <f>$N218</f>
        <v>3</v>
      </c>
      <c r="II213" s="53">
        <f>$U218</f>
        <v>3</v>
      </c>
      <c r="IJ213" s="53">
        <f>$AB218</f>
        <v>0</v>
      </c>
      <c r="IK213" s="53">
        <f>$AI218</f>
        <v>1</v>
      </c>
      <c r="IL213" s="54">
        <f>$AP218</f>
        <v>0</v>
      </c>
      <c r="IM213" s="54">
        <f>$AW218</f>
        <v>1</v>
      </c>
      <c r="IN213" s="54">
        <f>$BD218</f>
        <v>3</v>
      </c>
      <c r="IO213" s="54">
        <f>$BK218</f>
        <v>3</v>
      </c>
      <c r="IP213" s="54">
        <f>$BR218</f>
        <v>0</v>
      </c>
      <c r="IQ213" s="54">
        <f>$BY218</f>
        <v>3</v>
      </c>
      <c r="IR213" s="54">
        <f>$CF218</f>
        <v>0</v>
      </c>
      <c r="IS213" s="54">
        <f>$CM218</f>
        <v>0</v>
      </c>
      <c r="IT213" s="54">
        <f>$CT218</f>
        <v>4</v>
      </c>
      <c r="IU213" s="54">
        <f>$DA218</f>
        <v>1</v>
      </c>
      <c r="IV213" s="622">
        <f>$DH218</f>
        <v>0</v>
      </c>
      <c r="IW213" s="54">
        <f>$DO218</f>
        <v>1</v>
      </c>
      <c r="IX213" s="54">
        <f>$DV218</f>
        <v>3</v>
      </c>
      <c r="IY213" s="54">
        <f>$EC218</f>
        <v>3</v>
      </c>
      <c r="IZ213" s="54">
        <f>$EJ218</f>
        <v>0</v>
      </c>
      <c r="JA213" s="54">
        <f>$EQ218</f>
        <v>4</v>
      </c>
      <c r="JB213" s="54">
        <f>$EX218</f>
        <v>3</v>
      </c>
      <c r="JC213" s="54">
        <f>$FE218</f>
        <v>1</v>
      </c>
      <c r="JD213" s="84">
        <f>$FL218</f>
        <v>2</v>
      </c>
      <c r="JE213" s="54">
        <f>$FS218</f>
        <v>4</v>
      </c>
      <c r="JF213" s="54">
        <f>$FZ218</f>
        <v>0</v>
      </c>
      <c r="JG213" s="54">
        <f>$GG218</f>
        <v>3</v>
      </c>
      <c r="JH213" s="54">
        <f>$GN218</f>
        <v>3</v>
      </c>
      <c r="JI213" s="54">
        <f>$GU218</f>
        <v>1</v>
      </c>
      <c r="JJ213" s="84">
        <f>$HB218</f>
        <v>5</v>
      </c>
      <c r="JK213" s="54">
        <f>$HI218</f>
        <v>3</v>
      </c>
      <c r="JL213" s="54">
        <f>$HP218</f>
        <v>6</v>
      </c>
      <c r="JM213" s="54">
        <f>$HW218</f>
        <v>0</v>
      </c>
      <c r="JN213" s="54">
        <f>$ID218</f>
        <v>0</v>
      </c>
    </row>
    <row r="214" spans="1:274" ht="12" customHeight="1">
      <c r="A214" s="661" t="s">
        <v>208</v>
      </c>
      <c r="B214" s="662"/>
      <c r="C214" s="43">
        <v>1</v>
      </c>
      <c r="D214" s="44" t="s">
        <v>0</v>
      </c>
      <c r="E214" s="43">
        <v>1</v>
      </c>
      <c r="F214" s="9" t="str">
        <f>IF(C214="x","4",IF(C214&gt;E214,"1",IF(C214&lt;E214,"2",IF(C214=E214,"0",))))</f>
        <v>0</v>
      </c>
      <c r="G214" s="50"/>
      <c r="H214" s="8"/>
      <c r="I214" s="134">
        <v>1</v>
      </c>
      <c r="J214" s="127" t="s">
        <v>0</v>
      </c>
      <c r="K214" s="128">
        <v>1</v>
      </c>
      <c r="L214" s="129">
        <f>IF(AND(I214=$C214,K214=$E214),1)</f>
        <v>1</v>
      </c>
      <c r="M214" s="127" t="str">
        <f>IF(I214&gt;K214,"1",IF(I214&lt;K214,"2",IF(I214=K214,"0")))</f>
        <v>0</v>
      </c>
      <c r="N214" s="130" t="str">
        <f t="shared" ref="N214:N217" si="960">IF(I214="x","0",IF(L214=1,"3",IF(M214=$F214,"1","0")))</f>
        <v>3</v>
      </c>
      <c r="O214" s="518"/>
      <c r="P214" s="118">
        <v>2</v>
      </c>
      <c r="Q214" s="119" t="s">
        <v>0</v>
      </c>
      <c r="R214" s="120">
        <v>2</v>
      </c>
      <c r="S214" s="119" t="b">
        <f>IF(AND(P214=$C214,R214=$E214),1)</f>
        <v>0</v>
      </c>
      <c r="T214" s="119" t="str">
        <f>IF(P214&gt;R214,"1",IF(P214&lt;R214,"2",IF(P214=R214,"0")))</f>
        <v>0</v>
      </c>
      <c r="U214" s="121" t="str">
        <f t="shared" ref="U214:U217" si="961">IF(P214="x","0",IF(S214=1,"3",IF(T214=$F214,"1","0")))</f>
        <v>1</v>
      </c>
      <c r="V214" s="518"/>
      <c r="W214" s="134">
        <v>2</v>
      </c>
      <c r="X214" s="127" t="s">
        <v>0</v>
      </c>
      <c r="Y214" s="128">
        <v>1</v>
      </c>
      <c r="Z214" s="129" t="b">
        <f>IF(AND(W214=$C214,Y214=$E214),1)</f>
        <v>0</v>
      </c>
      <c r="AA214" s="127" t="str">
        <f>IF(W214&gt;Y214,"1",IF(W214&lt;Y214,"2",IF(W214=Y214,"0")))</f>
        <v>1</v>
      </c>
      <c r="AB214" s="130" t="str">
        <f t="shared" ref="AB214:AB217" si="962">IF(W214="x","0",IF(Z214=1,"3",IF(AA214=$F214,"1","0")))</f>
        <v>0</v>
      </c>
      <c r="AC214" s="518"/>
      <c r="AD214" s="118">
        <v>1</v>
      </c>
      <c r="AE214" s="119" t="s">
        <v>0</v>
      </c>
      <c r="AF214" s="120">
        <v>2</v>
      </c>
      <c r="AG214" s="119" t="b">
        <f>IF(AND(AD214=$C214,AF214=$E214),1)</f>
        <v>0</v>
      </c>
      <c r="AH214" s="119" t="str">
        <f>IF(AD214&gt;AF214,"1",IF(AD214&lt;AF214,"2",IF(AD214=AF214,"0")))</f>
        <v>2</v>
      </c>
      <c r="AI214" s="121" t="str">
        <f t="shared" ref="AI214:AI217" si="963">IF(AD214="x","0",IF(AG214=1,"3",IF(AH214=$F214,"1","0")))</f>
        <v>0</v>
      </c>
      <c r="AJ214" s="518"/>
      <c r="AK214" s="134">
        <v>3</v>
      </c>
      <c r="AL214" s="127" t="s">
        <v>0</v>
      </c>
      <c r="AM214" s="128">
        <v>1</v>
      </c>
      <c r="AN214" s="129" t="b">
        <f>IF(AND(AK214=$C$214,AM214=$E$214),1)</f>
        <v>0</v>
      </c>
      <c r="AO214" s="127" t="str">
        <f>IF(AK214&gt;AM214,"1",IF(AK214&lt;AM214,"2",IF(AK214=AM214,"0")))</f>
        <v>1</v>
      </c>
      <c r="AP214" s="130" t="str">
        <f>IF(AK214="x","0",IF(AN214=1,"3",IF(AO214=$F214,"1","0")))</f>
        <v>0</v>
      </c>
      <c r="AQ214" s="518"/>
      <c r="AR214" s="118">
        <v>2</v>
      </c>
      <c r="AS214" s="119" t="s">
        <v>0</v>
      </c>
      <c r="AT214" s="120">
        <v>1</v>
      </c>
      <c r="AU214" s="119" t="b">
        <f>IF(AND(AR214=$C214,AT214=$E214),1)</f>
        <v>0</v>
      </c>
      <c r="AV214" s="119" t="str">
        <f>IF(AR214&gt;AT214,"1",IF(AR214&lt;AT214,"2",IF(AR214=AT214,"0")))</f>
        <v>1</v>
      </c>
      <c r="AW214" s="121" t="str">
        <f t="shared" ref="AW214:AW217" si="964">IF(AR214="x","0",IF(AU214=1,"3",IF(AV214=$F214,"1","0")))</f>
        <v>0</v>
      </c>
      <c r="AX214" s="518"/>
      <c r="AY214" s="134">
        <v>1</v>
      </c>
      <c r="AZ214" s="127" t="s">
        <v>0</v>
      </c>
      <c r="BA214" s="128">
        <v>2</v>
      </c>
      <c r="BB214" s="129" t="b">
        <f>IF(AND(AY214=$C214,BA214=$E214),1)</f>
        <v>0</v>
      </c>
      <c r="BC214" s="127" t="str">
        <f>IF(AY214&gt;BA214,"1",IF(AY214&lt;BA214,"2",IF(AY214=BA214,"0")))</f>
        <v>2</v>
      </c>
      <c r="BD214" s="130" t="str">
        <f t="shared" ref="BD214:BD217" si="965">IF(AY214="x","0",IF(BB214=1,"3",IF(BC214=$F214,"1","0")))</f>
        <v>0</v>
      </c>
      <c r="BE214" s="518"/>
      <c r="BF214" s="118">
        <v>1</v>
      </c>
      <c r="BG214" s="119" t="s">
        <v>0</v>
      </c>
      <c r="BH214" s="120">
        <v>1</v>
      </c>
      <c r="BI214" s="119">
        <f>IF(AND(BF214=$C214,BH214=$E214),1)</f>
        <v>1</v>
      </c>
      <c r="BJ214" s="119" t="str">
        <f>IF(BF214&gt;BH214,"1",IF(BF214&lt;BH214,"2",IF(BF214=BH214,"0")))</f>
        <v>0</v>
      </c>
      <c r="BK214" s="121" t="str">
        <f t="shared" ref="BK214:BK217" si="966">IF(BF214="x","0",IF(BI214=1,"3",IF(BJ214=$F214,"1","0")))</f>
        <v>3</v>
      </c>
      <c r="BL214" s="518"/>
      <c r="BM214" s="134">
        <v>3</v>
      </c>
      <c r="BN214" s="127" t="s">
        <v>0</v>
      </c>
      <c r="BO214" s="128">
        <v>0</v>
      </c>
      <c r="BP214" s="129" t="b">
        <f>IF(AND(BM214=$C214,BO214=$E214),1)</f>
        <v>0</v>
      </c>
      <c r="BQ214" s="127" t="str">
        <f>IF(BM214&gt;BO214,"1",IF(BM214&lt;BO214,"2",IF(BM214=BO214,"0")))</f>
        <v>1</v>
      </c>
      <c r="BR214" s="130" t="str">
        <f t="shared" ref="BR214:BR217" si="967">IF(BM214="x","0",IF(BP214=1,"3",IF(BQ214=$F214,"1","0")))</f>
        <v>0</v>
      </c>
      <c r="BS214" s="518"/>
      <c r="BT214" s="118">
        <v>1</v>
      </c>
      <c r="BU214" s="119" t="s">
        <v>0</v>
      </c>
      <c r="BV214" s="120">
        <v>1</v>
      </c>
      <c r="BW214" s="119">
        <f>IF(AND(BT214=$C214,BV214=$E214),1)</f>
        <v>1</v>
      </c>
      <c r="BX214" s="119" t="str">
        <f>IF(BT214&gt;BV214,"1",IF(BT214&lt;BV214,"2",IF(BT214=BV214,"0")))</f>
        <v>0</v>
      </c>
      <c r="BY214" s="121" t="str">
        <f t="shared" ref="BY214:BY217" si="968">IF(BT214="x","0",IF(BW214=1,"3",IF(BX214=$F214,"1","0")))</f>
        <v>3</v>
      </c>
      <c r="BZ214" s="518"/>
      <c r="CA214" s="134">
        <v>0</v>
      </c>
      <c r="CB214" s="127" t="s">
        <v>0</v>
      </c>
      <c r="CC214" s="128">
        <v>2</v>
      </c>
      <c r="CD214" s="129" t="b">
        <f>IF(AND(CA214=$C214,CC214=$E214),1)</f>
        <v>0</v>
      </c>
      <c r="CE214" s="127" t="str">
        <f>IF(CA214&gt;CC214,"1",IF(CA214&lt;CC214,"2",IF(CA214=CC214,"0")))</f>
        <v>2</v>
      </c>
      <c r="CF214" s="130" t="str">
        <f t="shared" ref="CF214:CF217" si="969">IF(CA214="x","0",IF(CD214=1,"3",IF(CE214=$F214,"1","0")))</f>
        <v>0</v>
      </c>
      <c r="CG214" s="518"/>
      <c r="CH214" s="118">
        <v>1</v>
      </c>
      <c r="CI214" s="119" t="s">
        <v>0</v>
      </c>
      <c r="CJ214" s="120">
        <v>0</v>
      </c>
      <c r="CK214" s="119" t="b">
        <f>IF(AND(CH214=$C214,CJ214=$E214),1)</f>
        <v>0</v>
      </c>
      <c r="CL214" s="119" t="str">
        <f>IF(CH214&gt;CJ214,"1",IF(CH214&lt;CJ214,"2",IF(CH214=CJ214,"0")))</f>
        <v>1</v>
      </c>
      <c r="CM214" s="121" t="str">
        <f t="shared" ref="CM214:CM217" si="970">IF(CH214="x","0",IF(CK214=1,"3",IF(CL214=$F214,"1","0")))</f>
        <v>0</v>
      </c>
      <c r="CN214" s="518"/>
      <c r="CO214" s="118">
        <v>1</v>
      </c>
      <c r="CP214" s="119" t="s">
        <v>0</v>
      </c>
      <c r="CQ214" s="120">
        <v>1</v>
      </c>
      <c r="CR214" s="119">
        <f>IF(AND(CO214=$C214,CQ214=$E214),1)</f>
        <v>1</v>
      </c>
      <c r="CS214" s="119" t="str">
        <f>IF(CO214&gt;CQ214,"1",IF(CO214&lt;CQ214,"2",IF(CO214=CQ214,"0")))</f>
        <v>0</v>
      </c>
      <c r="CT214" s="121" t="str">
        <f t="shared" ref="CT214:CT217" si="971">IF(CO214="x","0",IF(CR214=1,"3",IF(CS214=$F214,"1","0")))</f>
        <v>3</v>
      </c>
      <c r="CU214" s="518"/>
      <c r="CV214" s="118">
        <v>1</v>
      </c>
      <c r="CW214" s="119" t="s">
        <v>0</v>
      </c>
      <c r="CX214" s="120">
        <v>0</v>
      </c>
      <c r="CY214" s="119" t="b">
        <f>IF(AND(CV214=$C214,CX214=$E214),1)</f>
        <v>0</v>
      </c>
      <c r="CZ214" s="119" t="str">
        <f>IF(CV214&gt;CX214,"1",IF(CV214&lt;CX214,"2",IF(CV214=CX214,"0")))</f>
        <v>1</v>
      </c>
      <c r="DA214" s="121" t="str">
        <f t="shared" ref="DA214:DA217" si="972">IF(CV214="x","0",IF(CY214=1,"3",IF(CZ214=$F214,"1","0")))</f>
        <v>0</v>
      </c>
      <c r="DB214" s="518"/>
      <c r="DC214" s="118">
        <v>1</v>
      </c>
      <c r="DD214" s="119" t="s">
        <v>0</v>
      </c>
      <c r="DE214" s="120">
        <v>2</v>
      </c>
      <c r="DF214" s="119" t="b">
        <f>IF(AND(DC214=$C214,DE214=$E214),1)</f>
        <v>0</v>
      </c>
      <c r="DG214" s="119" t="str">
        <f>IF(DC214&gt;DE214,"1",IF(DC214&lt;DE214,"2",IF(DC214=DE214,"0")))</f>
        <v>2</v>
      </c>
      <c r="DH214" s="121" t="str">
        <f t="shared" ref="DH214:DH217" si="973">IF(DC214="x","0",IF(DF214=1,"3",IF(DG214=$F214,"1","0")))</f>
        <v>0</v>
      </c>
      <c r="DI214" s="518"/>
      <c r="DJ214" s="134">
        <v>0</v>
      </c>
      <c r="DK214" s="127" t="s">
        <v>0</v>
      </c>
      <c r="DL214" s="128">
        <v>1</v>
      </c>
      <c r="DM214" s="129" t="b">
        <f>IF(AND(DJ214=$C214,DL214=$E214),1)</f>
        <v>0</v>
      </c>
      <c r="DN214" s="127" t="str">
        <f>IF(DJ214&gt;DL214,"1",IF(DJ214&lt;DL214,"2",IF(DJ214=DL214,"0")))</f>
        <v>2</v>
      </c>
      <c r="DO214" s="130" t="str">
        <f t="shared" ref="DO214:DO217" si="974">IF(DJ214="x","0",IF(DM214=1,"3",IF(DN214=$F214,"1","0")))</f>
        <v>0</v>
      </c>
      <c r="DP214" s="518"/>
      <c r="DQ214" s="118">
        <v>1</v>
      </c>
      <c r="DR214" s="119" t="s">
        <v>0</v>
      </c>
      <c r="DS214" s="120">
        <v>3</v>
      </c>
      <c r="DT214" s="119" t="b">
        <f>IF(AND(DQ214=$C214,DS214=$E214),1)</f>
        <v>0</v>
      </c>
      <c r="DU214" s="119" t="str">
        <f>IF(DQ214&gt;DS214,"1",IF(DQ214&lt;DS214,"2",IF(DQ214=DS214,"0")))</f>
        <v>2</v>
      </c>
      <c r="DV214" s="121" t="str">
        <f t="shared" ref="DV214:DV217" si="975">IF(DQ214="x","0",IF(DT214=1,"3",IF(DU214=$F214,"1","0")))</f>
        <v>0</v>
      </c>
      <c r="DW214" s="518"/>
      <c r="DX214" s="134">
        <v>2</v>
      </c>
      <c r="DY214" s="127" t="s">
        <v>0</v>
      </c>
      <c r="DZ214" s="128">
        <v>1</v>
      </c>
      <c r="EA214" s="129" t="b">
        <f>IF(AND(DX214=$C214,DZ214=$E214),1)</f>
        <v>0</v>
      </c>
      <c r="EB214" s="127" t="str">
        <f>IF(DX214&gt;DZ214,"1",IF(DX214&lt;DZ214,"2",IF(DX214=DZ214,"0")))</f>
        <v>1</v>
      </c>
      <c r="EC214" s="130" t="str">
        <f t="shared" ref="EC214:EC217" si="976">IF(DX214="x","0",IF(EA214=1,"3",IF(EB214=$F214,"1","0")))</f>
        <v>0</v>
      </c>
      <c r="ED214" s="518"/>
      <c r="EE214" s="134">
        <v>0</v>
      </c>
      <c r="EF214" s="127" t="s">
        <v>0</v>
      </c>
      <c r="EG214" s="128">
        <v>2</v>
      </c>
      <c r="EH214" s="129" t="b">
        <f>IF(AND(EE214=$C214,EG214=$E214),1)</f>
        <v>0</v>
      </c>
      <c r="EI214" s="127" t="str">
        <f>IF(EE214&gt;EG214,"1",IF(EE214&lt;EG214,"2",IF(EE214=EG214,"0")))</f>
        <v>2</v>
      </c>
      <c r="EJ214" s="130" t="str">
        <f t="shared" ref="EJ214:EJ217" si="977">IF(EE214="x","0",IF(EH214=1,"3",IF(EI214=$F214,"1","0")))</f>
        <v>0</v>
      </c>
      <c r="EK214" s="518"/>
      <c r="EL214" s="118">
        <v>1</v>
      </c>
      <c r="EM214" s="119" t="s">
        <v>0</v>
      </c>
      <c r="EN214" s="120">
        <v>1</v>
      </c>
      <c r="EO214" s="119">
        <f>IF(AND(EL214=$C214,EN214=$E214),1)</f>
        <v>1</v>
      </c>
      <c r="EP214" s="119" t="str">
        <f>IF(EL214&gt;EN214,"1",IF(EL214&lt;EN214,"2",IF(EL214=EN214,"0")))</f>
        <v>0</v>
      </c>
      <c r="EQ214" s="121" t="str">
        <f t="shared" ref="EQ214:EQ217" si="978">IF(EL214="x","0",IF(EO214=1,"3",IF(EP214=$F214,"1","0")))</f>
        <v>3</v>
      </c>
      <c r="ER214" s="518"/>
      <c r="ES214" s="134">
        <v>2</v>
      </c>
      <c r="ET214" s="127" t="s">
        <v>0</v>
      </c>
      <c r="EU214" s="128">
        <v>1</v>
      </c>
      <c r="EV214" s="129" t="b">
        <f>IF(AND(ES214=$C214,EU214=$E214),1)</f>
        <v>0</v>
      </c>
      <c r="EW214" s="127" t="str">
        <f>IF(ES214&gt;EU214,"1",IF(ES214&lt;EU214,"2",IF(ES214=EU214,"0")))</f>
        <v>1</v>
      </c>
      <c r="EX214" s="130" t="str">
        <f t="shared" ref="EX214:EX217" si="979">IF(ES214="x","0",IF(EV214=1,"3",IF(EW214=$F214,"1","0")))</f>
        <v>0</v>
      </c>
      <c r="EY214" s="518"/>
      <c r="EZ214" s="118">
        <v>1</v>
      </c>
      <c r="FA214" s="119" t="s">
        <v>0</v>
      </c>
      <c r="FB214" s="120">
        <v>2</v>
      </c>
      <c r="FC214" s="119" t="b">
        <f>IF(AND(EZ214=$C214,FB214=$E214),1)</f>
        <v>0</v>
      </c>
      <c r="FD214" s="119" t="str">
        <f>IF(EZ214&gt;FB214,"1",IF(EZ214&lt;FB214,"2",IF(EZ214=FB214,"0")))</f>
        <v>2</v>
      </c>
      <c r="FE214" s="121" t="str">
        <f t="shared" ref="FE214:FE217" si="980">IF(EZ214="x","0",IF(FC214=1,"3",IF(FD214=$F214,"1","0")))</f>
        <v>0</v>
      </c>
      <c r="FF214" s="518"/>
      <c r="FG214" s="118">
        <v>2</v>
      </c>
      <c r="FH214" s="119" t="s">
        <v>0</v>
      </c>
      <c r="FI214" s="120">
        <v>1</v>
      </c>
      <c r="FJ214" s="119" t="b">
        <f>IF(AND(FG214=$C214,FI214=$E214),1)</f>
        <v>0</v>
      </c>
      <c r="FK214" s="119" t="str">
        <f>IF(FG214&gt;FI214,"1",IF(FG214&lt;FI214,"2",IF(FG214=FI214,"0")))</f>
        <v>1</v>
      </c>
      <c r="FL214" s="121" t="str">
        <f t="shared" ref="FL214:FL217" si="981">IF(FG214="x","0",IF(FJ214=1,"3",IF(FK214=$F214,"1","0")))</f>
        <v>0</v>
      </c>
      <c r="FM214" s="518"/>
      <c r="FN214" s="134">
        <v>1</v>
      </c>
      <c r="FO214" s="127" t="s">
        <v>0</v>
      </c>
      <c r="FP214" s="128">
        <v>3</v>
      </c>
      <c r="FQ214" s="129" t="b">
        <f>IF(AND(FN214=$C214,FP214=$E214),1)</f>
        <v>0</v>
      </c>
      <c r="FR214" s="127" t="str">
        <f>IF(FN214&gt;FP214,"1",IF(FN214&lt;FP214,"2",IF(FN214=FP214,"0")))</f>
        <v>2</v>
      </c>
      <c r="FS214" s="130" t="str">
        <f t="shared" ref="FS214:FS217" si="982">IF(FN214="x","0",IF(FQ214=1,"3",IF(FR214=$F214,"1","0")))</f>
        <v>0</v>
      </c>
      <c r="FT214" s="518"/>
      <c r="FU214" s="118">
        <v>1</v>
      </c>
      <c r="FV214" s="119" t="s">
        <v>0</v>
      </c>
      <c r="FW214" s="120">
        <v>2</v>
      </c>
      <c r="FX214" s="119" t="b">
        <f>IF(AND(FU214=$C214,FW214=$E214),1)</f>
        <v>0</v>
      </c>
      <c r="FY214" s="119" t="str">
        <f>IF(FU214&gt;FW214,"1",IF(FU214&lt;FW214,"2",IF(FU214=FW214,"0")))</f>
        <v>2</v>
      </c>
      <c r="FZ214" s="121" t="str">
        <f t="shared" ref="FZ214:FZ217" si="983">IF(FU214="x","0",IF(FX214=1,"3",IF(FY214=$F214,"1","0")))</f>
        <v>0</v>
      </c>
      <c r="GA214" s="518"/>
      <c r="GB214" s="134">
        <v>2</v>
      </c>
      <c r="GC214" s="127" t="s">
        <v>0</v>
      </c>
      <c r="GD214" s="128">
        <v>1</v>
      </c>
      <c r="GE214" s="129" t="b">
        <f>IF(AND(GB214=$C214,GD214=$E214),1)</f>
        <v>0</v>
      </c>
      <c r="GF214" s="127" t="str">
        <f>IF(GB214&gt;GD214,"1",IF(GB214&lt;GD214,"2",IF(GB214=GD214,"0")))</f>
        <v>1</v>
      </c>
      <c r="GG214" s="130" t="str">
        <f t="shared" ref="GG214:GG217" si="984">IF(GB214="x","0",IF(GE214=1,"3",IF(GF214=$F214,"1","0")))</f>
        <v>0</v>
      </c>
      <c r="GH214" s="518"/>
      <c r="GI214" s="134">
        <v>2</v>
      </c>
      <c r="GJ214" s="127" t="s">
        <v>0</v>
      </c>
      <c r="GK214" s="128">
        <v>1</v>
      </c>
      <c r="GL214" s="129" t="b">
        <f>IF(AND(GI214=$C214,GK214=$E214),1)</f>
        <v>0</v>
      </c>
      <c r="GM214" s="127" t="str">
        <f>IF(GI214&gt;GK214,"1",IF(GI214&lt;GK214,"2",IF(GI214=GK214,"0")))</f>
        <v>1</v>
      </c>
      <c r="GN214" s="130" t="str">
        <f t="shared" ref="GN214:GN217" si="985">IF(GI214="x","0",IF(GL214=1,"3",IF(GM214=$F214,"1","0")))</f>
        <v>0</v>
      </c>
      <c r="GO214" s="518"/>
      <c r="GP214" s="118">
        <v>1</v>
      </c>
      <c r="GQ214" s="119" t="s">
        <v>0</v>
      </c>
      <c r="GR214" s="120">
        <v>2</v>
      </c>
      <c r="GS214" s="119" t="b">
        <f>IF(AND(GP214=$C214,GR214=$E214),1)</f>
        <v>0</v>
      </c>
      <c r="GT214" s="119" t="str">
        <f>IF(GP214&gt;GR214,"1",IF(GP214&lt;GR214,"2",IF(GP214=GR214,"0")))</f>
        <v>2</v>
      </c>
      <c r="GU214" s="121" t="str">
        <f t="shared" ref="GU214:GU217" si="986">IF(GP214="x","0",IF(GS214=1,"3",IF(GT214=$F214,"1","0")))</f>
        <v>0</v>
      </c>
      <c r="GV214" s="518"/>
      <c r="GW214" s="134">
        <v>1</v>
      </c>
      <c r="GX214" s="127" t="s">
        <v>0</v>
      </c>
      <c r="GY214" s="128">
        <v>1</v>
      </c>
      <c r="GZ214" s="129">
        <f>IF(AND(GW214=$C214,GY214=$E214),1)</f>
        <v>1</v>
      </c>
      <c r="HA214" s="127" t="str">
        <f>IF(GW214&gt;GY214,"1",IF(GW214&lt;GY214,"2",IF(GW214=GY214,"0")))</f>
        <v>0</v>
      </c>
      <c r="HB214" s="130" t="str">
        <f t="shared" ref="HB214:HB217" si="987">IF(GW214="x","0",IF(GZ214=1,"3",IF(HA214=$F214,"1","0")))</f>
        <v>3</v>
      </c>
      <c r="HC214" s="518"/>
      <c r="HD214" s="134">
        <v>1</v>
      </c>
      <c r="HE214" s="127" t="s">
        <v>0</v>
      </c>
      <c r="HF214" s="128">
        <v>1</v>
      </c>
      <c r="HG214" s="129">
        <f>IF(AND(HD214=$C214,HF214=$E214),1)</f>
        <v>1</v>
      </c>
      <c r="HH214" s="127" t="str">
        <f>IF(HD214&gt;HF214,"1",IF(HD214&lt;HF214,"2",IF(HD214=HF214,"0")))</f>
        <v>0</v>
      </c>
      <c r="HI214" s="130" t="str">
        <f>IF(HD214="x","0",IF(HG214=1,"3",IF(HH214=$F214,"1","0")))</f>
        <v>3</v>
      </c>
      <c r="HJ214" s="518"/>
      <c r="HK214" s="118">
        <v>1</v>
      </c>
      <c r="HL214" s="119" t="s">
        <v>0</v>
      </c>
      <c r="HM214" s="120">
        <v>1</v>
      </c>
      <c r="HN214" s="119">
        <f>IF(AND(HK214=$C214,HM214=$E214),1)</f>
        <v>1</v>
      </c>
      <c r="HO214" s="119" t="str">
        <f>IF(HK214&gt;HM214,"1",IF(HK214&lt;HM214,"2",IF(HK214=HM214,"0")))</f>
        <v>0</v>
      </c>
      <c r="HP214" s="121" t="str">
        <f t="shared" ref="HP214:HP217" si="988">IF(HK214="x","0",IF(HN214=1,"3",IF(HO214=$F214,"1","0")))</f>
        <v>3</v>
      </c>
      <c r="HQ214" s="518"/>
      <c r="HR214" s="126">
        <v>0</v>
      </c>
      <c r="HS214" s="127" t="s">
        <v>0</v>
      </c>
      <c r="HT214" s="128">
        <v>2</v>
      </c>
      <c r="HU214" s="129" t="b">
        <f>IF(AND(HR214=$C214,HT214=$E214),1)</f>
        <v>0</v>
      </c>
      <c r="HV214" s="127" t="str">
        <f>IF(HR214&gt;HT214,"1",IF(HR214&lt;HT214,"2",IF(HR214=HT214,"0")))</f>
        <v>2</v>
      </c>
      <c r="HW214" s="130" t="str">
        <f t="shared" ref="HW214:HW217" si="989">IF(HR214="x","0",IF(HU214=1,"3",IF(HV214=$F214,"1","0")))</f>
        <v>0</v>
      </c>
      <c r="HX214" s="518"/>
      <c r="HY214" s="126">
        <v>0</v>
      </c>
      <c r="HZ214" s="127" t="s">
        <v>0</v>
      </c>
      <c r="IA214" s="128">
        <v>2</v>
      </c>
      <c r="IB214" s="129" t="b">
        <f>IF(AND(HY214=$C214,IA214=$E214),1)</f>
        <v>0</v>
      </c>
      <c r="IC214" s="127" t="str">
        <f>IF(HY214&gt;IA214,"1",IF(HY214&lt;IA214,"2",IF(HY214=IA214,"0")))</f>
        <v>2</v>
      </c>
      <c r="ID214" s="130" t="str">
        <f t="shared" ref="ID214:ID217" si="990">IF(HY214="x","0",IF(IB214=1,"3",IF(IC214=$F214,"1","0")))</f>
        <v>0</v>
      </c>
      <c r="IE214" s="518"/>
      <c r="IG214" s="55" t="s">
        <v>20</v>
      </c>
      <c r="IH214" s="56">
        <f>COUNTIF($N213:$N217,"3")</f>
        <v>1</v>
      </c>
      <c r="II214" s="56">
        <f>COUNTIF($U213:$U217,"3")</f>
        <v>0</v>
      </c>
      <c r="IJ214" s="56">
        <f>COUNTIF($AB213:$AB217,"3")</f>
        <v>0</v>
      </c>
      <c r="IK214" s="56">
        <f>COUNTIF($AI213:$AI217,"3")</f>
        <v>0</v>
      </c>
      <c r="IL214" s="56">
        <f>COUNTIF($AP213:$AP217,"3")</f>
        <v>0</v>
      </c>
      <c r="IM214" s="56">
        <f>COUNTIF($AW213:$AW217,"3")</f>
        <v>0</v>
      </c>
      <c r="IN214" s="56">
        <f>COUNTIF($BD213:$BD217,"3")</f>
        <v>1</v>
      </c>
      <c r="IO214" s="56">
        <f>COUNTIF($BK213:$BK217,"3")</f>
        <v>1</v>
      </c>
      <c r="IP214" s="56">
        <f>COUNTIF($BR213:$BR217,"3")</f>
        <v>0</v>
      </c>
      <c r="IQ214" s="56">
        <f>COUNTIF($BY213:$BY217,"3")</f>
        <v>1</v>
      </c>
      <c r="IR214" s="56">
        <f>COUNTIF($CF213:$CF217,"3")</f>
        <v>0</v>
      </c>
      <c r="IS214" s="56">
        <f>COUNTIF($CM213:$CM217,"3")</f>
        <v>0</v>
      </c>
      <c r="IT214" s="56">
        <f>COUNTIF($CT213:$CT217,"3")</f>
        <v>1</v>
      </c>
      <c r="IU214" s="56">
        <f>COUNTIF($DA213:$DA217,"3")</f>
        <v>0</v>
      </c>
      <c r="IV214" s="623">
        <f>COUNTIF($DH213:$DH217,"3")</f>
        <v>0</v>
      </c>
      <c r="IW214" s="56">
        <f>COUNTIF($DO213:$DO217,"3")</f>
        <v>0</v>
      </c>
      <c r="IX214" s="56">
        <f>COUNTIF($DV213:$DV217,"3")</f>
        <v>1</v>
      </c>
      <c r="IY214" s="56">
        <f>COUNTIF($EC213:$EC217,"3")</f>
        <v>1</v>
      </c>
      <c r="IZ214" s="56">
        <f>COUNTIF($EJ213:$EJ217,"3")</f>
        <v>0</v>
      </c>
      <c r="JA214" s="56">
        <f>COUNTIF($EQ213:$EQ217,"3")</f>
        <v>1</v>
      </c>
      <c r="JB214" s="56">
        <f>COUNTIF($EX213:$EX217,"3")</f>
        <v>1</v>
      </c>
      <c r="JC214" s="56">
        <f>COUNTIF($FE213:$FE217,"3")</f>
        <v>0</v>
      </c>
      <c r="JD214" s="85">
        <f>COUNTIF($FL213:$FL217,"3")</f>
        <v>0</v>
      </c>
      <c r="JE214" s="56">
        <f>COUNTIF($FS213:$FS217,"3")</f>
        <v>1</v>
      </c>
      <c r="JF214" s="56">
        <f>COUNTIF($FZ213:$FZ217,"3")</f>
        <v>0</v>
      </c>
      <c r="JG214" s="56">
        <f>COUNTIF($GG213:$GG217,"3")</f>
        <v>1</v>
      </c>
      <c r="JH214" s="56">
        <f>COUNTIF($GN213:$GN217,"3")</f>
        <v>1</v>
      </c>
      <c r="JI214" s="56">
        <f>COUNTIF($GU213:$GU217,"3")</f>
        <v>0</v>
      </c>
      <c r="JJ214" s="85">
        <f>COUNTIF($HB$213:$HB$217,"3")</f>
        <v>1</v>
      </c>
      <c r="JK214" s="56">
        <f>COUNTIF($HI213:$HI217,"3")</f>
        <v>1</v>
      </c>
      <c r="JL214" s="56">
        <f>COUNTIF($HP213:$HP217,"3")</f>
        <v>1</v>
      </c>
      <c r="JM214" s="56">
        <f>COUNTIF($HW213:$HW217,"3")</f>
        <v>0</v>
      </c>
      <c r="JN214" s="56">
        <f>COUNTIF($ID213:$ID217,"3")</f>
        <v>0</v>
      </c>
    </row>
    <row r="215" spans="1:274" ht="12" customHeight="1">
      <c r="A215" s="661" t="s">
        <v>209</v>
      </c>
      <c r="B215" s="662"/>
      <c r="C215" s="43">
        <v>3</v>
      </c>
      <c r="D215" s="44" t="s">
        <v>0</v>
      </c>
      <c r="E215" s="43">
        <v>0</v>
      </c>
      <c r="F215" s="9" t="str">
        <f>IF(C215="x","4",IF(C215&gt;E215,"1",IF(C215&lt;E215,"2",IF(C215=E215,"0",))))</f>
        <v>1</v>
      </c>
      <c r="G215" s="50"/>
      <c r="H215" s="8"/>
      <c r="I215" s="134">
        <v>0</v>
      </c>
      <c r="J215" s="127" t="s">
        <v>0</v>
      </c>
      <c r="K215" s="128">
        <v>2</v>
      </c>
      <c r="L215" s="129" t="b">
        <f>IF(AND(I215=$C215,K215=$E215),1)</f>
        <v>0</v>
      </c>
      <c r="M215" s="127" t="str">
        <f>IF(I215&gt;K215,"1",IF(I215&lt;K215,"2",IF(I215=K215,"0")))</f>
        <v>2</v>
      </c>
      <c r="N215" s="130" t="str">
        <f t="shared" si="960"/>
        <v>0</v>
      </c>
      <c r="O215" s="518"/>
      <c r="P215" s="118">
        <v>0</v>
      </c>
      <c r="Q215" s="119" t="s">
        <v>0</v>
      </c>
      <c r="R215" s="120">
        <v>2</v>
      </c>
      <c r="S215" s="119" t="b">
        <f>IF(AND(P215=$C215,R215=$E215),1)</f>
        <v>0</v>
      </c>
      <c r="T215" s="119" t="str">
        <f>IF(P215&gt;R215,"1",IF(P215&lt;R215,"2",IF(P215=R215,"0")))</f>
        <v>2</v>
      </c>
      <c r="U215" s="121" t="str">
        <f t="shared" si="961"/>
        <v>0</v>
      </c>
      <c r="V215" s="518"/>
      <c r="W215" s="134">
        <v>0</v>
      </c>
      <c r="X215" s="127" t="s">
        <v>0</v>
      </c>
      <c r="Y215" s="128">
        <v>2</v>
      </c>
      <c r="Z215" s="129" t="b">
        <f>IF(AND(W215=$C215,Y215=$E215),1)</f>
        <v>0</v>
      </c>
      <c r="AA215" s="127" t="str">
        <f>IF(W215&gt;Y215,"1",IF(W215&lt;Y215,"2",IF(W215=Y215,"0")))</f>
        <v>2</v>
      </c>
      <c r="AB215" s="130" t="str">
        <f t="shared" si="962"/>
        <v>0</v>
      </c>
      <c r="AC215" s="518"/>
      <c r="AD215" s="118">
        <v>0</v>
      </c>
      <c r="AE215" s="119" t="s">
        <v>0</v>
      </c>
      <c r="AF215" s="120">
        <v>2</v>
      </c>
      <c r="AG215" s="119" t="b">
        <f>IF(AND(AD215=$C215,AF215=$E215),1)</f>
        <v>0</v>
      </c>
      <c r="AH215" s="119" t="str">
        <f>IF(AD215&gt;AF215,"1",IF(AD215&lt;AF215,"2",IF(AD215=AF215,"0")))</f>
        <v>2</v>
      </c>
      <c r="AI215" s="121" t="str">
        <f t="shared" si="963"/>
        <v>0</v>
      </c>
      <c r="AJ215" s="518"/>
      <c r="AK215" s="134">
        <v>1</v>
      </c>
      <c r="AL215" s="127" t="s">
        <v>0</v>
      </c>
      <c r="AM215" s="128">
        <v>2</v>
      </c>
      <c r="AN215" s="129" t="b">
        <f>IF(AND(AK215=$C$215,AM215=$E$215),1)</f>
        <v>0</v>
      </c>
      <c r="AO215" s="127" t="str">
        <f>IF(AK215&gt;AM215,"1",IF(AK215&lt;AM215,"2",IF(AK215=AM215,"0")))</f>
        <v>2</v>
      </c>
      <c r="AP215" s="130" t="str">
        <f t="shared" ref="AP215:AP217" si="991">IF(AK215="x","0",IF(AN215=1,"3",IF(AO215=$F215,"1","0")))</f>
        <v>0</v>
      </c>
      <c r="AQ215" s="518"/>
      <c r="AR215" s="118">
        <v>0</v>
      </c>
      <c r="AS215" s="119" t="s">
        <v>0</v>
      </c>
      <c r="AT215" s="120">
        <v>2</v>
      </c>
      <c r="AU215" s="119" t="b">
        <f>IF(AND(AR215=$C215,AT215=$E215),1)</f>
        <v>0</v>
      </c>
      <c r="AV215" s="119" t="str">
        <f>IF(AR215&gt;AT215,"1",IF(AR215&lt;AT215,"2",IF(AR215=AT215,"0")))</f>
        <v>2</v>
      </c>
      <c r="AW215" s="121" t="str">
        <f t="shared" si="964"/>
        <v>0</v>
      </c>
      <c r="AX215" s="518"/>
      <c r="AY215" s="134">
        <v>0</v>
      </c>
      <c r="AZ215" s="127" t="s">
        <v>0</v>
      </c>
      <c r="BA215" s="128">
        <v>2</v>
      </c>
      <c r="BB215" s="129" t="b">
        <f>IF(AND(AY215=$C215,BA215=$E215),1)</f>
        <v>0</v>
      </c>
      <c r="BC215" s="127" t="str">
        <f>IF(AY215&gt;BA215,"1",IF(AY215&lt;BA215,"2",IF(AY215=BA215,"0")))</f>
        <v>2</v>
      </c>
      <c r="BD215" s="130" t="str">
        <f t="shared" si="965"/>
        <v>0</v>
      </c>
      <c r="BE215" s="518"/>
      <c r="BF215" s="118">
        <v>0</v>
      </c>
      <c r="BG215" s="119" t="s">
        <v>0</v>
      </c>
      <c r="BH215" s="120">
        <v>2</v>
      </c>
      <c r="BI215" s="119" t="b">
        <f>IF(AND(BF215=$C215,BH215=$E215),1)</f>
        <v>0</v>
      </c>
      <c r="BJ215" s="119" t="str">
        <f>IF(BF215&gt;BH215,"1",IF(BF215&lt;BH215,"2",IF(BF215=BH215,"0")))</f>
        <v>2</v>
      </c>
      <c r="BK215" s="121" t="str">
        <f t="shared" si="966"/>
        <v>0</v>
      </c>
      <c r="BL215" s="518"/>
      <c r="BM215" s="134">
        <v>1</v>
      </c>
      <c r="BN215" s="127" t="s">
        <v>0</v>
      </c>
      <c r="BO215" s="128">
        <v>2</v>
      </c>
      <c r="BP215" s="129" t="b">
        <f>IF(AND(BM215=$C215,BO215=$E215),1)</f>
        <v>0</v>
      </c>
      <c r="BQ215" s="127" t="str">
        <f>IF(BM215&gt;BO215,"1",IF(BM215&lt;BO215,"2",IF(BM215=BO215,"0")))</f>
        <v>2</v>
      </c>
      <c r="BR215" s="130" t="str">
        <f t="shared" si="967"/>
        <v>0</v>
      </c>
      <c r="BS215" s="518"/>
      <c r="BT215" s="118">
        <v>0</v>
      </c>
      <c r="BU215" s="119" t="s">
        <v>0</v>
      </c>
      <c r="BV215" s="120">
        <v>3</v>
      </c>
      <c r="BW215" s="119" t="b">
        <f>IF(AND(BT215=$C215,BV215=$E215),1)</f>
        <v>0</v>
      </c>
      <c r="BX215" s="119" t="str">
        <f>IF(BT215&gt;BV215,"1",IF(BT215&lt;BV215,"2",IF(BT215=BV215,"0")))</f>
        <v>2</v>
      </c>
      <c r="BY215" s="121" t="str">
        <f t="shared" si="968"/>
        <v>0</v>
      </c>
      <c r="BZ215" s="518"/>
      <c r="CA215" s="134">
        <v>0</v>
      </c>
      <c r="CB215" s="127" t="s">
        <v>0</v>
      </c>
      <c r="CC215" s="128">
        <v>3</v>
      </c>
      <c r="CD215" s="129" t="b">
        <f>IF(AND(CA215=$C215,CC215=$E215),1)</f>
        <v>0</v>
      </c>
      <c r="CE215" s="127" t="str">
        <f>IF(CA215&gt;CC215,"1",IF(CA215&lt;CC215,"2",IF(CA215=CC215,"0")))</f>
        <v>2</v>
      </c>
      <c r="CF215" s="130" t="str">
        <f t="shared" si="969"/>
        <v>0</v>
      </c>
      <c r="CG215" s="518"/>
      <c r="CH215" s="118">
        <v>0</v>
      </c>
      <c r="CI215" s="119" t="s">
        <v>0</v>
      </c>
      <c r="CJ215" s="120">
        <v>1</v>
      </c>
      <c r="CK215" s="119" t="b">
        <f>IF(AND(CH215=$C215,CJ215=$E215),1)</f>
        <v>0</v>
      </c>
      <c r="CL215" s="119" t="str">
        <f>IF(CH215&gt;CJ215,"1",IF(CH215&lt;CJ215,"2",IF(CH215=CJ215,"0")))</f>
        <v>2</v>
      </c>
      <c r="CM215" s="121" t="str">
        <f t="shared" si="970"/>
        <v>0</v>
      </c>
      <c r="CN215" s="518"/>
      <c r="CO215" s="118">
        <v>1</v>
      </c>
      <c r="CP215" s="119" t="s">
        <v>0</v>
      </c>
      <c r="CQ215" s="120">
        <v>3</v>
      </c>
      <c r="CR215" s="119" t="b">
        <f>IF(AND(CO215=$C215,CQ215=$E215),1)</f>
        <v>0</v>
      </c>
      <c r="CS215" s="119" t="str">
        <f>IF(CO215&gt;CQ215,"1",IF(CO215&lt;CQ215,"2",IF(CO215=CQ215,"0")))</f>
        <v>2</v>
      </c>
      <c r="CT215" s="121" t="str">
        <f t="shared" si="971"/>
        <v>0</v>
      </c>
      <c r="CU215" s="518"/>
      <c r="CV215" s="118">
        <v>0</v>
      </c>
      <c r="CW215" s="119" t="s">
        <v>0</v>
      </c>
      <c r="CX215" s="120">
        <v>3</v>
      </c>
      <c r="CY215" s="119" t="b">
        <f>IF(AND(CV215=$C215,CX215=$E215),1)</f>
        <v>0</v>
      </c>
      <c r="CZ215" s="119" t="str">
        <f>IF(CV215&gt;CX215,"1",IF(CV215&lt;CX215,"2",IF(CV215=CX215,"0")))</f>
        <v>2</v>
      </c>
      <c r="DA215" s="121" t="str">
        <f t="shared" si="972"/>
        <v>0</v>
      </c>
      <c r="DB215" s="518"/>
      <c r="DC215" s="118">
        <v>1</v>
      </c>
      <c r="DD215" s="119" t="s">
        <v>0</v>
      </c>
      <c r="DE215" s="120">
        <v>3</v>
      </c>
      <c r="DF215" s="119" t="b">
        <f>IF(AND(DC215=$C215,DE215=$E215),1)</f>
        <v>0</v>
      </c>
      <c r="DG215" s="119" t="str">
        <f>IF(DC215&gt;DE215,"1",IF(DC215&lt;DE215,"2",IF(DC215=DE215,"0")))</f>
        <v>2</v>
      </c>
      <c r="DH215" s="121" t="str">
        <f t="shared" si="973"/>
        <v>0</v>
      </c>
      <c r="DI215" s="518"/>
      <c r="DJ215" s="134">
        <v>0</v>
      </c>
      <c r="DK215" s="127" t="s">
        <v>0</v>
      </c>
      <c r="DL215" s="128">
        <v>2</v>
      </c>
      <c r="DM215" s="129" t="b">
        <f>IF(AND(DJ215=$C215,DL215=$E215),1)</f>
        <v>0</v>
      </c>
      <c r="DN215" s="127" t="str">
        <f>IF(DJ215&gt;DL215,"1",IF(DJ215&lt;DL215,"2",IF(DJ215=DL215,"0")))</f>
        <v>2</v>
      </c>
      <c r="DO215" s="130" t="str">
        <f t="shared" si="974"/>
        <v>0</v>
      </c>
      <c r="DP215" s="518"/>
      <c r="DQ215" s="118">
        <v>0</v>
      </c>
      <c r="DR215" s="119" t="s">
        <v>0</v>
      </c>
      <c r="DS215" s="120">
        <v>3</v>
      </c>
      <c r="DT215" s="119" t="b">
        <f>IF(AND(DQ215=$C215,DS215=$E215),1)</f>
        <v>0</v>
      </c>
      <c r="DU215" s="119" t="str">
        <f>IF(DQ215&gt;DS215,"1",IF(DQ215&lt;DS215,"2",IF(DQ215=DS215,"0")))</f>
        <v>2</v>
      </c>
      <c r="DV215" s="121" t="str">
        <f t="shared" si="975"/>
        <v>0</v>
      </c>
      <c r="DW215" s="518"/>
      <c r="DX215" s="134">
        <v>1</v>
      </c>
      <c r="DY215" s="127" t="s">
        <v>0</v>
      </c>
      <c r="DZ215" s="128">
        <v>2</v>
      </c>
      <c r="EA215" s="129" t="b">
        <f>IF(AND(DX215=$C215,DZ215=$E215),1)</f>
        <v>0</v>
      </c>
      <c r="EB215" s="127" t="str">
        <f>IF(DX215&gt;DZ215,"1",IF(DX215&lt;DZ215,"2",IF(DX215=DZ215,"0")))</f>
        <v>2</v>
      </c>
      <c r="EC215" s="130" t="str">
        <f t="shared" si="976"/>
        <v>0</v>
      </c>
      <c r="ED215" s="518"/>
      <c r="EE215" s="134">
        <v>0</v>
      </c>
      <c r="EF215" s="127" t="s">
        <v>0</v>
      </c>
      <c r="EG215" s="128">
        <v>3</v>
      </c>
      <c r="EH215" s="129" t="b">
        <f>IF(AND(EE215=$C215,EG215=$E215),1)</f>
        <v>0</v>
      </c>
      <c r="EI215" s="127" t="str">
        <f>IF(EE215&gt;EG215,"1",IF(EE215&lt;EG215,"2",IF(EE215=EG215,"0")))</f>
        <v>2</v>
      </c>
      <c r="EJ215" s="130" t="str">
        <f t="shared" si="977"/>
        <v>0</v>
      </c>
      <c r="EK215" s="518"/>
      <c r="EL215" s="118">
        <v>1</v>
      </c>
      <c r="EM215" s="119" t="s">
        <v>0</v>
      </c>
      <c r="EN215" s="120">
        <v>3</v>
      </c>
      <c r="EO215" s="119" t="b">
        <f>IF(AND(EL215=$C215,EN215=$E215),1)</f>
        <v>0</v>
      </c>
      <c r="EP215" s="119" t="str">
        <f>IF(EL215&gt;EN215,"1",IF(EL215&lt;EN215,"2",IF(EL215=EN215,"0")))</f>
        <v>2</v>
      </c>
      <c r="EQ215" s="121" t="str">
        <f t="shared" si="978"/>
        <v>0</v>
      </c>
      <c r="ER215" s="518"/>
      <c r="ES215" s="134">
        <v>1</v>
      </c>
      <c r="ET215" s="127" t="s">
        <v>0</v>
      </c>
      <c r="EU215" s="128">
        <v>2</v>
      </c>
      <c r="EV215" s="129" t="b">
        <f>IF(AND(ES215=$C215,EU215=$E215),1)</f>
        <v>0</v>
      </c>
      <c r="EW215" s="127" t="str">
        <f>IF(ES215&gt;EU215,"1",IF(ES215&lt;EU215,"2",IF(ES215=EU215,"0")))</f>
        <v>2</v>
      </c>
      <c r="EX215" s="130" t="str">
        <f t="shared" si="979"/>
        <v>0</v>
      </c>
      <c r="EY215" s="518"/>
      <c r="EZ215" s="118">
        <v>0</v>
      </c>
      <c r="FA215" s="119" t="s">
        <v>0</v>
      </c>
      <c r="FB215" s="120">
        <v>3</v>
      </c>
      <c r="FC215" s="119" t="b">
        <f>IF(AND(EZ215=$C215,FB215=$E215),1)</f>
        <v>0</v>
      </c>
      <c r="FD215" s="119" t="str">
        <f>IF(EZ215&gt;FB215,"1",IF(EZ215&lt;FB215,"2",IF(EZ215=FB215,"0")))</f>
        <v>2</v>
      </c>
      <c r="FE215" s="121" t="str">
        <f t="shared" si="980"/>
        <v>0</v>
      </c>
      <c r="FF215" s="518"/>
      <c r="FG215" s="118">
        <v>0</v>
      </c>
      <c r="FH215" s="119" t="s">
        <v>0</v>
      </c>
      <c r="FI215" s="120">
        <v>2</v>
      </c>
      <c r="FJ215" s="119" t="b">
        <f>IF(AND(FG215=$C215,FI215=$E215),1)</f>
        <v>0</v>
      </c>
      <c r="FK215" s="119" t="str">
        <f>IF(FG215&gt;FI215,"1",IF(FG215&lt;FI215,"2",IF(FG215=FI215,"0")))</f>
        <v>2</v>
      </c>
      <c r="FL215" s="121" t="str">
        <f t="shared" si="981"/>
        <v>0</v>
      </c>
      <c r="FM215" s="518"/>
      <c r="FN215" s="134">
        <v>0</v>
      </c>
      <c r="FO215" s="127" t="s">
        <v>0</v>
      </c>
      <c r="FP215" s="128">
        <v>2</v>
      </c>
      <c r="FQ215" s="129" t="b">
        <f>IF(AND(FN215=$C215,FP215=$E215),1)</f>
        <v>0</v>
      </c>
      <c r="FR215" s="127" t="str">
        <f>IF(FN215&gt;FP215,"1",IF(FN215&lt;FP215,"2",IF(FN215=FP215,"0")))</f>
        <v>2</v>
      </c>
      <c r="FS215" s="130" t="str">
        <f t="shared" si="982"/>
        <v>0</v>
      </c>
      <c r="FT215" s="518"/>
      <c r="FU215" s="118">
        <v>1</v>
      </c>
      <c r="FV215" s="119" t="s">
        <v>0</v>
      </c>
      <c r="FW215" s="120">
        <v>2</v>
      </c>
      <c r="FX215" s="119" t="b">
        <f>IF(AND(FU215=$C215,FW215=$E215),1)</f>
        <v>0</v>
      </c>
      <c r="FY215" s="119" t="str">
        <f>IF(FU215&gt;FW215,"1",IF(FU215&lt;FW215,"2",IF(FU215=FW215,"0")))</f>
        <v>2</v>
      </c>
      <c r="FZ215" s="121" t="str">
        <f t="shared" si="983"/>
        <v>0</v>
      </c>
      <c r="GA215" s="518"/>
      <c r="GB215" s="134">
        <v>1</v>
      </c>
      <c r="GC215" s="127" t="s">
        <v>0</v>
      </c>
      <c r="GD215" s="128">
        <v>2</v>
      </c>
      <c r="GE215" s="129" t="b">
        <f>IF(AND(GB215=$C215,GD215=$E215),1)</f>
        <v>0</v>
      </c>
      <c r="GF215" s="127" t="str">
        <f>IF(GB215&gt;GD215,"1",IF(GB215&lt;GD215,"2",IF(GB215=GD215,"0")))</f>
        <v>2</v>
      </c>
      <c r="GG215" s="130" t="str">
        <f t="shared" si="984"/>
        <v>0</v>
      </c>
      <c r="GH215" s="518"/>
      <c r="GI215" s="134">
        <v>1</v>
      </c>
      <c r="GJ215" s="127" t="s">
        <v>0</v>
      </c>
      <c r="GK215" s="128">
        <v>2</v>
      </c>
      <c r="GL215" s="129" t="b">
        <f>IF(AND(GI215=$C215,GK215=$E215),1)</f>
        <v>0</v>
      </c>
      <c r="GM215" s="127" t="str">
        <f>IF(GI215&gt;GK215,"1",IF(GI215&lt;GK215,"2",IF(GI215=GK215,"0")))</f>
        <v>2</v>
      </c>
      <c r="GN215" s="130" t="str">
        <f t="shared" si="985"/>
        <v>0</v>
      </c>
      <c r="GO215" s="518"/>
      <c r="GP215" s="118">
        <v>0</v>
      </c>
      <c r="GQ215" s="119" t="s">
        <v>0</v>
      </c>
      <c r="GR215" s="120">
        <v>2</v>
      </c>
      <c r="GS215" s="119" t="b">
        <f>IF(AND(GP215=$C215,GR215=$E215),1)</f>
        <v>0</v>
      </c>
      <c r="GT215" s="119" t="str">
        <f>IF(GP215&gt;GR215,"1",IF(GP215&lt;GR215,"2",IF(GP215=GR215,"0")))</f>
        <v>2</v>
      </c>
      <c r="GU215" s="121" t="str">
        <f t="shared" si="986"/>
        <v>0</v>
      </c>
      <c r="GV215" s="518"/>
      <c r="GW215" s="134">
        <v>0</v>
      </c>
      <c r="GX215" s="127" t="s">
        <v>0</v>
      </c>
      <c r="GY215" s="128">
        <v>2</v>
      </c>
      <c r="GZ215" s="129" t="b">
        <f>IF(AND(GW215=$C215,GY215=$E215),1)</f>
        <v>0</v>
      </c>
      <c r="HA215" s="127" t="str">
        <f>IF(GW215&gt;GY215,"1",IF(GW215&lt;GY215,"2",IF(GW215=GY215,"0")))</f>
        <v>2</v>
      </c>
      <c r="HB215" s="130" t="str">
        <f t="shared" si="987"/>
        <v>0</v>
      </c>
      <c r="HC215" s="518"/>
      <c r="HD215" s="134">
        <v>0</v>
      </c>
      <c r="HE215" s="127" t="s">
        <v>0</v>
      </c>
      <c r="HF215" s="128">
        <v>2</v>
      </c>
      <c r="HG215" s="129" t="b">
        <f>IF(AND(HD215=$C215,HF215=$E215),1)</f>
        <v>0</v>
      </c>
      <c r="HH215" s="127" t="str">
        <f>IF(HD215&gt;HF215,"1",IF(HD215&lt;HF215,"2",IF(HD215=HF215,"0")))</f>
        <v>2</v>
      </c>
      <c r="HI215" s="130" t="str">
        <f>IF(HD215="x","0",IF(HG215=1,"3",IF(HH215=$F215,"1","0")))</f>
        <v>0</v>
      </c>
      <c r="HJ215" s="518"/>
      <c r="HK215" s="118">
        <v>2</v>
      </c>
      <c r="HL215" s="119" t="s">
        <v>0</v>
      </c>
      <c r="HM215" s="120">
        <v>1</v>
      </c>
      <c r="HN215" s="119" t="b">
        <f>IF(AND(HK215=$C215,HM215=$E215),1)</f>
        <v>0</v>
      </c>
      <c r="HO215" s="119" t="str">
        <f>IF(HK215&gt;HM215,"1",IF(HK215&lt;HM215,"2",IF(HK215=HM215,"0")))</f>
        <v>1</v>
      </c>
      <c r="HP215" s="121" t="str">
        <f t="shared" si="988"/>
        <v>1</v>
      </c>
      <c r="HQ215" s="518"/>
      <c r="HR215" s="126">
        <v>1</v>
      </c>
      <c r="HS215" s="127" t="s">
        <v>0</v>
      </c>
      <c r="HT215" s="128">
        <v>3</v>
      </c>
      <c r="HU215" s="129" t="b">
        <f>IF(AND(HR215=$C215,HT215=$E215),1)</f>
        <v>0</v>
      </c>
      <c r="HV215" s="127" t="str">
        <f>IF(HR215&gt;HT215,"1",IF(HR215&lt;HT215,"2",IF(HR215=HT215,"0")))</f>
        <v>2</v>
      </c>
      <c r="HW215" s="130" t="str">
        <f t="shared" si="989"/>
        <v>0</v>
      </c>
      <c r="HX215" s="518"/>
      <c r="HY215" s="126">
        <v>0</v>
      </c>
      <c r="HZ215" s="127" t="s">
        <v>0</v>
      </c>
      <c r="IA215" s="128">
        <v>2</v>
      </c>
      <c r="IB215" s="129" t="b">
        <f>IF(AND(HY215=$C215,IA215=$E215),1)</f>
        <v>0</v>
      </c>
      <c r="IC215" s="127" t="str">
        <f>IF(HY215&gt;IA215,"1",IF(HY215&lt;IA215,"2",IF(HY215=IA215,"0")))</f>
        <v>2</v>
      </c>
      <c r="ID215" s="130" t="str">
        <f t="shared" si="990"/>
        <v>0</v>
      </c>
      <c r="IE215" s="518"/>
      <c r="IG215" s="55" t="s">
        <v>21</v>
      </c>
      <c r="IH215" s="57">
        <f>COUNTIF($N213:$N217,"1")</f>
        <v>0</v>
      </c>
      <c r="II215" s="57">
        <f>COUNTIF($U213:$U217,"1")</f>
        <v>3</v>
      </c>
      <c r="IJ215" s="57">
        <f>COUNTIF($AB213:$AB217,"1")</f>
        <v>0</v>
      </c>
      <c r="IK215" s="57">
        <f>COUNTIF($AI213:$AI217,"1")</f>
        <v>1</v>
      </c>
      <c r="IL215" s="57">
        <f>COUNTIF($AP213:$AP217,"1")</f>
        <v>0</v>
      </c>
      <c r="IM215" s="57">
        <f>COUNTIF($AW213:$AW217,"1")</f>
        <v>1</v>
      </c>
      <c r="IN215" s="57">
        <f>COUNTIF($BD213:$BD217,"1")</f>
        <v>0</v>
      </c>
      <c r="IO215" s="57">
        <f>COUNTIF($BK213:$BK217,"1")</f>
        <v>0</v>
      </c>
      <c r="IP215" s="57">
        <f>COUNTIF($BR213:$BR217,"1")</f>
        <v>0</v>
      </c>
      <c r="IQ215" s="57">
        <f>COUNTIF($BY213:$BY217,"1")</f>
        <v>0</v>
      </c>
      <c r="IR215" s="57">
        <f>COUNTIF($CF213:$CF217,"1")</f>
        <v>0</v>
      </c>
      <c r="IS215" s="57">
        <f>COUNTIF($CM213:$CM217,"1")</f>
        <v>0</v>
      </c>
      <c r="IT215" s="57">
        <f>COUNTIF($CT213:$CT217,"1")</f>
        <v>1</v>
      </c>
      <c r="IU215" s="57">
        <f>COUNTIF($DA213:$DA217,"1")</f>
        <v>1</v>
      </c>
      <c r="IV215" s="624">
        <f>COUNTIF(DH213:$DH217,"1")</f>
        <v>0</v>
      </c>
      <c r="IW215" s="57">
        <f>COUNTIF($DO213:$DO217,"1")</f>
        <v>1</v>
      </c>
      <c r="IX215" s="57">
        <f>COUNTIF($DV213:$DV217,"1")</f>
        <v>0</v>
      </c>
      <c r="IY215" s="57">
        <f>COUNTIF($EC213:$EC217,"1")</f>
        <v>0</v>
      </c>
      <c r="IZ215" s="57">
        <f>COUNTIF($EJ213:$EJ217,"1")</f>
        <v>0</v>
      </c>
      <c r="JA215" s="57">
        <f>COUNTIF($EQ213:$EQ217,"1")</f>
        <v>1</v>
      </c>
      <c r="JB215" s="57">
        <f>COUNTIF($EX213:$EX217,"1")</f>
        <v>0</v>
      </c>
      <c r="JC215" s="57">
        <f>COUNTIF($FE213:$FE217,"1")</f>
        <v>1</v>
      </c>
      <c r="JD215" s="86">
        <f>COUNTIF($FL213:$FL217,"1")</f>
        <v>2</v>
      </c>
      <c r="JE215" s="57">
        <f>COUNTIF($FS213:$FS217,"1")</f>
        <v>1</v>
      </c>
      <c r="JF215" s="57">
        <f>COUNTIF($FZ213:$FZ217,"1")</f>
        <v>0</v>
      </c>
      <c r="JG215" s="57">
        <f>COUNTIF($GG213:$GG217,"1")</f>
        <v>0</v>
      </c>
      <c r="JH215" s="57">
        <f>COUNTIF($GN213:$GN217,"1")</f>
        <v>0</v>
      </c>
      <c r="JI215" s="57">
        <f>COUNTIF($GU213:$GU217,"1")</f>
        <v>1</v>
      </c>
      <c r="JJ215" s="86">
        <f>COUNTIF($HB213:$HB217,"1")</f>
        <v>2</v>
      </c>
      <c r="JK215" s="57">
        <f>COUNTIF($HI213:$HI217,"1")</f>
        <v>0</v>
      </c>
      <c r="JL215" s="57">
        <f>COUNTIF($HP213:$HP217,"1")</f>
        <v>3</v>
      </c>
      <c r="JM215" s="57">
        <f>COUNTIF($HW213:$HW217,"1")</f>
        <v>0</v>
      </c>
      <c r="JN215" s="57">
        <f>COUNTIF($ID213:$ID217,"1")</f>
        <v>0</v>
      </c>
    </row>
    <row r="216" spans="1:274" ht="12" customHeight="1">
      <c r="A216" s="661" t="s">
        <v>210</v>
      </c>
      <c r="B216" s="662"/>
      <c r="C216" s="43">
        <v>1</v>
      </c>
      <c r="D216" s="44" t="s">
        <v>0</v>
      </c>
      <c r="E216" s="43">
        <v>1</v>
      </c>
      <c r="F216" s="9" t="str">
        <f>IF(C216="x","4",IF(C216&gt;E216,"1",IF(C216&lt;E216,"2",IF(C216=E216,"0",))))</f>
        <v>0</v>
      </c>
      <c r="G216" s="50"/>
      <c r="H216" s="8"/>
      <c r="I216" s="134">
        <v>1</v>
      </c>
      <c r="J216" s="127" t="s">
        <v>0</v>
      </c>
      <c r="K216" s="128">
        <v>2</v>
      </c>
      <c r="L216" s="129" t="b">
        <f>IF(AND(I216=$C216,K216=$E216),1)</f>
        <v>0</v>
      </c>
      <c r="M216" s="127" t="str">
        <f>IF(I216&gt;K216,"1",IF(I216&lt;K216,"2",IF(I216=K216,"0")))</f>
        <v>2</v>
      </c>
      <c r="N216" s="130" t="str">
        <f t="shared" si="960"/>
        <v>0</v>
      </c>
      <c r="O216" s="518"/>
      <c r="P216" s="118">
        <v>2</v>
      </c>
      <c r="Q216" s="119" t="s">
        <v>0</v>
      </c>
      <c r="R216" s="120">
        <v>2</v>
      </c>
      <c r="S216" s="119" t="b">
        <f>IF(AND(P216=$C216,R216=$E216),1)</f>
        <v>0</v>
      </c>
      <c r="T216" s="119" t="str">
        <f>IF(P216&gt;R216,"1",IF(P216&lt;R216,"2",IF(P216=R216,"0")))</f>
        <v>0</v>
      </c>
      <c r="U216" s="121" t="str">
        <f t="shared" si="961"/>
        <v>1</v>
      </c>
      <c r="V216" s="518"/>
      <c r="W216" s="134">
        <v>1</v>
      </c>
      <c r="X216" s="127" t="s">
        <v>0</v>
      </c>
      <c r="Y216" s="128">
        <v>2</v>
      </c>
      <c r="Z216" s="129" t="b">
        <f>IF(AND(W216=$C216,Y216=$E216),1)</f>
        <v>0</v>
      </c>
      <c r="AA216" s="127" t="str">
        <f>IF(W216&gt;Y216,"1",IF(W216&lt;Y216,"2",IF(W216=Y216,"0")))</f>
        <v>2</v>
      </c>
      <c r="AB216" s="130" t="str">
        <f t="shared" si="962"/>
        <v>0</v>
      </c>
      <c r="AC216" s="518"/>
      <c r="AD216" s="118">
        <v>2</v>
      </c>
      <c r="AE216" s="119" t="s">
        <v>0</v>
      </c>
      <c r="AF216" s="293">
        <v>1</v>
      </c>
      <c r="AG216" s="119" t="b">
        <f>IF(AND(AD216=$C216,AF216=$E216),1)</f>
        <v>0</v>
      </c>
      <c r="AH216" s="119" t="str">
        <f>IF(AD216&gt;AF216,"1",IF(AD216&lt;AF216,"2",IF(AD216=AF216,"0")))</f>
        <v>1</v>
      </c>
      <c r="AI216" s="121" t="str">
        <f t="shared" si="963"/>
        <v>0</v>
      </c>
      <c r="AJ216" s="518"/>
      <c r="AK216" s="134">
        <v>2</v>
      </c>
      <c r="AL216" s="127" t="s">
        <v>0</v>
      </c>
      <c r="AM216" s="128">
        <v>1</v>
      </c>
      <c r="AN216" s="129" t="b">
        <f>IF(AND(AK216=$C$216,AM216=$E$216),1)</f>
        <v>0</v>
      </c>
      <c r="AO216" s="127" t="str">
        <f>IF(AK216&gt;AM216,"1",IF(AK216&lt;AM216,"2",IF(AK216=AM216,"0")))</f>
        <v>1</v>
      </c>
      <c r="AP216" s="130" t="str">
        <f t="shared" si="991"/>
        <v>0</v>
      </c>
      <c r="AQ216" s="518"/>
      <c r="AR216" s="118">
        <v>3</v>
      </c>
      <c r="AS216" s="119" t="s">
        <v>0</v>
      </c>
      <c r="AT216" s="120">
        <v>2</v>
      </c>
      <c r="AU216" s="119" t="b">
        <f>IF(AND(AR216=$C216,AT216=$E216),1)</f>
        <v>0</v>
      </c>
      <c r="AV216" s="119" t="str">
        <f>IF(AR216&gt;AT216,"1",IF(AR216&lt;AT216,"2",IF(AR216=AT216,"0")))</f>
        <v>1</v>
      </c>
      <c r="AW216" s="121" t="str">
        <f t="shared" si="964"/>
        <v>0</v>
      </c>
      <c r="AX216" s="518"/>
      <c r="AY216" s="134">
        <v>1</v>
      </c>
      <c r="AZ216" s="127" t="s">
        <v>0</v>
      </c>
      <c r="BA216" s="128">
        <v>1</v>
      </c>
      <c r="BB216" s="129">
        <f>IF(AND(AY216=$C216,BA216=$E216),1)</f>
        <v>1</v>
      </c>
      <c r="BC216" s="127" t="str">
        <f>IF(AY216&gt;BA216,"1",IF(AY216&lt;BA216,"2",IF(AY216=BA216,"0")))</f>
        <v>0</v>
      </c>
      <c r="BD216" s="130" t="str">
        <f t="shared" si="965"/>
        <v>3</v>
      </c>
      <c r="BE216" s="518"/>
      <c r="BF216" s="118">
        <v>1</v>
      </c>
      <c r="BG216" s="119" t="s">
        <v>0</v>
      </c>
      <c r="BH216" s="120">
        <v>3</v>
      </c>
      <c r="BI216" s="119" t="b">
        <f>IF(AND(BF216=$C216,BH216=$E216),1)</f>
        <v>0</v>
      </c>
      <c r="BJ216" s="119" t="str">
        <f>IF(BF216&gt;BH216,"1",IF(BF216&lt;BH216,"2",IF(BF216=BH216,"0")))</f>
        <v>2</v>
      </c>
      <c r="BK216" s="121" t="str">
        <f t="shared" si="966"/>
        <v>0</v>
      </c>
      <c r="BL216" s="518"/>
      <c r="BM216" s="134">
        <v>2</v>
      </c>
      <c r="BN216" s="127" t="s">
        <v>0</v>
      </c>
      <c r="BO216" s="128">
        <v>1</v>
      </c>
      <c r="BP216" s="129" t="b">
        <f>IF(AND(BM216=$C216,BO216=$E216),1)</f>
        <v>0</v>
      </c>
      <c r="BQ216" s="127" t="str">
        <f>IF(BM216&gt;BO216,"1",IF(BM216&lt;BO216,"2",IF(BM216=BO216,"0")))</f>
        <v>1</v>
      </c>
      <c r="BR216" s="130" t="str">
        <f t="shared" si="967"/>
        <v>0</v>
      </c>
      <c r="BS216" s="518"/>
      <c r="BT216" s="118">
        <v>2</v>
      </c>
      <c r="BU216" s="119" t="s">
        <v>0</v>
      </c>
      <c r="BV216" s="120">
        <v>1</v>
      </c>
      <c r="BW216" s="119" t="b">
        <f>IF(AND(BT216=$C216,BV216=$E216),1)</f>
        <v>0</v>
      </c>
      <c r="BX216" s="119" t="str">
        <f>IF(BT216&gt;BV216,"1",IF(BT216&lt;BV216,"2",IF(BT216=BV216,"0")))</f>
        <v>1</v>
      </c>
      <c r="BY216" s="121" t="str">
        <f t="shared" si="968"/>
        <v>0</v>
      </c>
      <c r="BZ216" s="518"/>
      <c r="CA216" s="134">
        <v>1</v>
      </c>
      <c r="CB216" s="127" t="s">
        <v>0</v>
      </c>
      <c r="CC216" s="128">
        <v>2</v>
      </c>
      <c r="CD216" s="129" t="b">
        <f>IF(AND(CA216=$C216,CC216=$E216),1)</f>
        <v>0</v>
      </c>
      <c r="CE216" s="127" t="str">
        <f>IF(CA216&gt;CC216,"1",IF(CA216&lt;CC216,"2",IF(CA216=CC216,"0")))</f>
        <v>2</v>
      </c>
      <c r="CF216" s="130" t="str">
        <f t="shared" si="969"/>
        <v>0</v>
      </c>
      <c r="CG216" s="518"/>
      <c r="CH216" s="118">
        <v>1</v>
      </c>
      <c r="CI216" s="119" t="s">
        <v>0</v>
      </c>
      <c r="CJ216" s="120">
        <v>0</v>
      </c>
      <c r="CK216" s="119" t="b">
        <f>IF(AND(CH216=$C216,CJ216=$E216),1)</f>
        <v>0</v>
      </c>
      <c r="CL216" s="119" t="str">
        <f>IF(CH216&gt;CJ216,"1",IF(CH216&lt;CJ216,"2",IF(CH216=CJ216,"0")))</f>
        <v>1</v>
      </c>
      <c r="CM216" s="121" t="str">
        <f t="shared" si="970"/>
        <v>0</v>
      </c>
      <c r="CN216" s="518"/>
      <c r="CO216" s="118">
        <v>0</v>
      </c>
      <c r="CP216" s="119" t="s">
        <v>0</v>
      </c>
      <c r="CQ216" s="120">
        <v>2</v>
      </c>
      <c r="CR216" s="119" t="b">
        <f>IF(AND(CO216=$C216,CQ216=$E216),1)</f>
        <v>0</v>
      </c>
      <c r="CS216" s="119" t="str">
        <f>IF(CO216&gt;CQ216,"1",IF(CO216&lt;CQ216,"2",IF(CO216=CQ216,"0")))</f>
        <v>2</v>
      </c>
      <c r="CT216" s="121" t="str">
        <f t="shared" si="971"/>
        <v>0</v>
      </c>
      <c r="CU216" s="518"/>
      <c r="CV216" s="118">
        <v>1</v>
      </c>
      <c r="CW216" s="119" t="s">
        <v>0</v>
      </c>
      <c r="CX216" s="120">
        <v>3</v>
      </c>
      <c r="CY216" s="119" t="b">
        <f>IF(AND(CV216=$C216,CX216=$E216),1)</f>
        <v>0</v>
      </c>
      <c r="CZ216" s="119" t="str">
        <f>IF(CV216&gt;CX216,"1",IF(CV216&lt;CX216,"2",IF(CV216=CX216,"0")))</f>
        <v>2</v>
      </c>
      <c r="DA216" s="121" t="str">
        <f t="shared" si="972"/>
        <v>0</v>
      </c>
      <c r="DB216" s="518"/>
      <c r="DC216" s="118">
        <v>1</v>
      </c>
      <c r="DD216" s="119" t="s">
        <v>0</v>
      </c>
      <c r="DE216" s="120">
        <v>2</v>
      </c>
      <c r="DF216" s="119" t="b">
        <f>IF(AND(DC216=$C216,DE216=$E216),1)</f>
        <v>0</v>
      </c>
      <c r="DG216" s="119" t="str">
        <f>IF(DC216&gt;DE216,"1",IF(DC216&lt;DE216,"2",IF(DC216=DE216,"0")))</f>
        <v>2</v>
      </c>
      <c r="DH216" s="121" t="str">
        <f t="shared" si="973"/>
        <v>0</v>
      </c>
      <c r="DI216" s="518"/>
      <c r="DJ216" s="134">
        <v>1</v>
      </c>
      <c r="DK216" s="127" t="s">
        <v>0</v>
      </c>
      <c r="DL216" s="128">
        <v>0</v>
      </c>
      <c r="DM216" s="129" t="b">
        <f>IF(AND(DJ216=$C216,DL216=$E216),1)</f>
        <v>0</v>
      </c>
      <c r="DN216" s="127" t="str">
        <f>IF(DJ216&gt;DL216,"1",IF(DJ216&lt;DL216,"2",IF(DJ216=DL216,"0")))</f>
        <v>1</v>
      </c>
      <c r="DO216" s="130" t="str">
        <f t="shared" si="974"/>
        <v>0</v>
      </c>
      <c r="DP216" s="518"/>
      <c r="DQ216" s="118">
        <v>1</v>
      </c>
      <c r="DR216" s="119" t="s">
        <v>0</v>
      </c>
      <c r="DS216" s="120">
        <v>1</v>
      </c>
      <c r="DT216" s="119">
        <f>IF(AND(DQ216=$C216,DS216=$E216),1)</f>
        <v>1</v>
      </c>
      <c r="DU216" s="119" t="str">
        <f>IF(DQ216&gt;DS216,"1",IF(DQ216&lt;DS216,"2",IF(DQ216=DS216,"0")))</f>
        <v>0</v>
      </c>
      <c r="DV216" s="121" t="str">
        <f t="shared" si="975"/>
        <v>3</v>
      </c>
      <c r="DW216" s="518"/>
      <c r="DX216" s="134">
        <v>1</v>
      </c>
      <c r="DY216" s="127" t="s">
        <v>0</v>
      </c>
      <c r="DZ216" s="128">
        <v>1</v>
      </c>
      <c r="EA216" s="129">
        <f>IF(AND(DX216=$C216,DZ216=$E216),1)</f>
        <v>1</v>
      </c>
      <c r="EB216" s="127" t="str">
        <f>IF(DX216&gt;DZ216,"1",IF(DX216&lt;DZ216,"2",IF(DX216=DZ216,"0")))</f>
        <v>0</v>
      </c>
      <c r="EC216" s="130" t="str">
        <f t="shared" si="976"/>
        <v>3</v>
      </c>
      <c r="ED216" s="518"/>
      <c r="EE216" s="134">
        <v>2</v>
      </c>
      <c r="EF216" s="127" t="s">
        <v>0</v>
      </c>
      <c r="EG216" s="128">
        <v>1</v>
      </c>
      <c r="EH216" s="129" t="b">
        <f>IF(AND(EE216=$C216,EG216=$E216),1)</f>
        <v>0</v>
      </c>
      <c r="EI216" s="127" t="str">
        <f>IF(EE216&gt;EG216,"1",IF(EE216&lt;EG216,"2",IF(EE216=EG216,"0")))</f>
        <v>1</v>
      </c>
      <c r="EJ216" s="130" t="str">
        <f t="shared" si="977"/>
        <v>0</v>
      </c>
      <c r="EK216" s="518"/>
      <c r="EL216" s="118">
        <v>0</v>
      </c>
      <c r="EM216" s="119" t="s">
        <v>0</v>
      </c>
      <c r="EN216" s="120">
        <v>0</v>
      </c>
      <c r="EO216" s="119" t="b">
        <f>IF(AND(EL216=$C216,EN216=$E216),1)</f>
        <v>0</v>
      </c>
      <c r="EP216" s="119" t="str">
        <f>IF(EL216&gt;EN216,"1",IF(EL216&lt;EN216,"2",IF(EL216=EN216,"0")))</f>
        <v>0</v>
      </c>
      <c r="EQ216" s="121" t="str">
        <f t="shared" si="978"/>
        <v>1</v>
      </c>
      <c r="ER216" s="518"/>
      <c r="ES216" s="134">
        <v>1</v>
      </c>
      <c r="ET216" s="127" t="s">
        <v>0</v>
      </c>
      <c r="EU216" s="128">
        <v>1</v>
      </c>
      <c r="EV216" s="129">
        <f>IF(AND(ES216=$C216,EU216=$E216),1)</f>
        <v>1</v>
      </c>
      <c r="EW216" s="127" t="str">
        <f>IF(ES216&gt;EU216,"1",IF(ES216&lt;EU216,"2",IF(ES216=EU216,"0")))</f>
        <v>0</v>
      </c>
      <c r="EX216" s="130" t="str">
        <f t="shared" si="979"/>
        <v>3</v>
      </c>
      <c r="EY216" s="518"/>
      <c r="EZ216" s="291">
        <v>1</v>
      </c>
      <c r="FA216" s="119" t="s">
        <v>0</v>
      </c>
      <c r="FB216" s="120">
        <v>2</v>
      </c>
      <c r="FC216" s="119" t="b">
        <f>IF(AND(EZ216=$C216,FB216=$E216),1)</f>
        <v>0</v>
      </c>
      <c r="FD216" s="119" t="str">
        <f>IF(EZ216&gt;FB216,"1",IF(EZ216&lt;FB216,"2",IF(EZ216=FB216,"0")))</f>
        <v>2</v>
      </c>
      <c r="FE216" s="121" t="str">
        <f t="shared" si="980"/>
        <v>0</v>
      </c>
      <c r="FF216" s="518"/>
      <c r="FG216" s="118">
        <v>2</v>
      </c>
      <c r="FH216" s="119" t="s">
        <v>0</v>
      </c>
      <c r="FI216" s="120">
        <v>2</v>
      </c>
      <c r="FJ216" s="119" t="b">
        <f>IF(AND(FG216=$C216,FI216=$E216),1)</f>
        <v>0</v>
      </c>
      <c r="FK216" s="119" t="str">
        <f>IF(FG216&gt;FI216,"1",IF(FG216&lt;FI216,"2",IF(FG216=FI216,"0")))</f>
        <v>0</v>
      </c>
      <c r="FL216" s="121" t="str">
        <f t="shared" si="981"/>
        <v>1</v>
      </c>
      <c r="FM216" s="518"/>
      <c r="FN216" s="134">
        <v>1</v>
      </c>
      <c r="FO216" s="127" t="s">
        <v>0</v>
      </c>
      <c r="FP216" s="128">
        <v>1</v>
      </c>
      <c r="FQ216" s="129">
        <f>IF(AND(FN216=$C216,FP216=$E216),1)</f>
        <v>1</v>
      </c>
      <c r="FR216" s="127" t="str">
        <f>IF(FN216&gt;FP216,"1",IF(FN216&lt;FP216,"2",IF(FN216=FP216,"0")))</f>
        <v>0</v>
      </c>
      <c r="FS216" s="130" t="str">
        <f t="shared" si="982"/>
        <v>3</v>
      </c>
      <c r="FT216" s="518"/>
      <c r="FU216" s="118">
        <v>1</v>
      </c>
      <c r="FV216" s="119" t="s">
        <v>0</v>
      </c>
      <c r="FW216" s="120">
        <v>2</v>
      </c>
      <c r="FX216" s="119" t="b">
        <f>IF(AND(FU216=$C216,FW216=$E216),1)</f>
        <v>0</v>
      </c>
      <c r="FY216" s="119" t="str">
        <f>IF(FU216&gt;FW216,"1",IF(FU216&lt;FW216,"2",IF(FU216=FW216,"0")))</f>
        <v>2</v>
      </c>
      <c r="FZ216" s="121" t="str">
        <f t="shared" si="983"/>
        <v>0</v>
      </c>
      <c r="GA216" s="518"/>
      <c r="GB216" s="134">
        <v>1</v>
      </c>
      <c r="GC216" s="127" t="s">
        <v>0</v>
      </c>
      <c r="GD216" s="128">
        <v>1</v>
      </c>
      <c r="GE216" s="129">
        <f>IF(AND(GB216=$C216,GD216=$E216),1)</f>
        <v>1</v>
      </c>
      <c r="GF216" s="127" t="str">
        <f>IF(GB216&gt;GD216,"1",IF(GB216&lt;GD216,"2",IF(GB216=GD216,"0")))</f>
        <v>0</v>
      </c>
      <c r="GG216" s="130" t="str">
        <f t="shared" si="984"/>
        <v>3</v>
      </c>
      <c r="GH216" s="518"/>
      <c r="GI216" s="134">
        <v>1</v>
      </c>
      <c r="GJ216" s="127" t="s">
        <v>0</v>
      </c>
      <c r="GK216" s="128">
        <v>1</v>
      </c>
      <c r="GL216" s="129">
        <f>IF(AND(GI216=$C216,GK216=$E216),1)</f>
        <v>1</v>
      </c>
      <c r="GM216" s="127" t="str">
        <f>IF(GI216&gt;GK216,"1",IF(GI216&lt;GK216,"2",IF(GI216=GK216,"0")))</f>
        <v>0</v>
      </c>
      <c r="GN216" s="130" t="str">
        <f t="shared" si="985"/>
        <v>3</v>
      </c>
      <c r="GO216" s="518"/>
      <c r="GP216" s="118">
        <v>1</v>
      </c>
      <c r="GQ216" s="119" t="s">
        <v>0</v>
      </c>
      <c r="GR216" s="120">
        <v>2</v>
      </c>
      <c r="GS216" s="119" t="b">
        <f>IF(AND(GP216=$C216,GR216=$E216),1)</f>
        <v>0</v>
      </c>
      <c r="GT216" s="119" t="str">
        <f>IF(GP216&gt;GR216,"1",IF(GP216&lt;GR216,"2",IF(GP216=GR216,"0")))</f>
        <v>2</v>
      </c>
      <c r="GU216" s="121" t="str">
        <f t="shared" si="986"/>
        <v>0</v>
      </c>
      <c r="GV216" s="518"/>
      <c r="GW216" s="134">
        <v>2</v>
      </c>
      <c r="GX216" s="127" t="s">
        <v>0</v>
      </c>
      <c r="GY216" s="128">
        <v>2</v>
      </c>
      <c r="GZ216" s="129" t="b">
        <f>IF(AND(GW216=$C216,GY216=$E216),1)</f>
        <v>0</v>
      </c>
      <c r="HA216" s="127" t="str">
        <f>IF(GW216&gt;GY216,"1",IF(GW216&lt;GY216,"2",IF(GW216=GY216,"0")))</f>
        <v>0</v>
      </c>
      <c r="HB216" s="130" t="str">
        <f t="shared" si="987"/>
        <v>1</v>
      </c>
      <c r="HC216" s="518"/>
      <c r="HD216" s="134">
        <v>1</v>
      </c>
      <c r="HE216" s="127" t="s">
        <v>0</v>
      </c>
      <c r="HF216" s="128">
        <v>0</v>
      </c>
      <c r="HG216" s="129" t="b">
        <f>IF(AND(HD216=$C216,HF216=$E216),1)</f>
        <v>0</v>
      </c>
      <c r="HH216" s="127" t="str">
        <f>IF(HD216&gt;HF216,"1",IF(HD216&lt;HF216,"2",IF(HD216=HF216,"0")))</f>
        <v>1</v>
      </c>
      <c r="HI216" s="130" t="str">
        <f>IF(HD216="x","0",IF(HG216=1,"3",IF(HH216=$F216,"1","0")))</f>
        <v>0</v>
      </c>
      <c r="HJ216" s="518"/>
      <c r="HK216" s="118">
        <v>0</v>
      </c>
      <c r="HL216" s="119" t="s">
        <v>0</v>
      </c>
      <c r="HM216" s="120">
        <v>2</v>
      </c>
      <c r="HN216" s="119" t="b">
        <f>IF(AND(HK216=$C216,HM216=$E216),1)</f>
        <v>0</v>
      </c>
      <c r="HO216" s="119" t="str">
        <f>IF(HK216&gt;HM216,"1",IF(HK216&lt;HM216,"2",IF(HK216=HM216,"0")))</f>
        <v>2</v>
      </c>
      <c r="HP216" s="121" t="str">
        <f t="shared" si="988"/>
        <v>0</v>
      </c>
      <c r="HQ216" s="518"/>
      <c r="HR216" s="126">
        <v>1</v>
      </c>
      <c r="HS216" s="127" t="s">
        <v>0</v>
      </c>
      <c r="HT216" s="128">
        <v>2</v>
      </c>
      <c r="HU216" s="129" t="b">
        <f>IF(AND(HR216=$C216,HT216=$E216),1)</f>
        <v>0</v>
      </c>
      <c r="HV216" s="127" t="str">
        <f>IF(HR216&gt;HT216,"1",IF(HR216&lt;HT216,"2",IF(HR216=HT216,"0")))</f>
        <v>2</v>
      </c>
      <c r="HW216" s="130" t="str">
        <f t="shared" si="989"/>
        <v>0</v>
      </c>
      <c r="HX216" s="518"/>
      <c r="HY216" s="126">
        <v>1</v>
      </c>
      <c r="HZ216" s="127" t="s">
        <v>0</v>
      </c>
      <c r="IA216" s="128">
        <v>2</v>
      </c>
      <c r="IB216" s="129" t="b">
        <f>IF(AND(HY216=$C216,IA216=$E216),1)</f>
        <v>0</v>
      </c>
      <c r="IC216" s="127" t="str">
        <f>IF(HY216&gt;IA216,"1",IF(HY216&lt;IA216,"2",IF(HY216=IA216,"0")))</f>
        <v>2</v>
      </c>
      <c r="ID216" s="130" t="str">
        <f t="shared" si="990"/>
        <v>0</v>
      </c>
      <c r="IE216" s="518"/>
      <c r="IG216" s="60"/>
      <c r="IH216" s="61"/>
      <c r="II216" s="61"/>
      <c r="IJ216" s="61"/>
      <c r="IK216" s="61"/>
      <c r="IL216" s="61"/>
      <c r="IM216" s="61"/>
      <c r="IN216" s="61"/>
      <c r="IO216" s="61"/>
      <c r="IP216" s="61"/>
      <c r="IQ216" s="61"/>
      <c r="IR216" s="61"/>
      <c r="IS216" s="61"/>
      <c r="IT216" s="61"/>
      <c r="IU216" s="61"/>
      <c r="IV216" s="627"/>
      <c r="IW216" s="61"/>
      <c r="IX216" s="61"/>
      <c r="IY216" s="61"/>
      <c r="IZ216" s="61"/>
      <c r="JA216" s="61"/>
      <c r="JB216" s="61"/>
      <c r="JC216" s="61"/>
      <c r="JD216" s="89"/>
      <c r="JE216" s="61"/>
      <c r="JF216" s="61"/>
      <c r="JG216" s="61"/>
      <c r="JH216" s="61"/>
      <c r="JI216" s="61"/>
      <c r="JJ216" s="89"/>
      <c r="JK216" s="61"/>
      <c r="JL216" s="61"/>
      <c r="JM216" s="61"/>
      <c r="JN216" s="61"/>
    </row>
    <row r="217" spans="1:274" ht="12" customHeight="1">
      <c r="A217" s="661" t="s">
        <v>211</v>
      </c>
      <c r="B217" s="662"/>
      <c r="C217" s="43">
        <v>2</v>
      </c>
      <c r="D217" s="44" t="s">
        <v>0</v>
      </c>
      <c r="E217" s="43">
        <v>3</v>
      </c>
      <c r="F217" s="9" t="str">
        <f>IF(C217="x","4",IF(C217&gt;E217,"1",IF(C217&lt;E217,"2",IF(C217=E217,"0",))))</f>
        <v>2</v>
      </c>
      <c r="G217" s="50"/>
      <c r="H217" s="8"/>
      <c r="I217" s="134">
        <v>1</v>
      </c>
      <c r="J217" s="127" t="s">
        <v>0</v>
      </c>
      <c r="K217" s="128">
        <v>0</v>
      </c>
      <c r="L217" s="129" t="b">
        <f>IF(AND(I217=$C217,K217=$E217),1)</f>
        <v>0</v>
      </c>
      <c r="M217" s="127" t="str">
        <f>IF(I217&gt;K217,"1",IF(I217&lt;K217,"2",IF(I217=K217,"0")))</f>
        <v>1</v>
      </c>
      <c r="N217" s="130" t="str">
        <f t="shared" si="960"/>
        <v>0</v>
      </c>
      <c r="O217" s="518"/>
      <c r="P217" s="118">
        <v>2</v>
      </c>
      <c r="Q217" s="119" t="s">
        <v>0</v>
      </c>
      <c r="R217" s="120">
        <v>1</v>
      </c>
      <c r="S217" s="119" t="b">
        <f>IF(AND(P217=$C217,R217=$E217),1)</f>
        <v>0</v>
      </c>
      <c r="T217" s="119" t="str">
        <f>IF(P217&gt;R217,"1",IF(P217&lt;R217,"2",IF(P217=R217,"0")))</f>
        <v>1</v>
      </c>
      <c r="U217" s="121" t="str">
        <f t="shared" si="961"/>
        <v>0</v>
      </c>
      <c r="V217" s="518"/>
      <c r="W217" s="134">
        <v>2</v>
      </c>
      <c r="X217" s="127" t="s">
        <v>0</v>
      </c>
      <c r="Y217" s="128">
        <v>1</v>
      </c>
      <c r="Z217" s="129" t="b">
        <f>IF(AND(W217=$C217,Y217=$E217),1)</f>
        <v>0</v>
      </c>
      <c r="AA217" s="127" t="str">
        <f>IF(W217&gt;Y217,"1",IF(W217&lt;Y217,"2",IF(W217=Y217,"0")))</f>
        <v>1</v>
      </c>
      <c r="AB217" s="130" t="str">
        <f t="shared" si="962"/>
        <v>0</v>
      </c>
      <c r="AC217" s="518"/>
      <c r="AD217" s="118">
        <v>1</v>
      </c>
      <c r="AE217" s="119" t="s">
        <v>0</v>
      </c>
      <c r="AF217" s="120">
        <v>2</v>
      </c>
      <c r="AG217" s="119" t="b">
        <f>IF(AND(AD217=$C217,AF217=$E217),1)</f>
        <v>0</v>
      </c>
      <c r="AH217" s="119" t="str">
        <f>IF(AD217&gt;AF217,"1",IF(AD217&lt;AF217,"2",IF(AD217=AF217,"0")))</f>
        <v>2</v>
      </c>
      <c r="AI217" s="121" t="str">
        <f t="shared" si="963"/>
        <v>1</v>
      </c>
      <c r="AJ217" s="518"/>
      <c r="AK217" s="134">
        <v>2</v>
      </c>
      <c r="AL217" s="127" t="s">
        <v>0</v>
      </c>
      <c r="AM217" s="128">
        <v>2</v>
      </c>
      <c r="AN217" s="129" t="b">
        <f>IF(AND(AK217=$C$217,AM217=$E$217),1)</f>
        <v>0</v>
      </c>
      <c r="AO217" s="127" t="str">
        <f>IF(AK217&gt;AM217,"1",IF(AK217&lt;AM217,"2",IF(AK217=AM217,"0")))</f>
        <v>0</v>
      </c>
      <c r="AP217" s="130" t="str">
        <f t="shared" si="991"/>
        <v>0</v>
      </c>
      <c r="AQ217" s="518"/>
      <c r="AR217" s="118">
        <v>1</v>
      </c>
      <c r="AS217" s="119" t="s">
        <v>0</v>
      </c>
      <c r="AT217" s="120">
        <v>2</v>
      </c>
      <c r="AU217" s="119" t="b">
        <f>IF(AND(AR217=$C217,AT217=$E217),1)</f>
        <v>0</v>
      </c>
      <c r="AV217" s="119" t="str">
        <f>IF(AR217&gt;AT217,"1",IF(AR217&lt;AT217,"2",IF(AR217=AT217,"0")))</f>
        <v>2</v>
      </c>
      <c r="AW217" s="121" t="str">
        <f t="shared" si="964"/>
        <v>1</v>
      </c>
      <c r="AX217" s="518"/>
      <c r="AY217" s="134">
        <v>1</v>
      </c>
      <c r="AZ217" s="127" t="s">
        <v>0</v>
      </c>
      <c r="BA217" s="128">
        <v>1</v>
      </c>
      <c r="BB217" s="129" t="b">
        <f>IF(AND(AY217=$C217,BA217=$E217),1)</f>
        <v>0</v>
      </c>
      <c r="BC217" s="127" t="str">
        <f>IF(AY217&gt;BA217,"1",IF(AY217&lt;BA217,"2",IF(AY217=BA217,"0")))</f>
        <v>0</v>
      </c>
      <c r="BD217" s="130" t="str">
        <f t="shared" si="965"/>
        <v>0</v>
      </c>
      <c r="BE217" s="518"/>
      <c r="BF217" s="118">
        <v>2</v>
      </c>
      <c r="BG217" s="119" t="s">
        <v>0</v>
      </c>
      <c r="BH217" s="120">
        <v>1</v>
      </c>
      <c r="BI217" s="119" t="b">
        <f>IF(AND(BF217=$C217,BH217=$E217),1)</f>
        <v>0</v>
      </c>
      <c r="BJ217" s="119" t="str">
        <f>IF(BF217&gt;BH217,"1",IF(BF217&lt;BH217,"2",IF(BF217=BH217,"0")))</f>
        <v>1</v>
      </c>
      <c r="BK217" s="121" t="str">
        <f t="shared" si="966"/>
        <v>0</v>
      </c>
      <c r="BL217" s="518"/>
      <c r="BM217" s="134">
        <v>2</v>
      </c>
      <c r="BN217" s="127" t="s">
        <v>0</v>
      </c>
      <c r="BO217" s="128">
        <v>0</v>
      </c>
      <c r="BP217" s="129" t="b">
        <f>IF(AND(BM217=$C217,BO217=$E217),1)</f>
        <v>0</v>
      </c>
      <c r="BQ217" s="127" t="str">
        <f>IF(BM217&gt;BO217,"1",IF(BM217&lt;BO217,"2",IF(BM217=BO217,"0")))</f>
        <v>1</v>
      </c>
      <c r="BR217" s="130" t="str">
        <f t="shared" si="967"/>
        <v>0</v>
      </c>
      <c r="BS217" s="518"/>
      <c r="BT217" s="118">
        <v>1</v>
      </c>
      <c r="BU217" s="119" t="s">
        <v>0</v>
      </c>
      <c r="BV217" s="120">
        <v>0</v>
      </c>
      <c r="BW217" s="119" t="b">
        <f>IF(AND(BT217=$C217,BV217=$E217),1)</f>
        <v>0</v>
      </c>
      <c r="BX217" s="119" t="str">
        <f>IF(BT217&gt;BV217,"1",IF(BT217&lt;BV217,"2",IF(BT217=BV217,"0")))</f>
        <v>1</v>
      </c>
      <c r="BY217" s="121" t="str">
        <f t="shared" si="968"/>
        <v>0</v>
      </c>
      <c r="BZ217" s="518"/>
      <c r="CA217" s="134">
        <v>2</v>
      </c>
      <c r="CB217" s="127" t="s">
        <v>0</v>
      </c>
      <c r="CC217" s="128">
        <v>2</v>
      </c>
      <c r="CD217" s="129" t="b">
        <f>IF(AND(CA217=$C217,CC217=$E217),1)</f>
        <v>0</v>
      </c>
      <c r="CE217" s="127" t="str">
        <f>IF(CA217&gt;CC217,"1",IF(CA217&lt;CC217,"2",IF(CA217=CC217,"0")))</f>
        <v>0</v>
      </c>
      <c r="CF217" s="130" t="str">
        <f t="shared" si="969"/>
        <v>0</v>
      </c>
      <c r="CG217" s="518"/>
      <c r="CH217" s="118">
        <v>2</v>
      </c>
      <c r="CI217" s="119" t="s">
        <v>0</v>
      </c>
      <c r="CJ217" s="120">
        <v>1</v>
      </c>
      <c r="CK217" s="119" t="b">
        <f>IF(AND(CH217=$C217,CJ217=$E217),1)</f>
        <v>0</v>
      </c>
      <c r="CL217" s="119" t="str">
        <f>IF(CH217&gt;CJ217,"1",IF(CH217&lt;CJ217,"2",IF(CH217=CJ217,"0")))</f>
        <v>1</v>
      </c>
      <c r="CM217" s="121" t="str">
        <f t="shared" si="970"/>
        <v>0</v>
      </c>
      <c r="CN217" s="518"/>
      <c r="CO217" s="118">
        <v>1</v>
      </c>
      <c r="CP217" s="119" t="s">
        <v>0</v>
      </c>
      <c r="CQ217" s="120">
        <v>1</v>
      </c>
      <c r="CR217" s="119" t="b">
        <f>IF(AND(CO217=$C217,CQ217=$E217),1)</f>
        <v>0</v>
      </c>
      <c r="CS217" s="119" t="str">
        <f>IF(CO217&gt;CQ217,"1",IF(CO217&lt;CQ217,"2",IF(CO217=CQ217,"0")))</f>
        <v>0</v>
      </c>
      <c r="CT217" s="121" t="str">
        <f t="shared" si="971"/>
        <v>0</v>
      </c>
      <c r="CU217" s="518"/>
      <c r="CV217" s="118">
        <v>2</v>
      </c>
      <c r="CW217" s="119" t="s">
        <v>0</v>
      </c>
      <c r="CX217" s="120">
        <v>1</v>
      </c>
      <c r="CY217" s="119" t="b">
        <f>IF(AND(CV217=$C217,CX217=$E217),1)</f>
        <v>0</v>
      </c>
      <c r="CZ217" s="119" t="str">
        <f>IF(CV217&gt;CX217,"1",IF(CV217&lt;CX217,"2",IF(CV217=CX217,"0")))</f>
        <v>1</v>
      </c>
      <c r="DA217" s="121" t="str">
        <f t="shared" si="972"/>
        <v>0</v>
      </c>
      <c r="DB217" s="518"/>
      <c r="DC217" s="118">
        <v>1</v>
      </c>
      <c r="DD217" s="119" t="s">
        <v>0</v>
      </c>
      <c r="DE217" s="120">
        <v>1</v>
      </c>
      <c r="DF217" s="119" t="b">
        <f>IF(AND(DC217=$C217,DE217=$E217),1)</f>
        <v>0</v>
      </c>
      <c r="DG217" s="119" t="str">
        <f>IF(DC217&gt;DE217,"1",IF(DC217&lt;DE217,"2",IF(DC217=DE217,"0")))</f>
        <v>0</v>
      </c>
      <c r="DH217" s="121" t="str">
        <f t="shared" si="973"/>
        <v>0</v>
      </c>
      <c r="DI217" s="518"/>
      <c r="DJ217" s="134">
        <v>2</v>
      </c>
      <c r="DK217" s="127" t="s">
        <v>0</v>
      </c>
      <c r="DL217" s="128">
        <v>0</v>
      </c>
      <c r="DM217" s="129" t="b">
        <f>IF(AND(DJ217=$C217,DL217=$E217),1)</f>
        <v>0</v>
      </c>
      <c r="DN217" s="127" t="str">
        <f>IF(DJ217&gt;DL217,"1",IF(DJ217&lt;DL217,"2",IF(DJ217=DL217,"0")))</f>
        <v>1</v>
      </c>
      <c r="DO217" s="130" t="str">
        <f t="shared" si="974"/>
        <v>0</v>
      </c>
      <c r="DP217" s="518"/>
      <c r="DQ217" s="118">
        <v>2</v>
      </c>
      <c r="DR217" s="119" t="s">
        <v>0</v>
      </c>
      <c r="DS217" s="120">
        <v>2</v>
      </c>
      <c r="DT217" s="119" t="b">
        <f>IF(AND(DQ217=$C217,DS217=$E217),1)</f>
        <v>0</v>
      </c>
      <c r="DU217" s="119" t="str">
        <f>IF(DQ217&gt;DS217,"1",IF(DQ217&lt;DS217,"2",IF(DQ217=DS217,"0")))</f>
        <v>0</v>
      </c>
      <c r="DV217" s="121" t="str">
        <f t="shared" si="975"/>
        <v>0</v>
      </c>
      <c r="DW217" s="518"/>
      <c r="DX217" s="134">
        <v>2</v>
      </c>
      <c r="DY217" s="127" t="s">
        <v>0</v>
      </c>
      <c r="DZ217" s="128">
        <v>0</v>
      </c>
      <c r="EA217" s="129" t="b">
        <f>IF(AND(DX217=$C217,DZ217=$E217),1)</f>
        <v>0</v>
      </c>
      <c r="EB217" s="127" t="str">
        <f>IF(DX217&gt;DZ217,"1",IF(DX217&lt;DZ217,"2",IF(DX217=DZ217,"0")))</f>
        <v>1</v>
      </c>
      <c r="EC217" s="130" t="str">
        <f t="shared" si="976"/>
        <v>0</v>
      </c>
      <c r="ED217" s="518"/>
      <c r="EE217" s="134">
        <v>2</v>
      </c>
      <c r="EF217" s="127" t="s">
        <v>0</v>
      </c>
      <c r="EG217" s="128">
        <v>0</v>
      </c>
      <c r="EH217" s="129" t="b">
        <f>IF(AND(EE217=$C217,EG217=$E217),1)</f>
        <v>0</v>
      </c>
      <c r="EI217" s="127" t="str">
        <f>IF(EE217&gt;EG217,"1",IF(EE217&lt;EG217,"2",IF(EE217=EG217,"0")))</f>
        <v>1</v>
      </c>
      <c r="EJ217" s="130" t="str">
        <f t="shared" si="977"/>
        <v>0</v>
      </c>
      <c r="EK217" s="518"/>
      <c r="EL217" s="118">
        <v>1</v>
      </c>
      <c r="EM217" s="119" t="s">
        <v>0</v>
      </c>
      <c r="EN217" s="120">
        <v>1</v>
      </c>
      <c r="EO217" s="119" t="b">
        <f>IF(AND(EL217=$C217,EN217=$E217),1)</f>
        <v>0</v>
      </c>
      <c r="EP217" s="119" t="str">
        <f>IF(EL217&gt;EN217,"1",IF(EL217&lt;EN217,"2",IF(EL217=EN217,"0")))</f>
        <v>0</v>
      </c>
      <c r="EQ217" s="121" t="str">
        <f t="shared" si="978"/>
        <v>0</v>
      </c>
      <c r="ER217" s="518"/>
      <c r="ES217" s="134">
        <v>2</v>
      </c>
      <c r="ET217" s="127" t="s">
        <v>0</v>
      </c>
      <c r="EU217" s="128">
        <v>1</v>
      </c>
      <c r="EV217" s="129" t="b">
        <f>IF(AND(ES217=$C217,EU217=$E217),1)</f>
        <v>0</v>
      </c>
      <c r="EW217" s="127" t="str">
        <f>IF(ES217&gt;EU217,"1",IF(ES217&lt;EU217,"2",IF(ES217=EU217,"0")))</f>
        <v>1</v>
      </c>
      <c r="EX217" s="130" t="str">
        <f t="shared" si="979"/>
        <v>0</v>
      </c>
      <c r="EY217" s="518"/>
      <c r="EZ217" s="118">
        <v>2</v>
      </c>
      <c r="FA217" s="119" t="s">
        <v>0</v>
      </c>
      <c r="FB217" s="120">
        <v>1</v>
      </c>
      <c r="FC217" s="119" t="b">
        <f>IF(AND(EZ217=$C217,FB217=$E217),1)</f>
        <v>0</v>
      </c>
      <c r="FD217" s="119" t="str">
        <f>IF(EZ217&gt;FB217,"1",IF(EZ217&lt;FB217,"2",IF(EZ217=FB217,"0")))</f>
        <v>1</v>
      </c>
      <c r="FE217" s="121" t="str">
        <f t="shared" si="980"/>
        <v>0</v>
      </c>
      <c r="FF217" s="518"/>
      <c r="FG217" s="118">
        <v>1</v>
      </c>
      <c r="FH217" s="119" t="s">
        <v>0</v>
      </c>
      <c r="FI217" s="120">
        <v>2</v>
      </c>
      <c r="FJ217" s="119" t="b">
        <f>IF(AND(FG217=$C217,FI217=$E217),1)</f>
        <v>0</v>
      </c>
      <c r="FK217" s="119" t="str">
        <f>IF(FG217&gt;FI217,"1",IF(FG217&lt;FI217,"2",IF(FG217=FI217,"0")))</f>
        <v>2</v>
      </c>
      <c r="FL217" s="121" t="str">
        <f t="shared" si="981"/>
        <v>1</v>
      </c>
      <c r="FM217" s="518"/>
      <c r="FN217" s="134">
        <v>2</v>
      </c>
      <c r="FO217" s="127" t="s">
        <v>0</v>
      </c>
      <c r="FP217" s="128">
        <v>1</v>
      </c>
      <c r="FQ217" s="129" t="b">
        <f>IF(AND(FN217=$C217,FP217=$E217),1)</f>
        <v>0</v>
      </c>
      <c r="FR217" s="127" t="str">
        <f>IF(FN217&gt;FP217,"1",IF(FN217&lt;FP217,"2",IF(FN217=FP217,"0")))</f>
        <v>1</v>
      </c>
      <c r="FS217" s="130" t="str">
        <f t="shared" si="982"/>
        <v>0</v>
      </c>
      <c r="FT217" s="518"/>
      <c r="FU217" s="118">
        <v>1</v>
      </c>
      <c r="FV217" s="119" t="s">
        <v>0</v>
      </c>
      <c r="FW217" s="120">
        <v>1</v>
      </c>
      <c r="FX217" s="119" t="b">
        <f>IF(AND(FU217=$C217,FW217=$E217),1)</f>
        <v>0</v>
      </c>
      <c r="FY217" s="119" t="str">
        <f>IF(FU217&gt;FW217,"1",IF(FU217&lt;FW217,"2",IF(FU217=FW217,"0")))</f>
        <v>0</v>
      </c>
      <c r="FZ217" s="121" t="str">
        <f t="shared" si="983"/>
        <v>0</v>
      </c>
      <c r="GA217" s="518"/>
      <c r="GB217" s="134">
        <v>3</v>
      </c>
      <c r="GC217" s="127" t="s">
        <v>0</v>
      </c>
      <c r="GD217" s="128">
        <v>1</v>
      </c>
      <c r="GE217" s="129" t="b">
        <f>IF(AND(GB217=$C217,GD217=$E217),1)</f>
        <v>0</v>
      </c>
      <c r="GF217" s="127" t="str">
        <f>IF(GB217&gt;GD217,"1",IF(GB217&lt;GD217,"2",IF(GB217=GD217,"0")))</f>
        <v>1</v>
      </c>
      <c r="GG217" s="130" t="str">
        <f t="shared" si="984"/>
        <v>0</v>
      </c>
      <c r="GH217" s="518"/>
      <c r="GI217" s="134">
        <v>2</v>
      </c>
      <c r="GJ217" s="127" t="s">
        <v>0</v>
      </c>
      <c r="GK217" s="128">
        <v>2</v>
      </c>
      <c r="GL217" s="129" t="b">
        <f>IF(AND(GI217=$C217,GK217=$E217),1)</f>
        <v>0</v>
      </c>
      <c r="GM217" s="127" t="str">
        <f>IF(GI217&gt;GK217,"1",IF(GI217&lt;GK217,"2",IF(GI217=GK217,"0")))</f>
        <v>0</v>
      </c>
      <c r="GN217" s="130" t="str">
        <f t="shared" si="985"/>
        <v>0</v>
      </c>
      <c r="GO217" s="518"/>
      <c r="GP217" s="118">
        <v>2</v>
      </c>
      <c r="GQ217" s="119" t="s">
        <v>0</v>
      </c>
      <c r="GR217" s="120">
        <v>2</v>
      </c>
      <c r="GS217" s="119" t="b">
        <f>IF(AND(GP217=$C217,GR217=$E217),1)</f>
        <v>0</v>
      </c>
      <c r="GT217" s="119" t="str">
        <f>IF(GP217&gt;GR217,"1",IF(GP217&lt;GR217,"2",IF(GP217=GR217,"0")))</f>
        <v>0</v>
      </c>
      <c r="GU217" s="121" t="str">
        <f t="shared" si="986"/>
        <v>0</v>
      </c>
      <c r="GV217" s="518"/>
      <c r="GW217" s="134">
        <v>1</v>
      </c>
      <c r="GX217" s="127" t="s">
        <v>0</v>
      </c>
      <c r="GY217" s="128">
        <v>1</v>
      </c>
      <c r="GZ217" s="129" t="b">
        <f>IF(AND(GW217=$C217,GY217=$E217),1)</f>
        <v>0</v>
      </c>
      <c r="HA217" s="127" t="str">
        <f>IF(GW217&gt;GY217,"1",IF(GW217&lt;GY217,"2",IF(GW217=GY217,"0")))</f>
        <v>0</v>
      </c>
      <c r="HB217" s="130" t="str">
        <f t="shared" si="987"/>
        <v>0</v>
      </c>
      <c r="HC217" s="518"/>
      <c r="HD217" s="134">
        <v>1</v>
      </c>
      <c r="HE217" s="127" t="s">
        <v>0</v>
      </c>
      <c r="HF217" s="128">
        <v>1</v>
      </c>
      <c r="HG217" s="129" t="b">
        <f>IF(AND(HD217=$C217,HF217=$E217),1)</f>
        <v>0</v>
      </c>
      <c r="HH217" s="127" t="str">
        <f>IF(HD217&gt;HF217,"1",IF(HD217&lt;HF217,"2",IF(HD217=HF217,"0")))</f>
        <v>0</v>
      </c>
      <c r="HI217" s="130" t="str">
        <f>IF(HD217="x","0",IF(HG217=1,"3",IF(HH217=$F217,"1","0")))</f>
        <v>0</v>
      </c>
      <c r="HJ217" s="518"/>
      <c r="HK217" s="118">
        <v>1</v>
      </c>
      <c r="HL217" s="119" t="s">
        <v>0</v>
      </c>
      <c r="HM217" s="120">
        <v>2</v>
      </c>
      <c r="HN217" s="119" t="b">
        <f>IF(AND(HK217=$C217,HM217=$E217),1)</f>
        <v>0</v>
      </c>
      <c r="HO217" s="119" t="str">
        <f>IF(HK217&gt;HM217,"1",IF(HK217&lt;HM217,"2",IF(HK217=HM217,"0")))</f>
        <v>2</v>
      </c>
      <c r="HP217" s="121" t="str">
        <f t="shared" si="988"/>
        <v>1</v>
      </c>
      <c r="HQ217" s="518"/>
      <c r="HR217" s="126">
        <v>2</v>
      </c>
      <c r="HS217" s="127" t="s">
        <v>0</v>
      </c>
      <c r="HT217" s="128">
        <v>2</v>
      </c>
      <c r="HU217" s="129" t="b">
        <f>IF(AND(HR217=$C217,HT217=$E217),1)</f>
        <v>0</v>
      </c>
      <c r="HV217" s="127" t="str">
        <f>IF(HR217&gt;HT217,"1",IF(HR217&lt;HT217,"2",IF(HR217=HT217,"0")))</f>
        <v>0</v>
      </c>
      <c r="HW217" s="130" t="str">
        <f t="shared" si="989"/>
        <v>0</v>
      </c>
      <c r="HX217" s="518"/>
      <c r="HY217" s="126">
        <v>2</v>
      </c>
      <c r="HZ217" s="127" t="s">
        <v>0</v>
      </c>
      <c r="IA217" s="128">
        <v>2</v>
      </c>
      <c r="IB217" s="129" t="b">
        <f>IF(AND(HY217=$C217,IA217=$E217),1)</f>
        <v>0</v>
      </c>
      <c r="IC217" s="127" t="str">
        <f>IF(HY217&gt;IA217,"1",IF(HY217&lt;IA217,"2",IF(HY217=IA217,"0")))</f>
        <v>0</v>
      </c>
      <c r="ID217" s="130" t="str">
        <f t="shared" si="990"/>
        <v>0</v>
      </c>
      <c r="IE217" s="518"/>
      <c r="IG217" s="58" t="s">
        <v>28</v>
      </c>
      <c r="IH217" s="59" t="str">
        <f>IF(COUNTBLANK($I213:$I217)&gt;=1,"0",IF(COUNTIF($I213:$I217,"x")&gt;0,"0","1"))</f>
        <v>1</v>
      </c>
      <c r="II217" s="59" t="str">
        <f>IF(COUNTBLANK($P213:$P217)&gt;=1,"0",IF(COUNTIF($P213:$P217,"x")&gt;0,"0","1"))</f>
        <v>1</v>
      </c>
      <c r="IJ217" s="59" t="str">
        <f>IF(COUNTBLANK($W213:$W217)&gt;=1,"0",IF(COUNTIF($W213:$W217,"x")&gt;0,"0","1"))</f>
        <v>1</v>
      </c>
      <c r="IK217" s="59" t="str">
        <f>IF(COUNTBLANK($AD213:$AD217)&gt;=1,"0",IF(COUNTIF($AD213:$AD217,"x")&gt;0,"0","1"))</f>
        <v>1</v>
      </c>
      <c r="IL217" s="59" t="str">
        <f>IF(COUNTBLANK($AK213:$AK217)&gt;=1,"0",IF(COUNTIF($AK213:$AK217,"x")&gt;0,"0","1"))</f>
        <v>1</v>
      </c>
      <c r="IM217" s="59" t="str">
        <f>IF(COUNTBLANK($AR213:$AR217)&gt;=1,"0",IF(COUNTIF($AR213:$AR217,"x")&gt;0,"0","1"))</f>
        <v>1</v>
      </c>
      <c r="IN217" s="59" t="str">
        <f>IF(COUNTBLANK($AY213:$AY217)&gt;=1,"0",IF(COUNTIF($AY213:$AY217,"x")&gt;0,"0","1"))</f>
        <v>1</v>
      </c>
      <c r="IO217" s="59" t="str">
        <f>IF(COUNTBLANK($BF213:$BF217)&gt;=1,"0",IF(COUNTIF($BF213:$BF217,"x")&gt;0,"0","1"))</f>
        <v>1</v>
      </c>
      <c r="IP217" s="59" t="str">
        <f>IF(COUNTBLANK($BM213:$BM217)&gt;=1,"0",IF(COUNTIF($BM213:$BM217,"x")&gt;0,"0","1"))</f>
        <v>1</v>
      </c>
      <c r="IQ217" s="59" t="str">
        <f>IF(COUNTBLANK($BT213:$BT217)&gt;=1,"0",IF(COUNTIF($BT213:$BT217,"x")&gt;0,"0","1"))</f>
        <v>1</v>
      </c>
      <c r="IR217" s="59" t="str">
        <f>IF(COUNTBLANK($CA213:$CA217)&gt;=1,"0",IF(COUNTIF($CA213:$CA217,"x")&gt;0,"0","1"))</f>
        <v>1</v>
      </c>
      <c r="IS217" s="59" t="str">
        <f>IF(COUNTBLANK($CH213:$CH217)&gt;=1,"0",IF(COUNTIF($CH213:$CH217,"x")&gt;0,"0","1"))</f>
        <v>1</v>
      </c>
      <c r="IT217" s="59" t="str">
        <f>IF(COUNTBLANK($CO213:$CO217)&gt;=1,"0",IF(COUNTIF($CO213:$CO217,"x")&gt;0,"0","1"))</f>
        <v>1</v>
      </c>
      <c r="IU217" s="59" t="str">
        <f>IF(COUNTBLANK($CV213:$CV217)&gt;=1,"0",IF(COUNTIF($CV213:$CV217,"x")&gt;0,"0","1"))</f>
        <v>1</v>
      </c>
      <c r="IV217" s="625" t="str">
        <f>IF(COUNTBLANK($DC213:$DC217)&gt;=1,"0",IF(COUNTIF($DC213:$DC217,"x")&gt;0,"0","1"))</f>
        <v>1</v>
      </c>
      <c r="IW217" s="59" t="str">
        <f>IF(COUNTBLANK($DJ213:$DJ217)&gt;=1,"0",IF(COUNTIF($DJ213:$DJ217,"x")&gt;0,"0","1"))</f>
        <v>1</v>
      </c>
      <c r="IX217" s="59" t="str">
        <f>IF(COUNTBLANK($DQ213:$DQ217)&gt;=1,"0",IF(COUNTIF($DQ213:$DQ217,"x")&gt;0,"0","1"))</f>
        <v>1</v>
      </c>
      <c r="IY217" s="59" t="str">
        <f>IF(COUNTBLANK($DX213:$DX217)&gt;=1,"0",IF(COUNTIF($DX213:$DX217,"x")&gt;0,"0","1"))</f>
        <v>1</v>
      </c>
      <c r="IZ217" s="59" t="str">
        <f>IF(COUNTBLANK($EE213:$EE217)&gt;=1,"0",IF(COUNTIF($EE213:$EE217,"x")&gt;0,"0","1"))</f>
        <v>1</v>
      </c>
      <c r="JA217" s="59" t="str">
        <f>IF(COUNTBLANK($EL213:$EL217)&gt;=1,"0",IF(COUNTIF($EL213:$EL217,"x")&gt;0,"0","1"))</f>
        <v>1</v>
      </c>
      <c r="JB217" s="59" t="str">
        <f>IF(COUNTBLANK($ES213:$ES217)&gt;=1,"0",IF(COUNTIF($ES213:$ES217,"x")&gt;0,"0","1"))</f>
        <v>1</v>
      </c>
      <c r="JC217" s="59" t="str">
        <f>IF(COUNTBLANK($EZ213:$EZ217)&gt;=1,"0",IF(COUNTIF($EZ213:$EZ217,"x")&gt;0,"0","1"))</f>
        <v>1</v>
      </c>
      <c r="JD217" s="87" t="str">
        <f>IF(COUNTBLANK($FG213:$FG217)&gt;=1,"0",IF(COUNTIF($FG213:$FG217,"x")&gt;0,"0","1"))</f>
        <v>1</v>
      </c>
      <c r="JE217" s="59" t="str">
        <f>IF(COUNTBLANK($FN213:$FN217)&gt;=1,"0",IF(COUNTIF($FN213:$FN217,"x")&gt;0,"0","1"))</f>
        <v>1</v>
      </c>
      <c r="JF217" s="59" t="str">
        <f>IF(COUNTBLANK($FU213:$FU217)&gt;=1,"0",IF(COUNTIF($FU213:$FU217,"x")&gt;0,"0","1"))</f>
        <v>1</v>
      </c>
      <c r="JG217" s="59" t="str">
        <f>IF(COUNTBLANK($GB213:$GB217)&gt;=1,"0",IF(COUNTIF($GB213:$GB217,"x")&gt;0,"0","1"))</f>
        <v>1</v>
      </c>
      <c r="JH217" s="59" t="str">
        <f>IF(COUNTBLANK($GI213:$GI217)&gt;=1,"0",IF(COUNTIF($GI213:$GI217,"x")&gt;0,"0","1"))</f>
        <v>1</v>
      </c>
      <c r="JI217" s="59" t="str">
        <f>IF(COUNTBLANK($GP213:$GP217)&gt;=1,"0",IF(COUNTIF($GP213:$GP217,"x")&gt;0,"0","1"))</f>
        <v>1</v>
      </c>
      <c r="JJ217" s="87" t="str">
        <f>IF(COUNTBLANK($GW213:$GW217)&gt;=1,"0",IF(COUNTIF($GW213:$GW217,"x")&gt;0,"0","1"))</f>
        <v>1</v>
      </c>
      <c r="JK217" s="59" t="str">
        <f>IF(COUNTBLANK($HD213:$HD217)&gt;=1,"0",IF(COUNTIF($HD213:$HD217,"x")&gt;0,"0","1"))</f>
        <v>1</v>
      </c>
      <c r="JL217" s="59" t="str">
        <f>IF(COUNTBLANK($HK213:$HK217)&gt;=1,"0",IF(COUNTIF($HK213:$HK217,"x")&gt;0,"0","1"))</f>
        <v>1</v>
      </c>
      <c r="JM217" s="59" t="str">
        <f>IF(COUNTBLANK($HR213:$HR217)&gt;=1,"0",IF(COUNTIF($HR213:$HR217,"x")&gt;0,"0","1"))</f>
        <v>1</v>
      </c>
      <c r="JN217" s="59" t="str">
        <f>IF(COUNTBLANK($HY213:$HY217)&gt;=1,"0",IF(COUNTIF($HY213:$HY217,"x")&gt;0,"0","1"))</f>
        <v>1</v>
      </c>
    </row>
    <row r="218" spans="1:274" ht="12" customHeight="1" thickBot="1">
      <c r="A218" s="420"/>
      <c r="B218" s="421"/>
      <c r="C218" s="422"/>
      <c r="D218" s="422"/>
      <c r="E218" s="422"/>
      <c r="F218" s="423"/>
      <c r="G218" s="424"/>
      <c r="H218" s="8" t="str">
        <f>IF(C213="x","0","1")</f>
        <v>1</v>
      </c>
      <c r="I218" s="122"/>
      <c r="J218" s="123"/>
      <c r="K218" s="124"/>
      <c r="L218" s="132"/>
      <c r="M218" s="125"/>
      <c r="N218" s="133">
        <f>N213+N214+N215+N216+N217</f>
        <v>3</v>
      </c>
      <c r="O218" s="9"/>
      <c r="P218" s="122"/>
      <c r="Q218" s="123"/>
      <c r="R218" s="124"/>
      <c r="S218" s="125"/>
      <c r="T218" s="125"/>
      <c r="U218" s="121">
        <f>U213+U214+U215+U216+U217</f>
        <v>3</v>
      </c>
      <c r="V218" s="9"/>
      <c r="W218" s="122"/>
      <c r="X218" s="123"/>
      <c r="Y218" s="124"/>
      <c r="Z218" s="132"/>
      <c r="AA218" s="125"/>
      <c r="AB218" s="392">
        <f>AB213+AB214+AB215+AB216+AB217</f>
        <v>0</v>
      </c>
      <c r="AC218" s="9"/>
      <c r="AD218" s="122"/>
      <c r="AE218" s="123"/>
      <c r="AF218" s="124"/>
      <c r="AG218" s="125"/>
      <c r="AH218" s="125"/>
      <c r="AI218" s="121">
        <f>AI213+AI214+AI215+AI216+AI217</f>
        <v>1</v>
      </c>
      <c r="AJ218" s="9"/>
      <c r="AK218" s="122"/>
      <c r="AL218" s="123"/>
      <c r="AM218" s="124"/>
      <c r="AN218" s="132"/>
      <c r="AO218" s="125"/>
      <c r="AP218" s="392">
        <f>AP213+AP214+AP215+AP216+AP217</f>
        <v>0</v>
      </c>
      <c r="AQ218" s="9"/>
      <c r="AR218" s="122"/>
      <c r="AS218" s="123"/>
      <c r="AT218" s="124"/>
      <c r="AU218" s="125"/>
      <c r="AV218" s="125"/>
      <c r="AW218" s="121">
        <f>AW213+AW214+AW215+AW216+AW217</f>
        <v>1</v>
      </c>
      <c r="AX218" s="9"/>
      <c r="AY218" s="122"/>
      <c r="AZ218" s="123"/>
      <c r="BA218" s="124"/>
      <c r="BB218" s="132"/>
      <c r="BC218" s="125"/>
      <c r="BD218" s="133">
        <f>BD213+BD214+BD215+BD216+BD217</f>
        <v>3</v>
      </c>
      <c r="BE218" s="9"/>
      <c r="BF218" s="122"/>
      <c r="BG218" s="123"/>
      <c r="BH218" s="124"/>
      <c r="BI218" s="125"/>
      <c r="BJ218" s="125"/>
      <c r="BK218" s="121">
        <f>BK213+BK214+BK215+BK216+BK217</f>
        <v>3</v>
      </c>
      <c r="BL218" s="9"/>
      <c r="BM218" s="122"/>
      <c r="BN218" s="123"/>
      <c r="BO218" s="124"/>
      <c r="BP218" s="132"/>
      <c r="BQ218" s="125"/>
      <c r="BR218" s="392">
        <f>BR213+BR214+BR215+BR216+BR217</f>
        <v>0</v>
      </c>
      <c r="BS218" s="9"/>
      <c r="BT218" s="122"/>
      <c r="BU218" s="123"/>
      <c r="BV218" s="124"/>
      <c r="BW218" s="125"/>
      <c r="BX218" s="125"/>
      <c r="BY218" s="121">
        <f>BY213+BY214+BY215+BY216+BY217</f>
        <v>3</v>
      </c>
      <c r="BZ218" s="9"/>
      <c r="CA218" s="122"/>
      <c r="CB218" s="123"/>
      <c r="CC218" s="124"/>
      <c r="CD218" s="132"/>
      <c r="CE218" s="125"/>
      <c r="CF218" s="392">
        <f>CF213+CF214+CF215+CF216+CF217</f>
        <v>0</v>
      </c>
      <c r="CG218" s="9"/>
      <c r="CH218" s="122"/>
      <c r="CI218" s="123"/>
      <c r="CJ218" s="124"/>
      <c r="CK218" s="125"/>
      <c r="CL218" s="125"/>
      <c r="CM218" s="121">
        <f>CM213+CM214+CM215+CM216+CM217</f>
        <v>0</v>
      </c>
      <c r="CN218" s="9"/>
      <c r="CO218" s="122"/>
      <c r="CP218" s="123"/>
      <c r="CQ218" s="124"/>
      <c r="CR218" s="125"/>
      <c r="CS218" s="125"/>
      <c r="CT218" s="121">
        <f>CT213+CT214+CT215+CT216+CT217</f>
        <v>4</v>
      </c>
      <c r="CU218" s="9"/>
      <c r="CV218" s="122"/>
      <c r="CW218" s="123"/>
      <c r="CX218" s="124"/>
      <c r="CY218" s="125"/>
      <c r="CZ218" s="125"/>
      <c r="DA218" s="121">
        <f>DA213+DA214+DA215+DA216+DA217</f>
        <v>1</v>
      </c>
      <c r="DB218" s="9"/>
      <c r="DC218" s="122"/>
      <c r="DD218" s="123"/>
      <c r="DE218" s="124"/>
      <c r="DF218" s="125"/>
      <c r="DG218" s="125"/>
      <c r="DH218" s="457">
        <f>DH213+DH214+DH215+DH216+DH217</f>
        <v>0</v>
      </c>
      <c r="DI218" s="9"/>
      <c r="DJ218" s="122"/>
      <c r="DK218" s="123"/>
      <c r="DL218" s="124"/>
      <c r="DM218" s="132"/>
      <c r="DN218" s="125"/>
      <c r="DO218" s="133">
        <f>DO213+DO214+DO215+DO216+DO217</f>
        <v>1</v>
      </c>
      <c r="DP218" s="9"/>
      <c r="DQ218" s="122"/>
      <c r="DR218" s="123"/>
      <c r="DS218" s="124"/>
      <c r="DT218" s="125"/>
      <c r="DU218" s="125"/>
      <c r="DV218" s="121">
        <f>DV213+DV214+DV215+DV216+DV217</f>
        <v>3</v>
      </c>
      <c r="DW218" s="9"/>
      <c r="DX218" s="122"/>
      <c r="DY218" s="123"/>
      <c r="DZ218" s="124"/>
      <c r="EA218" s="132"/>
      <c r="EB218" s="125"/>
      <c r="EC218" s="133">
        <f>EC213+EC214+EC215+EC216+EC217</f>
        <v>3</v>
      </c>
      <c r="ED218" s="9"/>
      <c r="EE218" s="122"/>
      <c r="EF218" s="123"/>
      <c r="EG218" s="124"/>
      <c r="EH218" s="132"/>
      <c r="EI218" s="125"/>
      <c r="EJ218" s="392">
        <f>EJ213+EJ214+EJ215+EJ216+EJ217</f>
        <v>0</v>
      </c>
      <c r="EK218" s="9"/>
      <c r="EL218" s="122"/>
      <c r="EM218" s="123"/>
      <c r="EN218" s="124"/>
      <c r="EO218" s="125"/>
      <c r="EP218" s="125"/>
      <c r="EQ218" s="121">
        <f>EQ213+EQ214+EQ215+EQ216+EQ217</f>
        <v>4</v>
      </c>
      <c r="ER218" s="9"/>
      <c r="ES218" s="122"/>
      <c r="ET218" s="123"/>
      <c r="EU218" s="124"/>
      <c r="EV218" s="132"/>
      <c r="EW218" s="125"/>
      <c r="EX218" s="133">
        <f>EX213+EX214+EX215+EX216+EX217</f>
        <v>3</v>
      </c>
      <c r="EY218" s="9"/>
      <c r="EZ218" s="122"/>
      <c r="FA218" s="123"/>
      <c r="FB218" s="124"/>
      <c r="FC218" s="125"/>
      <c r="FD218" s="125"/>
      <c r="FE218" s="121">
        <f>FE213+FE214+FE215+FE216+FE217</f>
        <v>1</v>
      </c>
      <c r="FF218" s="9"/>
      <c r="FG218" s="122"/>
      <c r="FH218" s="123"/>
      <c r="FI218" s="124"/>
      <c r="FJ218" s="125"/>
      <c r="FK218" s="125"/>
      <c r="FL218" s="121">
        <f>FL213+FL214+FL215+FL216+FL217</f>
        <v>2</v>
      </c>
      <c r="FM218" s="9"/>
      <c r="FN218" s="122"/>
      <c r="FO218" s="123"/>
      <c r="FP218" s="124"/>
      <c r="FQ218" s="132"/>
      <c r="FR218" s="125"/>
      <c r="FS218" s="133">
        <f>FS213+FS214+FS215+FS216+FS217</f>
        <v>4</v>
      </c>
      <c r="FT218" s="9"/>
      <c r="FU218" s="122"/>
      <c r="FV218" s="123"/>
      <c r="FW218" s="124"/>
      <c r="FX218" s="125"/>
      <c r="FY218" s="125"/>
      <c r="FZ218" s="457">
        <f>FZ213+FZ214+FZ215+FZ216+FZ217</f>
        <v>0</v>
      </c>
      <c r="GA218" s="9"/>
      <c r="GB218" s="122"/>
      <c r="GC218" s="123"/>
      <c r="GD218" s="124"/>
      <c r="GE218" s="132"/>
      <c r="GF218" s="125"/>
      <c r="GG218" s="133">
        <f>GG213+GG214+GG215+GG216+GG217</f>
        <v>3</v>
      </c>
      <c r="GH218" s="9"/>
      <c r="GI218" s="122"/>
      <c r="GJ218" s="123"/>
      <c r="GK218" s="124"/>
      <c r="GL218" s="132"/>
      <c r="GM218" s="125"/>
      <c r="GN218" s="133">
        <f>GN213+GN214+GN215+GN216+GN217</f>
        <v>3</v>
      </c>
      <c r="GO218" s="9"/>
      <c r="GP218" s="122"/>
      <c r="GQ218" s="123"/>
      <c r="GR218" s="124"/>
      <c r="GS218" s="125"/>
      <c r="GT218" s="125"/>
      <c r="GU218" s="121">
        <f>GU213+GU214+GU215+GU216+GU217</f>
        <v>1</v>
      </c>
      <c r="GV218" s="9"/>
      <c r="GW218" s="122"/>
      <c r="GX218" s="123"/>
      <c r="GY218" s="124"/>
      <c r="GZ218" s="132"/>
      <c r="HA218" s="125"/>
      <c r="HB218" s="133">
        <f>HB213+HB214+HB215+HB216+HB217</f>
        <v>5</v>
      </c>
      <c r="HC218" s="9"/>
      <c r="HD218" s="122"/>
      <c r="HE218" s="123"/>
      <c r="HF218" s="124"/>
      <c r="HG218" s="132"/>
      <c r="HH218" s="125"/>
      <c r="HI218" s="133">
        <f>HI213+HI214+HI215+HI216+HI217</f>
        <v>3</v>
      </c>
      <c r="HJ218" s="9"/>
      <c r="HK218" s="122"/>
      <c r="HL218" s="123"/>
      <c r="HM218" s="124"/>
      <c r="HN218" s="125"/>
      <c r="HO218" s="125"/>
      <c r="HP218" s="121">
        <f>HP213+HP214+HP215+HP216+HP217</f>
        <v>6</v>
      </c>
      <c r="HQ218" s="9"/>
      <c r="HR218" s="131"/>
      <c r="HS218" s="123"/>
      <c r="HT218" s="124"/>
      <c r="HU218" s="132"/>
      <c r="HV218" s="125"/>
      <c r="HW218" s="392">
        <f>HW213+HW214+HW215+HW216+HW217</f>
        <v>0</v>
      </c>
      <c r="HX218" s="9"/>
      <c r="HY218" s="131"/>
      <c r="HZ218" s="123"/>
      <c r="IA218" s="124"/>
      <c r="IB218" s="132"/>
      <c r="IC218" s="125"/>
      <c r="ID218" s="392">
        <f>ID213+ID214+ID215+ID216+ID217</f>
        <v>0</v>
      </c>
      <c r="IE218" s="9"/>
      <c r="IG218" s="22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624"/>
      <c r="IW218" s="38"/>
      <c r="IX218" s="38"/>
      <c r="IY218" s="38"/>
      <c r="IZ218" s="38"/>
      <c r="JA218" s="38"/>
      <c r="JB218" s="38"/>
      <c r="JC218" s="38"/>
      <c r="JD218" s="86"/>
      <c r="JE218" s="38"/>
      <c r="JF218" s="38"/>
      <c r="JG218" s="38"/>
      <c r="JH218" s="38"/>
      <c r="JI218" s="38"/>
      <c r="JJ218" s="86"/>
      <c r="JK218" s="38"/>
      <c r="JL218" s="38"/>
      <c r="JM218" s="38"/>
      <c r="JN218" s="65"/>
    </row>
    <row r="219" spans="1:274" ht="12" customHeight="1" thickBot="1">
      <c r="A219" s="415" t="s">
        <v>23</v>
      </c>
      <c r="B219" s="416">
        <v>32</v>
      </c>
      <c r="C219" s="417"/>
      <c r="D219" s="417" t="s">
        <v>2</v>
      </c>
      <c r="E219" s="417"/>
      <c r="F219" s="418"/>
      <c r="G219" s="418"/>
      <c r="H219" s="256"/>
      <c r="I219" s="253"/>
      <c r="J219" s="256"/>
      <c r="K219" s="253"/>
      <c r="L219" s="256"/>
      <c r="M219" s="256"/>
      <c r="N219" s="256"/>
      <c r="O219" s="516"/>
      <c r="P219" s="253"/>
      <c r="Q219" s="256"/>
      <c r="R219" s="253"/>
      <c r="S219" s="256"/>
      <c r="T219" s="256"/>
      <c r="U219" s="256"/>
      <c r="V219" s="516"/>
      <c r="W219" s="253"/>
      <c r="X219" s="256"/>
      <c r="Y219" s="253"/>
      <c r="Z219" s="256"/>
      <c r="AA219" s="256"/>
      <c r="AB219" s="256"/>
      <c r="AC219" s="516"/>
      <c r="AD219" s="253"/>
      <c r="AE219" s="256"/>
      <c r="AF219" s="253"/>
      <c r="AG219" s="256"/>
      <c r="AH219" s="256"/>
      <c r="AI219" s="256"/>
      <c r="AJ219" s="516"/>
      <c r="AK219" s="253"/>
      <c r="AL219" s="256"/>
      <c r="AM219" s="253"/>
      <c r="AN219" s="256"/>
      <c r="AO219" s="256"/>
      <c r="AP219" s="256"/>
      <c r="AQ219" s="516"/>
      <c r="AR219" s="253"/>
      <c r="AS219" s="256"/>
      <c r="AT219" s="253"/>
      <c r="AU219" s="256"/>
      <c r="AV219" s="256"/>
      <c r="AW219" s="256"/>
      <c r="AX219" s="516"/>
      <c r="AY219" s="253"/>
      <c r="AZ219" s="256"/>
      <c r="BA219" s="253"/>
      <c r="BB219" s="256"/>
      <c r="BC219" s="256"/>
      <c r="BD219" s="256"/>
      <c r="BE219" s="516"/>
      <c r="BF219" s="253"/>
      <c r="BG219" s="256"/>
      <c r="BH219" s="253"/>
      <c r="BI219" s="256"/>
      <c r="BJ219" s="256"/>
      <c r="BK219" s="256"/>
      <c r="BL219" s="516"/>
      <c r="BM219" s="253"/>
      <c r="BN219" s="256"/>
      <c r="BO219" s="253"/>
      <c r="BP219" s="256"/>
      <c r="BQ219" s="256"/>
      <c r="BR219" s="256"/>
      <c r="BS219" s="516"/>
      <c r="BT219" s="253"/>
      <c r="BU219" s="256"/>
      <c r="BV219" s="253"/>
      <c r="BW219" s="256"/>
      <c r="BX219" s="256"/>
      <c r="BY219" s="256"/>
      <c r="BZ219" s="516"/>
      <c r="CA219" s="253"/>
      <c r="CB219" s="256"/>
      <c r="CC219" s="253"/>
      <c r="CD219" s="256"/>
      <c r="CE219" s="256"/>
      <c r="CF219" s="256"/>
      <c r="CG219" s="516"/>
      <c r="CH219" s="253"/>
      <c r="CI219" s="256"/>
      <c r="CJ219" s="253"/>
      <c r="CK219" s="256"/>
      <c r="CL219" s="256"/>
      <c r="CM219" s="256"/>
      <c r="CN219" s="516"/>
      <c r="CO219" s="253"/>
      <c r="CP219" s="256"/>
      <c r="CQ219" s="253"/>
      <c r="CR219" s="256"/>
      <c r="CS219" s="256"/>
      <c r="CT219" s="256"/>
      <c r="CU219" s="516"/>
      <c r="CV219" s="253"/>
      <c r="CW219" s="256"/>
      <c r="CX219" s="253"/>
      <c r="CY219" s="256"/>
      <c r="CZ219" s="256"/>
      <c r="DA219" s="256"/>
      <c r="DB219" s="516"/>
      <c r="DC219" s="253"/>
      <c r="DD219" s="256"/>
      <c r="DE219" s="253"/>
      <c r="DF219" s="256"/>
      <c r="DG219" s="256"/>
      <c r="DH219" s="256"/>
      <c r="DI219" s="516"/>
      <c r="DJ219" s="253"/>
      <c r="DK219" s="256"/>
      <c r="DL219" s="253"/>
      <c r="DM219" s="256"/>
      <c r="DN219" s="256"/>
      <c r="DO219" s="256"/>
      <c r="DP219" s="516"/>
      <c r="DQ219" s="253"/>
      <c r="DR219" s="256"/>
      <c r="DS219" s="253"/>
      <c r="DT219" s="256"/>
      <c r="DU219" s="256"/>
      <c r="DV219" s="256"/>
      <c r="DW219" s="516"/>
      <c r="DX219" s="253"/>
      <c r="DY219" s="256"/>
      <c r="DZ219" s="253"/>
      <c r="EA219" s="256"/>
      <c r="EB219" s="256"/>
      <c r="EC219" s="256"/>
      <c r="ED219" s="516"/>
      <c r="EE219" s="253"/>
      <c r="EF219" s="256"/>
      <c r="EG219" s="253"/>
      <c r="EH219" s="256"/>
      <c r="EI219" s="256"/>
      <c r="EJ219" s="256"/>
      <c r="EK219" s="516"/>
      <c r="EL219" s="253"/>
      <c r="EM219" s="256"/>
      <c r="EN219" s="253"/>
      <c r="EO219" s="256"/>
      <c r="EP219" s="256"/>
      <c r="EQ219" s="256"/>
      <c r="ER219" s="516"/>
      <c r="ES219" s="253"/>
      <c r="ET219" s="256"/>
      <c r="EU219" s="253"/>
      <c r="EV219" s="256"/>
      <c r="EW219" s="256"/>
      <c r="EX219" s="256"/>
      <c r="EY219" s="516"/>
      <c r="EZ219" s="253"/>
      <c r="FA219" s="256"/>
      <c r="FB219" s="253"/>
      <c r="FC219" s="256"/>
      <c r="FD219" s="256"/>
      <c r="FE219" s="256"/>
      <c r="FF219" s="516"/>
      <c r="FG219" s="253"/>
      <c r="FH219" s="256"/>
      <c r="FI219" s="253"/>
      <c r="FJ219" s="256"/>
      <c r="FK219" s="256"/>
      <c r="FL219" s="256"/>
      <c r="FM219" s="516"/>
      <c r="FN219" s="253"/>
      <c r="FO219" s="256"/>
      <c r="FP219" s="253"/>
      <c r="FQ219" s="256"/>
      <c r="FR219" s="256"/>
      <c r="FS219" s="256"/>
      <c r="FT219" s="516"/>
      <c r="FU219" s="253"/>
      <c r="FV219" s="256"/>
      <c r="FW219" s="253"/>
      <c r="FX219" s="256"/>
      <c r="FY219" s="256"/>
      <c r="FZ219" s="256"/>
      <c r="GA219" s="516"/>
      <c r="GB219" s="253"/>
      <c r="GC219" s="256"/>
      <c r="GD219" s="253"/>
      <c r="GE219" s="256"/>
      <c r="GF219" s="256"/>
      <c r="GG219" s="256"/>
      <c r="GH219" s="516"/>
      <c r="GI219" s="253"/>
      <c r="GJ219" s="256"/>
      <c r="GK219" s="253"/>
      <c r="GL219" s="256"/>
      <c r="GM219" s="256"/>
      <c r="GN219" s="256"/>
      <c r="GO219" s="516"/>
      <c r="GP219" s="253"/>
      <c r="GQ219" s="256"/>
      <c r="GR219" s="253"/>
      <c r="GS219" s="256"/>
      <c r="GT219" s="256"/>
      <c r="GU219" s="256"/>
      <c r="GV219" s="516"/>
      <c r="GW219" s="253"/>
      <c r="GX219" s="256"/>
      <c r="GY219" s="253"/>
      <c r="GZ219" s="256"/>
      <c r="HA219" s="256"/>
      <c r="HB219" s="256"/>
      <c r="HC219" s="516"/>
      <c r="HD219" s="253"/>
      <c r="HE219" s="256"/>
      <c r="HF219" s="253"/>
      <c r="HG219" s="256"/>
      <c r="HH219" s="256"/>
      <c r="HI219" s="256"/>
      <c r="HJ219" s="516"/>
      <c r="HK219" s="256"/>
      <c r="HL219" s="253"/>
      <c r="HM219" s="256"/>
      <c r="HN219" s="256"/>
      <c r="HO219" s="256"/>
      <c r="HP219" s="256"/>
      <c r="HQ219" s="516"/>
      <c r="HR219" s="253"/>
      <c r="HS219" s="256"/>
      <c r="HT219" s="253"/>
      <c r="HU219" s="256"/>
      <c r="HV219" s="256"/>
      <c r="HW219" s="256"/>
      <c r="HX219" s="516"/>
      <c r="HY219" s="253"/>
      <c r="HZ219" s="256"/>
      <c r="IA219" s="253"/>
      <c r="IB219" s="256"/>
      <c r="IC219" s="256"/>
      <c r="ID219" s="256"/>
      <c r="IE219" s="516"/>
      <c r="IF219" s="23"/>
      <c r="IG219" s="22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624"/>
      <c r="IW219" s="38"/>
      <c r="IX219" s="38"/>
      <c r="IY219" s="38"/>
      <c r="IZ219" s="38"/>
      <c r="JA219" s="38"/>
      <c r="JB219" s="38"/>
      <c r="JC219" s="38"/>
      <c r="JD219" s="86"/>
      <c r="JE219" s="38"/>
      <c r="JF219" s="38"/>
      <c r="JG219" s="38"/>
      <c r="JH219" s="38"/>
      <c r="JI219" s="38"/>
      <c r="JJ219" s="86"/>
      <c r="JK219" s="38"/>
      <c r="JL219" s="38"/>
      <c r="JM219" s="38"/>
      <c r="JN219" s="65"/>
    </row>
    <row r="220" spans="1:274" ht="12" customHeight="1">
      <c r="A220" s="661" t="s">
        <v>212</v>
      </c>
      <c r="B220" s="662"/>
      <c r="C220" s="43">
        <v>0</v>
      </c>
      <c r="D220" s="44" t="s">
        <v>0</v>
      </c>
      <c r="E220" s="43">
        <v>1</v>
      </c>
      <c r="F220" s="9" t="str">
        <f>IF(C220="x","4",IF(C220&gt;E220,"1",IF(C220&lt;E220,"2",IF(C220=E220,"0",))))</f>
        <v>2</v>
      </c>
      <c r="G220" s="50"/>
      <c r="H220" s="8"/>
      <c r="I220" s="272">
        <v>1</v>
      </c>
      <c r="J220" s="273" t="s">
        <v>0</v>
      </c>
      <c r="K220" s="274">
        <v>1</v>
      </c>
      <c r="L220" s="275" t="b">
        <f>IF(AND(I220=$C220,K220=$E220),1)</f>
        <v>0</v>
      </c>
      <c r="M220" s="273" t="str">
        <f>IF(I220&gt;K220,"1",IF(I220&lt;K220,"2",IF(I220=K220,"0")))</f>
        <v>0</v>
      </c>
      <c r="N220" s="280" t="str">
        <f>IF(I220="x","0",IF(L220=1,"3",IF(M220=$F220,"1","0")))</f>
        <v>0</v>
      </c>
      <c r="O220" s="515" t="str">
        <f>IF(N220="x","0",IF(N220="1","0",IF(N220="0","0","1")))</f>
        <v>0</v>
      </c>
      <c r="P220" s="287">
        <v>0</v>
      </c>
      <c r="Q220" s="288" t="s">
        <v>0</v>
      </c>
      <c r="R220" s="289">
        <v>2</v>
      </c>
      <c r="S220" s="288" t="b">
        <f>IF(AND(P220=$C220,R220=$E220),1)</f>
        <v>0</v>
      </c>
      <c r="T220" s="288" t="str">
        <f>IF(P220&gt;R220,"1",IF(P220&lt;R220,"2",IF(P220=R220,"0")))</f>
        <v>2</v>
      </c>
      <c r="U220" s="294" t="str">
        <f>IF(P220="x","0",IF(S220=1,"3",IF(T220=$F220,"1","0")))</f>
        <v>1</v>
      </c>
      <c r="V220" s="515" t="str">
        <f>IF(U220="x","0",IF(U220="1","0",IF(U220="0","0","1")))</f>
        <v>0</v>
      </c>
      <c r="W220" s="272">
        <v>1</v>
      </c>
      <c r="X220" s="273" t="s">
        <v>0</v>
      </c>
      <c r="Y220" s="274">
        <v>0</v>
      </c>
      <c r="Z220" s="275" t="b">
        <f>IF(AND(W220=$C220,Y220=$E220),1)</f>
        <v>0</v>
      </c>
      <c r="AA220" s="273" t="str">
        <f>IF(W220&gt;Y220,"1",IF(W220&lt;Y220,"2",IF(W220=Y220,"0")))</f>
        <v>1</v>
      </c>
      <c r="AB220" s="280" t="str">
        <f>IF(W220="x","0",IF(Z220=1,"3",IF(AA220=$F220,"1","0")))</f>
        <v>0</v>
      </c>
      <c r="AC220" s="515" t="str">
        <f>IF(AB220="x","0",IF(AB220="1","0",IF(AB220="0","0","1")))</f>
        <v>0</v>
      </c>
      <c r="AD220" s="287">
        <v>1</v>
      </c>
      <c r="AE220" s="288" t="s">
        <v>0</v>
      </c>
      <c r="AF220" s="289">
        <v>0</v>
      </c>
      <c r="AG220" s="288" t="b">
        <f>IF(AND(AD220=$C220,AF220=$E220),1)</f>
        <v>0</v>
      </c>
      <c r="AH220" s="288" t="str">
        <f>IF(AD220&gt;AF220,"1",IF(AD220&lt;AF220,"2",IF(AD220=AF220,"0")))</f>
        <v>1</v>
      </c>
      <c r="AI220" s="294" t="str">
        <f>IF(AD220="x","0",IF(AG220=1,"3",IF(AH220=$F220,"1","0")))</f>
        <v>0</v>
      </c>
      <c r="AJ220" s="515" t="str">
        <f>IF(AI220="x","0",IF(AI220="1","0",IF(AI220="0","0","1")))</f>
        <v>0</v>
      </c>
      <c r="AK220" s="272">
        <v>1</v>
      </c>
      <c r="AL220" s="273" t="s">
        <v>0</v>
      </c>
      <c r="AM220" s="274">
        <v>0</v>
      </c>
      <c r="AN220" s="275" t="b">
        <f>IF(AND(AK220=$C$220,AM220=$E$220),1)</f>
        <v>0</v>
      </c>
      <c r="AO220" s="273" t="str">
        <f>IF(AK220&gt;AM220,"1",IF(AK220&lt;AM220,"2",IF(AK220=AM220,"0")))</f>
        <v>1</v>
      </c>
      <c r="AP220" s="280" t="str">
        <f>IF(AK220="x","0",IF(AN220=1,"3",IF(AO220=$F220,"1","0")))</f>
        <v>0</v>
      </c>
      <c r="AQ220" s="515" t="str">
        <f>IF(AP220="x","0",IF(AP220="1","0",IF(AP220="0","0","1")))</f>
        <v>0</v>
      </c>
      <c r="AR220" s="401" t="s">
        <v>3</v>
      </c>
      <c r="AS220" s="402" t="s">
        <v>0</v>
      </c>
      <c r="AT220" s="403" t="s">
        <v>3</v>
      </c>
      <c r="AU220" s="402" t="b">
        <f>IF(AND(AR220=$C220,AT220=$E220),1)</f>
        <v>0</v>
      </c>
      <c r="AV220" s="402" t="str">
        <f>IF(AR220&gt;AT220,"1",IF(AR220&lt;AT220,"2",IF(AR220=AT220,"0")))</f>
        <v>0</v>
      </c>
      <c r="AW220" s="408" t="str">
        <f>IF(AR220="x","0",IF(AU220=1,"3",IF(AV220=$F220,"1","0")))</f>
        <v>0</v>
      </c>
      <c r="AX220" s="515" t="str">
        <f>IF(AW220="x","0",IF(AW220="1","0",IF(AW220="0","0","1")))</f>
        <v>0</v>
      </c>
      <c r="AY220" s="272">
        <v>2</v>
      </c>
      <c r="AZ220" s="273" t="s">
        <v>0</v>
      </c>
      <c r="BA220" s="274">
        <v>1</v>
      </c>
      <c r="BB220" s="275" t="b">
        <f>IF(AND(AY220=$C220,BA220=$E220),1)</f>
        <v>0</v>
      </c>
      <c r="BC220" s="273" t="str">
        <f>IF(AY220&gt;BA220,"1",IF(AY220&lt;BA220,"2",IF(AY220=BA220,"0")))</f>
        <v>1</v>
      </c>
      <c r="BD220" s="280" t="str">
        <f>IF(AY220="x","0",IF(BB220=1,"3",IF(BC220=$F220,"1","0")))</f>
        <v>0</v>
      </c>
      <c r="BE220" s="515" t="str">
        <f>IF(BD220="x","0",IF(BD220="1","0",IF(BD220="0","0","1")))</f>
        <v>0</v>
      </c>
      <c r="BF220" s="287">
        <v>2</v>
      </c>
      <c r="BG220" s="288" t="s">
        <v>0</v>
      </c>
      <c r="BH220" s="289">
        <v>1</v>
      </c>
      <c r="BI220" s="288" t="b">
        <f>IF(AND(BF220=$C220,BH220=$E220),1)</f>
        <v>0</v>
      </c>
      <c r="BJ220" s="288" t="str">
        <f>IF(BF220&gt;BH220,"1",IF(BF220&lt;BH220,"2",IF(BF220=BH220,"0")))</f>
        <v>1</v>
      </c>
      <c r="BK220" s="294" t="str">
        <f>IF(BF220="x","0",IF(BI220=1,"3",IF(BJ220=$F220,"1","0")))</f>
        <v>0</v>
      </c>
      <c r="BL220" s="515" t="str">
        <f>IF(BK220="x","0",IF(BK220="1","0",IF(BK220="0","0","1")))</f>
        <v>0</v>
      </c>
      <c r="BM220" s="272">
        <v>2</v>
      </c>
      <c r="BN220" s="273" t="s">
        <v>0</v>
      </c>
      <c r="BO220" s="274">
        <v>1</v>
      </c>
      <c r="BP220" s="275" t="b">
        <f>IF(AND(BM220=$C220,BO220=$E220),1)</f>
        <v>0</v>
      </c>
      <c r="BQ220" s="273" t="str">
        <f>IF(BM220&gt;BO220,"1",IF(BM220&lt;BO220,"2",IF(BM220=BO220,"0")))</f>
        <v>1</v>
      </c>
      <c r="BR220" s="280" t="str">
        <f>IF(BM220="x","0",IF(BP220=1,"3",IF(BQ220=$F220,"1","0")))</f>
        <v>0</v>
      </c>
      <c r="BS220" s="515" t="str">
        <f>IF(BR220="x","0",IF(BR220="1","0",IF(BR220="0","0","1")))</f>
        <v>0</v>
      </c>
      <c r="BT220" s="287">
        <v>2</v>
      </c>
      <c r="BU220" s="288" t="s">
        <v>0</v>
      </c>
      <c r="BV220" s="289">
        <v>1</v>
      </c>
      <c r="BW220" s="288" t="b">
        <f>IF(AND(BT220=$C220,BV220=$E220),1)</f>
        <v>0</v>
      </c>
      <c r="BX220" s="288" t="str">
        <f>IF(BT220&gt;BV220,"1",IF(BT220&lt;BV220,"2",IF(BT220=BV220,"0")))</f>
        <v>1</v>
      </c>
      <c r="BY220" s="294" t="str">
        <f>IF(BT220="x","0",IF(BW220=1,"3",IF(BX220=$F220,"1","0")))</f>
        <v>0</v>
      </c>
      <c r="BZ220" s="515" t="str">
        <f>IF(BY220="x","0",IF(BY220="1","0",IF(BY220="0","0","1")))</f>
        <v>0</v>
      </c>
      <c r="CA220" s="272">
        <v>1</v>
      </c>
      <c r="CB220" s="273" t="s">
        <v>0</v>
      </c>
      <c r="CC220" s="274">
        <v>0</v>
      </c>
      <c r="CD220" s="275" t="b">
        <f>IF(AND(CA220=$C220,CC220=$E220),1)</f>
        <v>0</v>
      </c>
      <c r="CE220" s="273" t="str">
        <f>IF(CA220&gt;CC220,"1",IF(CA220&lt;CC220,"2",IF(CA220=CC220,"0")))</f>
        <v>1</v>
      </c>
      <c r="CF220" s="280" t="str">
        <f>IF(CA220="x","0",IF(CD220=1,"3",IF(CE220=$F220,"1","0")))</f>
        <v>0</v>
      </c>
      <c r="CG220" s="515" t="str">
        <f>IF(CF220="x","0",IF(CF220="1","0",IF(CF220="0","0","1")))</f>
        <v>0</v>
      </c>
      <c r="CH220" s="287">
        <v>1</v>
      </c>
      <c r="CI220" s="288" t="s">
        <v>0</v>
      </c>
      <c r="CJ220" s="289">
        <v>0</v>
      </c>
      <c r="CK220" s="288" t="b">
        <f>IF(AND(CH220=$C220,CJ220=$E220),1)</f>
        <v>0</v>
      </c>
      <c r="CL220" s="288" t="str">
        <f>IF(CH220&gt;CJ220,"1",IF(CH220&lt;CJ220,"2",IF(CH220=CJ220,"0")))</f>
        <v>1</v>
      </c>
      <c r="CM220" s="294" t="str">
        <f>IF(CH220="x","0",IF(CK220=1,"3",IF(CL220=$F220,"1","0")))</f>
        <v>0</v>
      </c>
      <c r="CN220" s="515" t="str">
        <f>IF(CM220="x","0",IF(CM220="1","0",IF(CM220="0","0","1")))</f>
        <v>0</v>
      </c>
      <c r="CO220" s="287">
        <v>1</v>
      </c>
      <c r="CP220" s="288" t="s">
        <v>0</v>
      </c>
      <c r="CQ220" s="289">
        <v>2</v>
      </c>
      <c r="CR220" s="288" t="b">
        <f>IF(AND(CO220=$C220,CQ220=$E220),1)</f>
        <v>0</v>
      </c>
      <c r="CS220" s="288" t="str">
        <f>IF(CO220&gt;CQ220,"1",IF(CO220&lt;CQ220,"2",IF(CO220=CQ220,"0")))</f>
        <v>2</v>
      </c>
      <c r="CT220" s="460" t="str">
        <f>IF(CO220="x","0",IF(CR220=1,"3",IF(CS220=$F220,"1","0")))</f>
        <v>1</v>
      </c>
      <c r="CU220" s="515" t="str">
        <f>IF(CT220="x","0",IF(CT220="1","0",IF(CT220="0","0","1")))</f>
        <v>0</v>
      </c>
      <c r="CV220" s="287">
        <v>3</v>
      </c>
      <c r="CW220" s="288" t="s">
        <v>0</v>
      </c>
      <c r="CX220" s="289">
        <v>1</v>
      </c>
      <c r="CY220" s="288" t="b">
        <f>IF(AND(CV220=$C220,CX220=$E220),1)</f>
        <v>0</v>
      </c>
      <c r="CZ220" s="288" t="str">
        <f>IF(CV220&gt;CX220,"1",IF(CV220&lt;CX220,"2",IF(CV220=CX220,"0")))</f>
        <v>1</v>
      </c>
      <c r="DA220" s="294" t="str">
        <f>IF(CV220="x","0",IF(CY220=1,"3",IF(CZ220=$F220,"1","0")))</f>
        <v>0</v>
      </c>
      <c r="DB220" s="515" t="str">
        <f>IF(DA220="x","0",IF(DA220="1","0",IF(DA220="0","0","1")))</f>
        <v>0</v>
      </c>
      <c r="DC220" s="401" t="s">
        <v>3</v>
      </c>
      <c r="DD220" s="402" t="s">
        <v>0</v>
      </c>
      <c r="DE220" s="403" t="s">
        <v>3</v>
      </c>
      <c r="DF220" s="402" t="b">
        <f>IF(AND(DC220=$C220,DE220=$E220),1)</f>
        <v>0</v>
      </c>
      <c r="DG220" s="402" t="str">
        <f>IF(DC220&gt;DE220,"1",IF(DC220&lt;DE220,"2",IF(DC220=DE220,"0")))</f>
        <v>0</v>
      </c>
      <c r="DH220" s="408" t="str">
        <f>IF(DC220="x","0",IF(DF220=1,"3",IF(DG220=$F220,"1","0")))</f>
        <v>0</v>
      </c>
      <c r="DI220" s="515" t="str">
        <f>IF(DH220="x","0",IF(DH220="1","0",IF(DH220="0","0","1")))</f>
        <v>0</v>
      </c>
      <c r="DJ220" s="272">
        <v>1</v>
      </c>
      <c r="DK220" s="273" t="s">
        <v>0</v>
      </c>
      <c r="DL220" s="274">
        <v>0</v>
      </c>
      <c r="DM220" s="275" t="b">
        <f>IF(AND(DJ220=$C220,DL220=$E220),1)</f>
        <v>0</v>
      </c>
      <c r="DN220" s="273" t="str">
        <f>IF(DJ220&gt;DL220,"1",IF(DJ220&lt;DL220,"2",IF(DJ220=DL220,"0")))</f>
        <v>1</v>
      </c>
      <c r="DO220" s="280" t="str">
        <f>IF(DJ220="x","0",IF(DM220=1,"3",IF(DN220=$F220,"1","0")))</f>
        <v>0</v>
      </c>
      <c r="DP220" s="515" t="str">
        <f>IF(DO220="x","0",IF(DO220="1","0",IF(DO220="0","0","1")))</f>
        <v>0</v>
      </c>
      <c r="DQ220" s="287">
        <v>1</v>
      </c>
      <c r="DR220" s="288" t="s">
        <v>0</v>
      </c>
      <c r="DS220" s="289">
        <v>0</v>
      </c>
      <c r="DT220" s="288" t="b">
        <f>IF(AND(DQ220=$C220,DS220=$E220),1)</f>
        <v>0</v>
      </c>
      <c r="DU220" s="288" t="str">
        <f>IF(DQ220&gt;DS220,"1",IF(DQ220&lt;DS220,"2",IF(DQ220=DS220,"0")))</f>
        <v>1</v>
      </c>
      <c r="DV220" s="294" t="str">
        <f>IF(DQ220="x","0",IF(DT220=1,"3",IF(DU220=$F220,"1","0")))</f>
        <v>0</v>
      </c>
      <c r="DW220" s="515" t="str">
        <f>IF(DV220="x","0",IF(DV220="1","0",IF(DV220="0","0","1")))</f>
        <v>0</v>
      </c>
      <c r="DX220" s="272">
        <v>3</v>
      </c>
      <c r="DY220" s="273" t="s">
        <v>0</v>
      </c>
      <c r="DZ220" s="274">
        <v>1</v>
      </c>
      <c r="EA220" s="275" t="b">
        <f>IF(AND(DX220=$C220,DZ220=$E220),1)</f>
        <v>0</v>
      </c>
      <c r="EB220" s="273" t="str">
        <f>IF(DX220&gt;DZ220,"1",IF(DX220&lt;DZ220,"2",IF(DX220=DZ220,"0")))</f>
        <v>1</v>
      </c>
      <c r="EC220" s="280" t="str">
        <f>IF(DX220="x","0",IF(EA220=1,"3",IF(EB220=$F220,"1","0")))</f>
        <v>0</v>
      </c>
      <c r="ED220" s="515" t="str">
        <f>IF(EC220="x","0",IF(EC220="1","0",IF(EC220="0","0","1")))</f>
        <v>0</v>
      </c>
      <c r="EE220" s="272">
        <v>2</v>
      </c>
      <c r="EF220" s="273" t="s">
        <v>0</v>
      </c>
      <c r="EG220" s="274">
        <v>1</v>
      </c>
      <c r="EH220" s="275" t="b">
        <f>IF(AND(EE220=$C220,EG220=$E220),1)</f>
        <v>0</v>
      </c>
      <c r="EI220" s="273" t="str">
        <f>IF(EE220&gt;EG220,"1",IF(EE220&lt;EG220,"2",IF(EE220=EG220,"0")))</f>
        <v>1</v>
      </c>
      <c r="EJ220" s="280" t="str">
        <f>IF(EE220="x","0",IF(EH220=1,"3",IF(EI220=$F220,"1","0")))</f>
        <v>0</v>
      </c>
      <c r="EK220" s="515" t="str">
        <f>IF(EJ220="x","0",IF(EJ220="1","0",IF(EJ220="0","0","1")))</f>
        <v>0</v>
      </c>
      <c r="EL220" s="287">
        <v>2</v>
      </c>
      <c r="EM220" s="288" t="s">
        <v>0</v>
      </c>
      <c r="EN220" s="289">
        <v>1</v>
      </c>
      <c r="EO220" s="288" t="b">
        <f>IF(AND(EL220=$C220,EN220=$E220),1)</f>
        <v>0</v>
      </c>
      <c r="EP220" s="288" t="str">
        <f>IF(EL220&gt;EN220,"1",IF(EL220&lt;EN220,"2",IF(EL220=EN220,"0")))</f>
        <v>1</v>
      </c>
      <c r="EQ220" s="294" t="str">
        <f>IF(EL220="x","0",IF(EO220=1,"3",IF(EP220=$F220,"1","0")))</f>
        <v>0</v>
      </c>
      <c r="ER220" s="515" t="str">
        <f>IF(EQ220="x","0",IF(EQ220="1","0",IF(EQ220="0","0","1")))</f>
        <v>0</v>
      </c>
      <c r="ES220" s="272">
        <v>1</v>
      </c>
      <c r="ET220" s="273" t="s">
        <v>0</v>
      </c>
      <c r="EU220" s="274">
        <v>0</v>
      </c>
      <c r="EV220" s="275" t="b">
        <f>IF(AND(ES220=$C220,EU220=$E220),1)</f>
        <v>0</v>
      </c>
      <c r="EW220" s="273" t="str">
        <f>IF(ES220&gt;EU220,"1",IF(ES220&lt;EU220,"2",IF(ES220=EU220,"0")))</f>
        <v>1</v>
      </c>
      <c r="EX220" s="280" t="str">
        <f>IF(ES220="x","0",IF(EV220=1,"3",IF(EW220=$F220,"1","0")))</f>
        <v>0</v>
      </c>
      <c r="EY220" s="515" t="str">
        <f>IF(EX220="x","0",IF(EX220="1","0",IF(EX220="0","0","1")))</f>
        <v>0</v>
      </c>
      <c r="EZ220" s="287">
        <v>1</v>
      </c>
      <c r="FA220" s="288" t="s">
        <v>0</v>
      </c>
      <c r="FB220" s="289">
        <v>1</v>
      </c>
      <c r="FC220" s="288" t="b">
        <f>IF(AND(EZ220=$C220,FB220=$E220),1)</f>
        <v>0</v>
      </c>
      <c r="FD220" s="288" t="str">
        <f>IF(EZ220&gt;FB220,"1",IF(EZ220&lt;FB220,"2",IF(EZ220=FB220,"0")))</f>
        <v>0</v>
      </c>
      <c r="FE220" s="294" t="str">
        <f>IF(EZ220="x","0",IF(FC220=1,"3",IF(FD220=$F220,"1","0")))</f>
        <v>0</v>
      </c>
      <c r="FF220" s="515" t="str">
        <f>IF(FE220="x","0",IF(FE220="1","0",IF(FE220="0","0","1")))</f>
        <v>0</v>
      </c>
      <c r="FG220" s="287">
        <v>1</v>
      </c>
      <c r="FH220" s="288" t="s">
        <v>0</v>
      </c>
      <c r="FI220" s="289">
        <v>1</v>
      </c>
      <c r="FJ220" s="288" t="b">
        <f>IF(AND(FG220=$C220,FI220=$E220),1)</f>
        <v>0</v>
      </c>
      <c r="FK220" s="288" t="str">
        <f>IF(FG220&gt;FI220,"1",IF(FG220&lt;FI220,"2",IF(FG220=FI220,"0")))</f>
        <v>0</v>
      </c>
      <c r="FL220" s="294" t="str">
        <f>IF(FG220="x","0",IF(FJ220=1,"3",IF(FK220=$F220,"1","0")))</f>
        <v>0</v>
      </c>
      <c r="FM220" s="515" t="str">
        <f>IF(FL220="x","0",IF(FL220="1","0",IF(FL220="0","0","1")))</f>
        <v>0</v>
      </c>
      <c r="FN220" s="272">
        <v>2</v>
      </c>
      <c r="FO220" s="273" t="s">
        <v>0</v>
      </c>
      <c r="FP220" s="274">
        <v>1</v>
      </c>
      <c r="FQ220" s="275" t="b">
        <f>IF(AND(FN220=$C220,FP220=$E220),1)</f>
        <v>0</v>
      </c>
      <c r="FR220" s="273" t="str">
        <f>IF(FN220&gt;FP220,"1",IF(FN220&lt;FP220,"2",IF(FN220=FP220,"0")))</f>
        <v>1</v>
      </c>
      <c r="FS220" s="280" t="str">
        <f>IF(FN220="x","0",IF(FQ220=1,"3",IF(FR220=$F220,"1","0")))</f>
        <v>0</v>
      </c>
      <c r="FT220" s="515" t="str">
        <f>IF(FS220="x","0",IF(FS220="1","0",IF(FS220="0","0","1")))</f>
        <v>0</v>
      </c>
      <c r="FU220" s="287">
        <v>3</v>
      </c>
      <c r="FV220" s="288" t="s">
        <v>0</v>
      </c>
      <c r="FW220" s="289">
        <v>2</v>
      </c>
      <c r="FX220" s="288" t="b">
        <f>IF(AND(FU220=$C220,FW220=$E220),1)</f>
        <v>0</v>
      </c>
      <c r="FY220" s="288" t="str">
        <f>IF(FU220&gt;FW220,"1",IF(FU220&lt;FW220,"2",IF(FU220=FW220,"0")))</f>
        <v>1</v>
      </c>
      <c r="FZ220" s="294" t="str">
        <f>IF(FU220="x","0",IF(FX220=1,"3",IF(FY220=$F220,"1","0")))</f>
        <v>0</v>
      </c>
      <c r="GA220" s="515" t="str">
        <f>IF(FZ220="x","0",IF(FZ220="1","0",IF(FZ220="0","0","1")))</f>
        <v>0</v>
      </c>
      <c r="GB220" s="272">
        <v>2</v>
      </c>
      <c r="GC220" s="273" t="s">
        <v>0</v>
      </c>
      <c r="GD220" s="274">
        <v>0</v>
      </c>
      <c r="GE220" s="275" t="b">
        <f>IF(AND(GB220=$C220,GD220=$E220),1)</f>
        <v>0</v>
      </c>
      <c r="GF220" s="273" t="str">
        <f>IF(GB220&gt;GD220,"1",IF(GB220&lt;GD220,"2",IF(GB220=GD220,"0")))</f>
        <v>1</v>
      </c>
      <c r="GG220" s="280" t="str">
        <f>IF(GB220="x","0",IF(GE220=1,"3",IF(GF220=$F220,"1","0")))</f>
        <v>0</v>
      </c>
      <c r="GH220" s="515" t="str">
        <f>IF(GG220="x","0",IF(GG220="1","0",IF(GG220="0","0","1")))</f>
        <v>0</v>
      </c>
      <c r="GI220" s="272">
        <v>1</v>
      </c>
      <c r="GJ220" s="273" t="s">
        <v>0</v>
      </c>
      <c r="GK220" s="274">
        <v>2</v>
      </c>
      <c r="GL220" s="275" t="b">
        <f>IF(AND(GI220=$C220,GK220=$E220),1)</f>
        <v>0</v>
      </c>
      <c r="GM220" s="273" t="str">
        <f>IF(GI220&gt;GK220,"1",IF(GI220&lt;GK220,"2",IF(GI220=GK220,"0")))</f>
        <v>2</v>
      </c>
      <c r="GN220" s="459" t="str">
        <f>IF(GI220="x","0",IF(GL220=1,"3",IF(GM220=$F220,"1","0")))</f>
        <v>1</v>
      </c>
      <c r="GO220" s="515" t="str">
        <f>IF(GN220="x","0",IF(GN220="1","0",IF(GN220="0","0","1")))</f>
        <v>0</v>
      </c>
      <c r="GP220" s="287">
        <v>0</v>
      </c>
      <c r="GQ220" s="288" t="s">
        <v>0</v>
      </c>
      <c r="GR220" s="289">
        <v>0</v>
      </c>
      <c r="GS220" s="288" t="b">
        <f>IF(AND(GP220=$C220,GR220=$E220),1)</f>
        <v>0</v>
      </c>
      <c r="GT220" s="288" t="str">
        <f>IF(GP220&gt;GR220,"1",IF(GP220&lt;GR220,"2",IF(GP220=GR220,"0")))</f>
        <v>0</v>
      </c>
      <c r="GU220" s="294" t="str">
        <f>IF(GP220="x","0",IF(GS220=1,"3",IF(GT220=$F220,"1","0")))</f>
        <v>0</v>
      </c>
      <c r="GV220" s="515" t="str">
        <f>IF(GU220="x","0",IF(GU220="1","0",IF(GU220="0","0","1")))</f>
        <v>0</v>
      </c>
      <c r="GW220" s="272">
        <v>2</v>
      </c>
      <c r="GX220" s="273" t="s">
        <v>0</v>
      </c>
      <c r="GY220" s="274">
        <v>0</v>
      </c>
      <c r="GZ220" s="275" t="b">
        <f>IF(AND(GW220=$C220,GY220=$E220),1)</f>
        <v>0</v>
      </c>
      <c r="HA220" s="273" t="str">
        <f>IF(GW220&gt;GY220,"1",IF(GW220&lt;GY220,"2",IF(GW220=GY220,"0")))</f>
        <v>1</v>
      </c>
      <c r="HB220" s="280" t="str">
        <f>IF(GW220="x","0",IF(GZ220=1,"3",IF(HA220=$F220,"1","0")))</f>
        <v>0</v>
      </c>
      <c r="HC220" s="515" t="str">
        <f>IF(HB220="x","0",IF(HB220="1","0",IF(HB220="0","0","1")))</f>
        <v>0</v>
      </c>
      <c r="HD220" s="272">
        <v>1</v>
      </c>
      <c r="HE220" s="273" t="s">
        <v>0</v>
      </c>
      <c r="HF220" s="274">
        <v>0</v>
      </c>
      <c r="HG220" s="275" t="b">
        <f>IF(AND(HD220=$C220,HF220=$E220),1)</f>
        <v>0</v>
      </c>
      <c r="HH220" s="273" t="str">
        <f>IF(HD220&gt;HF220,"1",IF(HD220&lt;HF220,"2",IF(HD220=HF220,"0")))</f>
        <v>1</v>
      </c>
      <c r="HI220" s="280" t="str">
        <f>IF(HD220="x","0",IF(HG220=1,"3",IF(HH220=$F220,"1","0")))</f>
        <v>0</v>
      </c>
      <c r="HJ220" s="515" t="str">
        <f>IF(HI220="x","0",IF(HI220="1","0",IF(HI220="0","0","1")))</f>
        <v>0</v>
      </c>
      <c r="HK220" s="287">
        <v>1</v>
      </c>
      <c r="HL220" s="288" t="s">
        <v>0</v>
      </c>
      <c r="HM220" s="289">
        <v>1</v>
      </c>
      <c r="HN220" s="288" t="b">
        <f>IF(AND(HK220=$C220,HM220=$E220),1)</f>
        <v>0</v>
      </c>
      <c r="HO220" s="288" t="str">
        <f>IF(HK220&gt;HM220,"1",IF(HK220&lt;HM220,"2",IF(HK220=HM220,"0")))</f>
        <v>0</v>
      </c>
      <c r="HP220" s="294" t="str">
        <f>IF(HK220="x","0",IF(HN220=1,"3",IF(HO220=$F220,"1","0")))</f>
        <v>0</v>
      </c>
      <c r="HQ220" s="515" t="str">
        <f>IF(HP220="x","0",IF(HP220="1","0",IF(HP220="0","0","1")))</f>
        <v>0</v>
      </c>
      <c r="HR220" s="296">
        <v>2</v>
      </c>
      <c r="HS220" s="273" t="s">
        <v>0</v>
      </c>
      <c r="HT220" s="274">
        <v>1</v>
      </c>
      <c r="HU220" s="275" t="b">
        <f>IF(AND(HR220=$C220,HT220=$E220),1)</f>
        <v>0</v>
      </c>
      <c r="HV220" s="273" t="str">
        <f>IF(HR220&gt;HT220,"1",IF(HR220&lt;HT220,"2",IF(HR220=HT220,"0")))</f>
        <v>1</v>
      </c>
      <c r="HW220" s="280" t="str">
        <f>IF(HR220="x","0",IF(HU220=1,"3",IF(HV220=$F220,"1","0")))</f>
        <v>0</v>
      </c>
      <c r="HX220" s="515" t="str">
        <f>IF(HW220="x","0",IF(HW220="1","0",IF(HW220="0","0","1")))</f>
        <v>0</v>
      </c>
      <c r="HY220" s="296">
        <v>1</v>
      </c>
      <c r="HZ220" s="273" t="s">
        <v>0</v>
      </c>
      <c r="IA220" s="274">
        <v>0</v>
      </c>
      <c r="IB220" s="275" t="b">
        <f>IF(AND(HY220=$C220,IA220=$E220),1)</f>
        <v>0</v>
      </c>
      <c r="IC220" s="273" t="str">
        <f>IF(HY220&gt;IA220,"1",IF(HY220&lt;IA220,"2",IF(HY220=IA220,"0")))</f>
        <v>1</v>
      </c>
      <c r="ID220" s="280" t="str">
        <f>IF(HY220="x","0",IF(IB220=1,"3",IF(IC220=$F220,"1","0")))</f>
        <v>0</v>
      </c>
      <c r="IE220" s="515" t="str">
        <f>IF(ID220="x","0",IF(ID220="1","0",IF(ID220="0","0","1")))</f>
        <v>0</v>
      </c>
      <c r="IG220" s="52">
        <v>32</v>
      </c>
      <c r="IH220" s="53">
        <f>$N225</f>
        <v>2</v>
      </c>
      <c r="II220" s="53">
        <f>$U225</f>
        <v>2</v>
      </c>
      <c r="IJ220" s="53">
        <f>$AB225</f>
        <v>1</v>
      </c>
      <c r="IK220" s="53">
        <f>$AI225</f>
        <v>7</v>
      </c>
      <c r="IL220" s="54">
        <f>$AP225</f>
        <v>1</v>
      </c>
      <c r="IM220" s="54">
        <f>$AW225</f>
        <v>0</v>
      </c>
      <c r="IN220" s="54">
        <f>$BD225</f>
        <v>5</v>
      </c>
      <c r="IO220" s="54">
        <f>$BK225</f>
        <v>2</v>
      </c>
      <c r="IP220" s="54">
        <f>$BR225</f>
        <v>1</v>
      </c>
      <c r="IQ220" s="54">
        <f>$BY225</f>
        <v>2</v>
      </c>
      <c r="IR220" s="54">
        <f>$CF225</f>
        <v>4</v>
      </c>
      <c r="IS220" s="54">
        <f>$CM225</f>
        <v>4</v>
      </c>
      <c r="IT220" s="54">
        <f>$CT225</f>
        <v>3</v>
      </c>
      <c r="IU220" s="54">
        <f>$DA225</f>
        <v>2</v>
      </c>
      <c r="IV220" s="622">
        <f>$DH225</f>
        <v>0</v>
      </c>
      <c r="IW220" s="54">
        <f>$DO225</f>
        <v>4</v>
      </c>
      <c r="IX220" s="54">
        <f>$DV225</f>
        <v>2</v>
      </c>
      <c r="IY220" s="54">
        <f>$EC225</f>
        <v>4</v>
      </c>
      <c r="IZ220" s="54">
        <f>$EJ225</f>
        <v>6</v>
      </c>
      <c r="JA220" s="54">
        <f>$EQ225</f>
        <v>2</v>
      </c>
      <c r="JB220" s="54">
        <f>$EX225</f>
        <v>2</v>
      </c>
      <c r="JC220" s="54">
        <f>$FE225</f>
        <v>5</v>
      </c>
      <c r="JD220" s="84">
        <f>$FL225</f>
        <v>1</v>
      </c>
      <c r="JE220" s="54">
        <f>$FS225</f>
        <v>1</v>
      </c>
      <c r="JF220" s="54">
        <f>$FZ225</f>
        <v>4</v>
      </c>
      <c r="JG220" s="54">
        <f>$GG225</f>
        <v>2</v>
      </c>
      <c r="JH220" s="54">
        <f>$GN225</f>
        <v>3</v>
      </c>
      <c r="JI220" s="54">
        <f>$GU225</f>
        <v>2</v>
      </c>
      <c r="JJ220" s="84">
        <f>$HB225</f>
        <v>4</v>
      </c>
      <c r="JK220" s="54">
        <f>$HI225</f>
        <v>3</v>
      </c>
      <c r="JL220" s="54">
        <f>$HP225</f>
        <v>4</v>
      </c>
      <c r="JM220" s="54">
        <f>$HW225</f>
        <v>2</v>
      </c>
      <c r="JN220" s="54">
        <f>$ID225</f>
        <v>3</v>
      </c>
    </row>
    <row r="221" spans="1:274" ht="12" customHeight="1">
      <c r="A221" s="661" t="s">
        <v>213</v>
      </c>
      <c r="B221" s="662"/>
      <c r="C221" s="43">
        <v>0</v>
      </c>
      <c r="D221" s="44" t="s">
        <v>0</v>
      </c>
      <c r="E221" s="43">
        <v>2</v>
      </c>
      <c r="F221" s="9" t="str">
        <f>IF(C221="x","4",IF(C221&gt;E221,"1",IF(C221&lt;E221,"2",IF(C221=E221,"0",))))</f>
        <v>2</v>
      </c>
      <c r="G221" s="50"/>
      <c r="H221" s="8"/>
      <c r="I221" s="271">
        <v>1</v>
      </c>
      <c r="J221" s="277" t="s">
        <v>0</v>
      </c>
      <c r="K221" s="278">
        <v>2</v>
      </c>
      <c r="L221" s="279" t="b">
        <f>IF(AND(I221=$C221,K221=$E221),1)</f>
        <v>0</v>
      </c>
      <c r="M221" s="277" t="str">
        <f>IF(I221&gt;K221,"1",IF(I221&lt;K221,"2",IF(I221=K221,"0")))</f>
        <v>2</v>
      </c>
      <c r="N221" s="280" t="str">
        <f t="shared" ref="N221:N224" si="992">IF(I221="x","0",IF(L221=1,"3",IF(M221=$F221,"1","0")))</f>
        <v>1</v>
      </c>
      <c r="O221" s="518"/>
      <c r="P221" s="291">
        <v>2</v>
      </c>
      <c r="Q221" s="292" t="s">
        <v>0</v>
      </c>
      <c r="R221" s="293">
        <v>1</v>
      </c>
      <c r="S221" s="292" t="b">
        <f>IF(AND(P221=$C221,R221=$E221),1)</f>
        <v>0</v>
      </c>
      <c r="T221" s="292" t="str">
        <f>IF(P221&gt;R221,"1",IF(P221&lt;R221,"2",IF(P221=R221,"0")))</f>
        <v>1</v>
      </c>
      <c r="U221" s="294" t="str">
        <f t="shared" ref="U221:U224" si="993">IF(P221="x","0",IF(S221=1,"3",IF(T221=$F221,"1","0")))</f>
        <v>0</v>
      </c>
      <c r="V221" s="518"/>
      <c r="W221" s="271">
        <v>2</v>
      </c>
      <c r="X221" s="277" t="s">
        <v>0</v>
      </c>
      <c r="Y221" s="278">
        <v>0</v>
      </c>
      <c r="Z221" s="279" t="b">
        <f>IF(AND(W221=$C221,Y221=$E221),1)</f>
        <v>0</v>
      </c>
      <c r="AA221" s="277" t="str">
        <f>IF(W221&gt;Y221,"1",IF(W221&lt;Y221,"2",IF(W221=Y221,"0")))</f>
        <v>1</v>
      </c>
      <c r="AB221" s="280" t="str">
        <f t="shared" ref="AB221:AB224" si="994">IF(W221="x","0",IF(Z221=1,"3",IF(AA221=$F221,"1","0")))</f>
        <v>0</v>
      </c>
      <c r="AC221" s="518"/>
      <c r="AD221" s="291">
        <v>0</v>
      </c>
      <c r="AE221" s="292" t="s">
        <v>0</v>
      </c>
      <c r="AF221" s="293">
        <v>2</v>
      </c>
      <c r="AG221" s="292">
        <f>IF(AND(AD221=$C221,AF221=$E221),1)</f>
        <v>1</v>
      </c>
      <c r="AH221" s="292" t="str">
        <f>IF(AD221&gt;AF221,"1",IF(AD221&lt;AF221,"2",IF(AD221=AF221,"0")))</f>
        <v>2</v>
      </c>
      <c r="AI221" s="294" t="str">
        <f t="shared" ref="AI221:AI224" si="995">IF(AD221="x","0",IF(AG221=1,"3",IF(AH221=$F221,"1","0")))</f>
        <v>3</v>
      </c>
      <c r="AJ221" s="518"/>
      <c r="AK221" s="271">
        <v>2</v>
      </c>
      <c r="AL221" s="277" t="s">
        <v>0</v>
      </c>
      <c r="AM221" s="278">
        <v>0</v>
      </c>
      <c r="AN221" s="279" t="b">
        <f>IF(AND(AK221=$C$221,AM221=$E$221),1)</f>
        <v>0</v>
      </c>
      <c r="AO221" s="277" t="str">
        <f>IF(AK221&gt;AM221,"1",IF(AK221&lt;AM221,"2",IF(AK221=AM221,"0")))</f>
        <v>1</v>
      </c>
      <c r="AP221" s="280" t="str">
        <f t="shared" ref="AP221:AP224" si="996">IF(AK221="x","0",IF(AN221=1,"3",IF(AO221=$F221,"1","0")))</f>
        <v>0</v>
      </c>
      <c r="AQ221" s="518"/>
      <c r="AR221" s="405" t="s">
        <v>3</v>
      </c>
      <c r="AS221" s="406" t="s">
        <v>0</v>
      </c>
      <c r="AT221" s="407" t="s">
        <v>3</v>
      </c>
      <c r="AU221" s="406" t="b">
        <f>IF(AND(AR221=$C221,AT221=$E221),1)</f>
        <v>0</v>
      </c>
      <c r="AV221" s="406" t="str">
        <f>IF(AR221&gt;AT221,"1",IF(AR221&lt;AT221,"2",IF(AR221=AT221,"0")))</f>
        <v>0</v>
      </c>
      <c r="AW221" s="408" t="str">
        <f t="shared" ref="AW221:AW224" si="997">IF(AR221="x","0",IF(AU221=1,"3",IF(AV221=$F221,"1","0")))</f>
        <v>0</v>
      </c>
      <c r="AX221" s="518"/>
      <c r="AY221" s="271">
        <v>1</v>
      </c>
      <c r="AZ221" s="277" t="s">
        <v>0</v>
      </c>
      <c r="BA221" s="278">
        <v>2</v>
      </c>
      <c r="BB221" s="279" t="b">
        <f>IF(AND(AY221=$C221,BA221=$E221),1)</f>
        <v>0</v>
      </c>
      <c r="BC221" s="277" t="str">
        <f>IF(AY221&gt;BA221,"1",IF(AY221&lt;BA221,"2",IF(AY221=BA221,"0")))</f>
        <v>2</v>
      </c>
      <c r="BD221" s="280" t="str">
        <f t="shared" ref="BD221:BD224" si="998">IF(AY221="x","0",IF(BB221=1,"3",IF(BC221=$F221,"1","0")))</f>
        <v>1</v>
      </c>
      <c r="BE221" s="518"/>
      <c r="BF221" s="291">
        <v>1</v>
      </c>
      <c r="BG221" s="292" t="s">
        <v>0</v>
      </c>
      <c r="BH221" s="293">
        <v>1</v>
      </c>
      <c r="BI221" s="292" t="b">
        <f>IF(AND(BF221=$C221,BH221=$E221),1)</f>
        <v>0</v>
      </c>
      <c r="BJ221" s="292" t="str">
        <f>IF(BF221&gt;BH221,"1",IF(BF221&lt;BH221,"2",IF(BF221=BH221,"0")))</f>
        <v>0</v>
      </c>
      <c r="BK221" s="294" t="str">
        <f t="shared" ref="BK221:BK224" si="999">IF(BF221="x","0",IF(BI221=1,"3",IF(BJ221=$F221,"1","0")))</f>
        <v>0</v>
      </c>
      <c r="BL221" s="518"/>
      <c r="BM221" s="271">
        <v>2</v>
      </c>
      <c r="BN221" s="277" t="s">
        <v>0</v>
      </c>
      <c r="BO221" s="278">
        <v>1</v>
      </c>
      <c r="BP221" s="279" t="b">
        <f>IF(AND(BM221=$C221,BO221=$E221),1)</f>
        <v>0</v>
      </c>
      <c r="BQ221" s="277" t="str">
        <f>IF(BM221&gt;BO221,"1",IF(BM221&lt;BO221,"2",IF(BM221=BO221,"0")))</f>
        <v>1</v>
      </c>
      <c r="BR221" s="280" t="str">
        <f t="shared" ref="BR221:BR224" si="1000">IF(BM221="x","0",IF(BP221=1,"3",IF(BQ221=$F221,"1","0")))</f>
        <v>0</v>
      </c>
      <c r="BS221" s="518"/>
      <c r="BT221" s="291">
        <v>1</v>
      </c>
      <c r="BU221" s="292" t="s">
        <v>0</v>
      </c>
      <c r="BV221" s="293">
        <v>1</v>
      </c>
      <c r="BW221" s="292" t="b">
        <f>IF(AND(BT221=$C221,BV221=$E221),1)</f>
        <v>0</v>
      </c>
      <c r="BX221" s="292" t="str">
        <f>IF(BT221&gt;BV221,"1",IF(BT221&lt;BV221,"2",IF(BT221=BV221,"0")))</f>
        <v>0</v>
      </c>
      <c r="BY221" s="294" t="str">
        <f t="shared" ref="BY221:BY224" si="1001">IF(BT221="x","0",IF(BW221=1,"3",IF(BX221=$F221,"1","0")))</f>
        <v>0</v>
      </c>
      <c r="BZ221" s="518"/>
      <c r="CA221" s="271">
        <v>1</v>
      </c>
      <c r="CB221" s="277" t="s">
        <v>0</v>
      </c>
      <c r="CC221" s="278">
        <v>0</v>
      </c>
      <c r="CD221" s="279" t="b">
        <f>IF(AND(CA221=$C221,CC221=$E221),1)</f>
        <v>0</v>
      </c>
      <c r="CE221" s="277" t="str">
        <f>IF(CA221&gt;CC221,"1",IF(CA221&lt;CC221,"2",IF(CA221=CC221,"0")))</f>
        <v>1</v>
      </c>
      <c r="CF221" s="280" t="str">
        <f t="shared" ref="CF221:CF224" si="1002">IF(CA221="x","0",IF(CD221=1,"3",IF(CE221=$F221,"1","0")))</f>
        <v>0</v>
      </c>
      <c r="CG221" s="518"/>
      <c r="CH221" s="291">
        <v>1</v>
      </c>
      <c r="CI221" s="292" t="s">
        <v>0</v>
      </c>
      <c r="CJ221" s="293">
        <v>0</v>
      </c>
      <c r="CK221" s="292" t="b">
        <f>IF(AND(CH221=$C221,CJ221=$E221),1)</f>
        <v>0</v>
      </c>
      <c r="CL221" s="292" t="str">
        <f>IF(CH221&gt;CJ221,"1",IF(CH221&lt;CJ221,"2",IF(CH221=CJ221,"0")))</f>
        <v>1</v>
      </c>
      <c r="CM221" s="294" t="str">
        <f t="shared" ref="CM221:CM224" si="1003">IF(CH221="x","0",IF(CK221=1,"3",IF(CL221=$F221,"1","0")))</f>
        <v>0</v>
      </c>
      <c r="CN221" s="518"/>
      <c r="CO221" s="291">
        <v>2</v>
      </c>
      <c r="CP221" s="292" t="s">
        <v>0</v>
      </c>
      <c r="CQ221" s="293">
        <v>1</v>
      </c>
      <c r="CR221" s="292" t="b">
        <f>IF(AND(CO221=$C221,CQ221=$E221),1)</f>
        <v>0</v>
      </c>
      <c r="CS221" s="292" t="str">
        <f>IF(CO221&gt;CQ221,"1",IF(CO221&lt;CQ221,"2",IF(CO221=CQ221,"0")))</f>
        <v>1</v>
      </c>
      <c r="CT221" s="294" t="str">
        <f t="shared" ref="CT221:CT224" si="1004">IF(CO221="x","0",IF(CR221=1,"3",IF(CS221=$F221,"1","0")))</f>
        <v>0</v>
      </c>
      <c r="CU221" s="518"/>
      <c r="CV221" s="291">
        <v>1</v>
      </c>
      <c r="CW221" s="292" t="s">
        <v>0</v>
      </c>
      <c r="CX221" s="293">
        <v>1</v>
      </c>
      <c r="CY221" s="292" t="b">
        <f>IF(AND(CV221=$C221,CX221=$E221),1)</f>
        <v>0</v>
      </c>
      <c r="CZ221" s="292" t="str">
        <f>IF(CV221&gt;CX221,"1",IF(CV221&lt;CX221,"2",IF(CV221=CX221,"0")))</f>
        <v>0</v>
      </c>
      <c r="DA221" s="294" t="str">
        <f t="shared" ref="DA221:DA224" si="1005">IF(CV221="x","0",IF(CY221=1,"3",IF(CZ221=$F221,"1","0")))</f>
        <v>0</v>
      </c>
      <c r="DB221" s="518"/>
      <c r="DC221" s="405" t="s">
        <v>3</v>
      </c>
      <c r="DD221" s="406" t="s">
        <v>0</v>
      </c>
      <c r="DE221" s="407" t="s">
        <v>3</v>
      </c>
      <c r="DF221" s="406" t="b">
        <f>IF(AND(DC221=$C221,DE221=$E221),1)</f>
        <v>0</v>
      </c>
      <c r="DG221" s="406" t="str">
        <f>IF(DC221&gt;DE221,"1",IF(DC221&lt;DE221,"2",IF(DC221=DE221,"0")))</f>
        <v>0</v>
      </c>
      <c r="DH221" s="408" t="str">
        <f t="shared" ref="DH221:DH224" si="1006">IF(DC221="x","0",IF(DF221=1,"3",IF(DG221=$F221,"1","0")))</f>
        <v>0</v>
      </c>
      <c r="DI221" s="518"/>
      <c r="DJ221" s="271">
        <v>0</v>
      </c>
      <c r="DK221" s="277" t="s">
        <v>0</v>
      </c>
      <c r="DL221" s="278">
        <v>2</v>
      </c>
      <c r="DM221" s="279">
        <f>IF(AND(DJ221=$C221,DL221=$E221),1)</f>
        <v>1</v>
      </c>
      <c r="DN221" s="277" t="str">
        <f>IF(DJ221&gt;DL221,"1",IF(DJ221&lt;DL221,"2",IF(DJ221=DL221,"0")))</f>
        <v>2</v>
      </c>
      <c r="DO221" s="280" t="str">
        <f t="shared" ref="DO221:DO224" si="1007">IF(DJ221="x","0",IF(DM221=1,"3",IF(DN221=$F221,"1","0")))</f>
        <v>3</v>
      </c>
      <c r="DP221" s="518"/>
      <c r="DQ221" s="291">
        <v>1</v>
      </c>
      <c r="DR221" s="292" t="s">
        <v>0</v>
      </c>
      <c r="DS221" s="293">
        <v>2</v>
      </c>
      <c r="DT221" s="292" t="b">
        <f>IF(AND(DQ221=$C221,DS221=$E221),1)</f>
        <v>0</v>
      </c>
      <c r="DU221" s="292" t="str">
        <f>IF(DQ221&gt;DS221,"1",IF(DQ221&lt;DS221,"2",IF(DQ221=DS221,"0")))</f>
        <v>2</v>
      </c>
      <c r="DV221" s="294" t="str">
        <f t="shared" ref="DV221:DV224" si="1008">IF(DQ221="x","0",IF(DT221=1,"3",IF(DU221=$F221,"1","0")))</f>
        <v>1</v>
      </c>
      <c r="DW221" s="518"/>
      <c r="DX221" s="271">
        <v>0</v>
      </c>
      <c r="DY221" s="277" t="s">
        <v>0</v>
      </c>
      <c r="DZ221" s="278">
        <v>2</v>
      </c>
      <c r="EA221" s="279">
        <f>IF(AND(DX221=$C221,DZ221=$E221),1)</f>
        <v>1</v>
      </c>
      <c r="EB221" s="277" t="str">
        <f>IF(DX221&gt;DZ221,"1",IF(DX221&lt;DZ221,"2",IF(DX221=DZ221,"0")))</f>
        <v>2</v>
      </c>
      <c r="EC221" s="280" t="str">
        <f t="shared" ref="EC221:EC224" si="1009">IF(DX221="x","0",IF(EA221=1,"3",IF(EB221=$F221,"1","0")))</f>
        <v>3</v>
      </c>
      <c r="ED221" s="518"/>
      <c r="EE221" s="271">
        <v>0</v>
      </c>
      <c r="EF221" s="277" t="s">
        <v>0</v>
      </c>
      <c r="EG221" s="278">
        <v>2</v>
      </c>
      <c r="EH221" s="279">
        <f>IF(AND(EE221=$C221,EG221=$E221),1)</f>
        <v>1</v>
      </c>
      <c r="EI221" s="277" t="str">
        <f>IF(EE221&gt;EG221,"1",IF(EE221&lt;EG221,"2",IF(EE221=EG221,"0")))</f>
        <v>2</v>
      </c>
      <c r="EJ221" s="280" t="str">
        <f t="shared" ref="EJ221:EJ224" si="1010">IF(EE221="x","0",IF(EH221=1,"3",IF(EI221=$F221,"1","0")))</f>
        <v>3</v>
      </c>
      <c r="EK221" s="518"/>
      <c r="EL221" s="291">
        <v>1</v>
      </c>
      <c r="EM221" s="292" t="s">
        <v>0</v>
      </c>
      <c r="EN221" s="293">
        <v>1</v>
      </c>
      <c r="EO221" s="292" t="b">
        <f>IF(AND(EL221=$C221,EN221=$E221),1)</f>
        <v>0</v>
      </c>
      <c r="EP221" s="292" t="str">
        <f>IF(EL221&gt;EN221,"1",IF(EL221&lt;EN221,"2",IF(EL221=EN221,"0")))</f>
        <v>0</v>
      </c>
      <c r="EQ221" s="294" t="str">
        <f t="shared" ref="EQ221:EQ224" si="1011">IF(EL221="x","0",IF(EO221=1,"3",IF(EP221=$F221,"1","0")))</f>
        <v>0</v>
      </c>
      <c r="ER221" s="518"/>
      <c r="ES221" s="271">
        <v>1</v>
      </c>
      <c r="ET221" s="277" t="s">
        <v>0</v>
      </c>
      <c r="EU221" s="278">
        <v>1</v>
      </c>
      <c r="EV221" s="279" t="b">
        <f>IF(AND(ES221=$C221,EU221=$E221),1)</f>
        <v>0</v>
      </c>
      <c r="EW221" s="277" t="str">
        <f>IF(ES221&gt;EU221,"1",IF(ES221&lt;EU221,"2",IF(ES221=EU221,"0")))</f>
        <v>0</v>
      </c>
      <c r="EX221" s="280" t="str">
        <f t="shared" ref="EX221:EX224" si="1012">IF(ES221="x","0",IF(EV221=1,"3",IF(EW221=$F221,"1","0")))</f>
        <v>0</v>
      </c>
      <c r="EY221" s="518"/>
      <c r="EZ221" s="291">
        <v>1</v>
      </c>
      <c r="FA221" s="292" t="s">
        <v>0</v>
      </c>
      <c r="FB221" s="293">
        <v>2</v>
      </c>
      <c r="FC221" s="292" t="b">
        <f>IF(AND(EZ221=$C221,FB221=$E221),1)</f>
        <v>0</v>
      </c>
      <c r="FD221" s="292" t="str">
        <f>IF(EZ221&gt;FB221,"1",IF(EZ221&lt;FB221,"2",IF(EZ221=FB221,"0")))</f>
        <v>2</v>
      </c>
      <c r="FE221" s="294" t="str">
        <f t="shared" ref="FE221:FE224" si="1013">IF(EZ221="x","0",IF(FC221=1,"3",IF(FD221=$F221,"1","0")))</f>
        <v>1</v>
      </c>
      <c r="FF221" s="518"/>
      <c r="FG221" s="291">
        <v>2</v>
      </c>
      <c r="FH221" s="292" t="s">
        <v>0</v>
      </c>
      <c r="FI221" s="293">
        <v>1</v>
      </c>
      <c r="FJ221" s="292" t="b">
        <f>IF(AND(FG221=$C221,FI221=$E221),1)</f>
        <v>0</v>
      </c>
      <c r="FK221" s="292" t="str">
        <f>IF(FG221&gt;FI221,"1",IF(FG221&lt;FI221,"2",IF(FG221=FI221,"0")))</f>
        <v>1</v>
      </c>
      <c r="FL221" s="294" t="str">
        <f t="shared" ref="FL221:FL224" si="1014">IF(FG221="x","0",IF(FJ221=1,"3",IF(FK221=$F221,"1","0")))</f>
        <v>0</v>
      </c>
      <c r="FM221" s="518"/>
      <c r="FN221" s="271">
        <v>2</v>
      </c>
      <c r="FO221" s="277" t="s">
        <v>0</v>
      </c>
      <c r="FP221" s="278">
        <v>0</v>
      </c>
      <c r="FQ221" s="279" t="b">
        <f>IF(AND(FN221=$C221,FP221=$E221),1)</f>
        <v>0</v>
      </c>
      <c r="FR221" s="277" t="str">
        <f>IF(FN221&gt;FP221,"1",IF(FN221&lt;FP221,"2",IF(FN221=FP221,"0")))</f>
        <v>1</v>
      </c>
      <c r="FS221" s="280" t="str">
        <f t="shared" ref="FS221:FS224" si="1015">IF(FN221="x","0",IF(FQ221=1,"3",IF(FR221=$F221,"1","0")))</f>
        <v>0</v>
      </c>
      <c r="FT221" s="518"/>
      <c r="FU221" s="291">
        <v>1</v>
      </c>
      <c r="FV221" s="292" t="s">
        <v>0</v>
      </c>
      <c r="FW221" s="293">
        <v>0</v>
      </c>
      <c r="FX221" s="292" t="b">
        <f>IF(AND(FU221=$C221,FW221=$E221),1)</f>
        <v>0</v>
      </c>
      <c r="FY221" s="292" t="str">
        <f>IF(FU221&gt;FW221,"1",IF(FU221&lt;FW221,"2",IF(FU221=FW221,"0")))</f>
        <v>1</v>
      </c>
      <c r="FZ221" s="294" t="str">
        <f t="shared" ref="FZ221:FZ224" si="1016">IF(FU221="x","0",IF(FX221=1,"3",IF(FY221=$F221,"1","0")))</f>
        <v>0</v>
      </c>
      <c r="GA221" s="518"/>
      <c r="GB221" s="271">
        <v>1</v>
      </c>
      <c r="GC221" s="277" t="s">
        <v>0</v>
      </c>
      <c r="GD221" s="278">
        <v>0</v>
      </c>
      <c r="GE221" s="279" t="b">
        <f>IF(AND(GB221=$C221,GD221=$E221),1)</f>
        <v>0</v>
      </c>
      <c r="GF221" s="277" t="str">
        <f>IF(GB221&gt;GD221,"1",IF(GB221&lt;GD221,"2",IF(GB221=GD221,"0")))</f>
        <v>1</v>
      </c>
      <c r="GG221" s="280" t="str">
        <f t="shared" ref="GG221:GG224" si="1017">IF(GB221="x","0",IF(GE221=1,"3",IF(GF221=$F221,"1","0")))</f>
        <v>0</v>
      </c>
      <c r="GH221" s="518"/>
      <c r="GI221" s="271">
        <v>2</v>
      </c>
      <c r="GJ221" s="277" t="s">
        <v>0</v>
      </c>
      <c r="GK221" s="278">
        <v>1</v>
      </c>
      <c r="GL221" s="279" t="b">
        <f>IF(AND(GI221=$C221,GK221=$E221),1)</f>
        <v>0</v>
      </c>
      <c r="GM221" s="277" t="str">
        <f>IF(GI221&gt;GK221,"1",IF(GI221&lt;GK221,"2",IF(GI221=GK221,"0")))</f>
        <v>1</v>
      </c>
      <c r="GN221" s="280" t="str">
        <f t="shared" ref="GN221:GN224" si="1018">IF(GI221="x","0",IF(GL221=1,"3",IF(GM221=$F221,"1","0")))</f>
        <v>0</v>
      </c>
      <c r="GO221" s="518"/>
      <c r="GP221" s="291">
        <v>0</v>
      </c>
      <c r="GQ221" s="292" t="s">
        <v>0</v>
      </c>
      <c r="GR221" s="293">
        <v>1</v>
      </c>
      <c r="GS221" s="292" t="b">
        <f>IF(AND(GP221=$C221,GR221=$E221),1)</f>
        <v>0</v>
      </c>
      <c r="GT221" s="292" t="str">
        <f>IF(GP221&gt;GR221,"1",IF(GP221&lt;GR221,"2",IF(GP221=GR221,"0")))</f>
        <v>2</v>
      </c>
      <c r="GU221" s="294" t="str">
        <f t="shared" ref="GU221:GU224" si="1019">IF(GP221="x","0",IF(GS221=1,"3",IF(GT221=$F221,"1","0")))</f>
        <v>1</v>
      </c>
      <c r="GV221" s="518"/>
      <c r="GW221" s="271">
        <v>1</v>
      </c>
      <c r="GX221" s="277" t="s">
        <v>0</v>
      </c>
      <c r="GY221" s="278">
        <v>2</v>
      </c>
      <c r="GZ221" s="279" t="b">
        <f>IF(AND(GW221=$C221,GY221=$E221),1)</f>
        <v>0</v>
      </c>
      <c r="HA221" s="277" t="str">
        <f>IF(GW221&gt;GY221,"1",IF(GW221&lt;GY221,"2",IF(GW221=GY221,"0")))</f>
        <v>2</v>
      </c>
      <c r="HB221" s="280" t="str">
        <f t="shared" ref="HB221:HB224" si="1020">IF(GW221="x","0",IF(GZ221=1,"3",IF(HA221=$F221,"1","0")))</f>
        <v>1</v>
      </c>
      <c r="HC221" s="518"/>
      <c r="HD221" s="271">
        <v>0</v>
      </c>
      <c r="HE221" s="277" t="s">
        <v>0</v>
      </c>
      <c r="HF221" s="278">
        <v>2</v>
      </c>
      <c r="HG221" s="279">
        <f>IF(AND(HD221=$C221,HF221=$E221),1)</f>
        <v>1</v>
      </c>
      <c r="HH221" s="277" t="str">
        <f>IF(HD221&gt;HF221,"1",IF(HD221&lt;HF221,"2",IF(HD221=HF221,"0")))</f>
        <v>2</v>
      </c>
      <c r="HI221" s="280" t="str">
        <f>IF(HD221="x","0",IF(HG221=1,"3",IF(HH221=$F221,"1","0")))</f>
        <v>3</v>
      </c>
      <c r="HJ221" s="518"/>
      <c r="HK221" s="291">
        <v>0</v>
      </c>
      <c r="HL221" s="292" t="s">
        <v>0</v>
      </c>
      <c r="HM221" s="293">
        <v>1</v>
      </c>
      <c r="HN221" s="292" t="b">
        <f>IF(AND(HK221=$C221,HM221=$E221),1)</f>
        <v>0</v>
      </c>
      <c r="HO221" s="292" t="str">
        <f>IF(HK221&gt;HM221,"1",IF(HK221&lt;HM221,"2",IF(HK221=HM221,"0")))</f>
        <v>2</v>
      </c>
      <c r="HP221" s="294" t="str">
        <f t="shared" ref="HP221:HP224" si="1021">IF(HK221="x","0",IF(HN221=1,"3",IF(HO221=$F221,"1","0")))</f>
        <v>1</v>
      </c>
      <c r="HQ221" s="518"/>
      <c r="HR221" s="297">
        <v>1</v>
      </c>
      <c r="HS221" s="277" t="s">
        <v>0</v>
      </c>
      <c r="HT221" s="278">
        <v>1</v>
      </c>
      <c r="HU221" s="279" t="b">
        <f>IF(AND(HR221=$C221,HT221=$E221),1)</f>
        <v>0</v>
      </c>
      <c r="HV221" s="277" t="str">
        <f>IF(HR221&gt;HT221,"1",IF(HR221&lt;HT221,"2",IF(HR221=HT221,"0")))</f>
        <v>0</v>
      </c>
      <c r="HW221" s="280" t="str">
        <f t="shared" ref="HW221:HW224" si="1022">IF(HR221="x","0",IF(HU221=1,"3",IF(HV221=$F221,"1","0")))</f>
        <v>0</v>
      </c>
      <c r="HX221" s="518"/>
      <c r="HY221" s="297">
        <v>0</v>
      </c>
      <c r="HZ221" s="277" t="s">
        <v>0</v>
      </c>
      <c r="IA221" s="278">
        <v>2</v>
      </c>
      <c r="IB221" s="279">
        <f>IF(AND(HY221=$C221,IA221=$E221),1)</f>
        <v>1</v>
      </c>
      <c r="IC221" s="277" t="str">
        <f>IF(HY221&gt;IA221,"1",IF(HY221&lt;IA221,"2",IF(HY221=IA221,"0")))</f>
        <v>2</v>
      </c>
      <c r="ID221" s="280" t="str">
        <f t="shared" ref="ID221:ID224" si="1023">IF(HY221="x","0",IF(IB221=1,"3",IF(IC221=$F221,"1","0")))</f>
        <v>3</v>
      </c>
      <c r="IE221" s="518"/>
      <c r="IG221" s="55" t="s">
        <v>20</v>
      </c>
      <c r="IH221" s="56">
        <f>COUNTIF($N220:$N224,"3")</f>
        <v>0</v>
      </c>
      <c r="II221" s="56">
        <f>COUNTIF($U220:$U224,"3")</f>
        <v>0</v>
      </c>
      <c r="IJ221" s="56">
        <f>COUNTIF($AB220:$AB224,"3")</f>
        <v>0</v>
      </c>
      <c r="IK221" s="56">
        <f>COUNTIF($AI220:$AI224,"3")</f>
        <v>2</v>
      </c>
      <c r="IL221" s="56">
        <f>COUNTIF($AP220:$AP224,"3")</f>
        <v>0</v>
      </c>
      <c r="IM221" s="56">
        <f>COUNTIF($AW220:$AW224,"3")</f>
        <v>0</v>
      </c>
      <c r="IN221" s="56">
        <f>COUNTIF($BD220:$BD224,"3")</f>
        <v>1</v>
      </c>
      <c r="IO221" s="56">
        <f>COUNTIF($BK220:$BK224,"3")</f>
        <v>0</v>
      </c>
      <c r="IP221" s="56">
        <f>COUNTIF($BR220:$BR224,"3")</f>
        <v>0</v>
      </c>
      <c r="IQ221" s="56">
        <f>COUNTIF($BY220:$BY224,"3")</f>
        <v>0</v>
      </c>
      <c r="IR221" s="56">
        <f>COUNTIF($CF220:$CF224,"3")</f>
        <v>1</v>
      </c>
      <c r="IS221" s="56">
        <f>COUNTIF($CM220:$CM224,"3")</f>
        <v>1</v>
      </c>
      <c r="IT221" s="56">
        <f>COUNTIF($CT220:$CT224,"3")</f>
        <v>0</v>
      </c>
      <c r="IU221" s="56">
        <f>COUNTIF($DA220:$DA224,"3")</f>
        <v>0</v>
      </c>
      <c r="IV221" s="623">
        <f>COUNTIF($DH220:$DH224,"3")</f>
        <v>0</v>
      </c>
      <c r="IW221" s="56">
        <f>COUNTIF($DO220:$DO224,"3")</f>
        <v>1</v>
      </c>
      <c r="IX221" s="56">
        <f>COUNTIF($DV220:$DV224,"3")</f>
        <v>0</v>
      </c>
      <c r="IY221" s="56">
        <f>COUNTIF($EC220:$EC224,"3")</f>
        <v>1</v>
      </c>
      <c r="IZ221" s="56">
        <f>COUNTIF($EJ220:$EJ224,"3")</f>
        <v>2</v>
      </c>
      <c r="JA221" s="56">
        <f>COUNTIF($EQ220:$EQ224,"3")</f>
        <v>0</v>
      </c>
      <c r="JB221" s="56">
        <f>COUNTIF($EX220:$EX224,"3")</f>
        <v>0</v>
      </c>
      <c r="JC221" s="56">
        <f>COUNTIF($FE220:$FE224,"3")</f>
        <v>1</v>
      </c>
      <c r="JD221" s="85">
        <f>COUNTIF($FL220:$FL224,"3")</f>
        <v>0</v>
      </c>
      <c r="JE221" s="56">
        <f>COUNTIF($FS220:$FS224,"3")</f>
        <v>0</v>
      </c>
      <c r="JF221" s="56">
        <f>COUNTIF($FZ220:$FZ224,"3")</f>
        <v>1</v>
      </c>
      <c r="JG221" s="56">
        <f>COUNTIF($GG220:$GG224,"3")</f>
        <v>0</v>
      </c>
      <c r="JH221" s="56">
        <f>COUNTIF($GN220:$GN224,"3")</f>
        <v>0</v>
      </c>
      <c r="JI221" s="56">
        <f>COUNTIF($GU220:$GU224,"3")</f>
        <v>0</v>
      </c>
      <c r="JJ221" s="85">
        <f>COUNTIF($HB$220:$HB$224,"3")</f>
        <v>1</v>
      </c>
      <c r="JK221" s="56">
        <f>COUNTIF($HI220:$HI224,"3")</f>
        <v>1</v>
      </c>
      <c r="JL221" s="56">
        <f>COUNTIF($HP220:$HP224,"3")</f>
        <v>1</v>
      </c>
      <c r="JM221" s="56">
        <f>COUNTIF($HW220:$HW224,"3")</f>
        <v>0</v>
      </c>
      <c r="JN221" s="56">
        <f>COUNTIF($ID220:$ID224,"3")</f>
        <v>1</v>
      </c>
    </row>
    <row r="222" spans="1:274" ht="12" customHeight="1">
      <c r="A222" s="661" t="s">
        <v>214</v>
      </c>
      <c r="B222" s="662"/>
      <c r="C222" s="43">
        <v>5</v>
      </c>
      <c r="D222" s="44" t="s">
        <v>0</v>
      </c>
      <c r="E222" s="43">
        <v>1</v>
      </c>
      <c r="F222" s="9" t="str">
        <f>IF(C222="x","4",IF(C222&gt;E222,"1",IF(C222&lt;E222,"2",IF(C222=E222,"0",))))</f>
        <v>1</v>
      </c>
      <c r="G222" s="50"/>
      <c r="H222" s="8"/>
      <c r="I222" s="271">
        <v>0</v>
      </c>
      <c r="J222" s="277" t="s">
        <v>0</v>
      </c>
      <c r="K222" s="278">
        <v>1</v>
      </c>
      <c r="L222" s="279" t="b">
        <f>IF(AND(I222=$C222,K222=$E222),1)</f>
        <v>0</v>
      </c>
      <c r="M222" s="277" t="str">
        <f>IF(I222&gt;K222,"1",IF(I222&lt;K222,"2",IF(I222=K222,"0")))</f>
        <v>2</v>
      </c>
      <c r="N222" s="280" t="str">
        <f t="shared" si="992"/>
        <v>0</v>
      </c>
      <c r="O222" s="518"/>
      <c r="P222" s="291">
        <v>3</v>
      </c>
      <c r="Q222" s="292" t="s">
        <v>0</v>
      </c>
      <c r="R222" s="293">
        <v>0</v>
      </c>
      <c r="S222" s="292" t="b">
        <f>IF(AND(P222=$C222,R222=$E222),1)</f>
        <v>0</v>
      </c>
      <c r="T222" s="292" t="str">
        <f>IF(P222&gt;R222,"1",IF(P222&lt;R222,"2",IF(P222=R222,"0")))</f>
        <v>1</v>
      </c>
      <c r="U222" s="294" t="str">
        <f t="shared" si="993"/>
        <v>1</v>
      </c>
      <c r="V222" s="518"/>
      <c r="W222" s="271">
        <v>3</v>
      </c>
      <c r="X222" s="277" t="s">
        <v>0</v>
      </c>
      <c r="Y222" s="278">
        <v>0</v>
      </c>
      <c r="Z222" s="279" t="b">
        <f>IF(AND(W222=$C222,Y222=$E222),1)</f>
        <v>0</v>
      </c>
      <c r="AA222" s="277" t="str">
        <f>IF(W222&gt;Y222,"1",IF(W222&lt;Y222,"2",IF(W222=Y222,"0")))</f>
        <v>1</v>
      </c>
      <c r="AB222" s="280" t="str">
        <f t="shared" si="994"/>
        <v>1</v>
      </c>
      <c r="AC222" s="518"/>
      <c r="AD222" s="291">
        <v>3</v>
      </c>
      <c r="AE222" s="292" t="s">
        <v>0</v>
      </c>
      <c r="AF222" s="293">
        <v>0</v>
      </c>
      <c r="AG222" s="292" t="b">
        <f>IF(AND(AD222=$C222,AF222=$E222),1)</f>
        <v>0</v>
      </c>
      <c r="AH222" s="292" t="str">
        <f>IF(AD222&gt;AF222,"1",IF(AD222&lt;AF222,"2",IF(AD222=AF222,"0")))</f>
        <v>1</v>
      </c>
      <c r="AI222" s="294" t="str">
        <f t="shared" si="995"/>
        <v>1</v>
      </c>
      <c r="AJ222" s="518"/>
      <c r="AK222" s="271">
        <v>2</v>
      </c>
      <c r="AL222" s="277" t="s">
        <v>0</v>
      </c>
      <c r="AM222" s="278">
        <v>0</v>
      </c>
      <c r="AN222" s="279" t="b">
        <f>IF(AND(AK222=$C$222,AM222=$E$222),1)</f>
        <v>0</v>
      </c>
      <c r="AO222" s="277" t="str">
        <f>IF(AK222&gt;AM222,"1",IF(AK222&lt;AM222,"2",IF(AK222=AM222,"0")))</f>
        <v>1</v>
      </c>
      <c r="AP222" s="280" t="str">
        <f t="shared" si="996"/>
        <v>1</v>
      </c>
      <c r="AQ222" s="518"/>
      <c r="AR222" s="405" t="s">
        <v>3</v>
      </c>
      <c r="AS222" s="406" t="s">
        <v>0</v>
      </c>
      <c r="AT222" s="407" t="s">
        <v>3</v>
      </c>
      <c r="AU222" s="406" t="b">
        <f>IF(AND(AR222=$C222,AT222=$E222),1)</f>
        <v>0</v>
      </c>
      <c r="AV222" s="406" t="str">
        <f>IF(AR222&gt;AT222,"1",IF(AR222&lt;AT222,"2",IF(AR222=AT222,"0")))</f>
        <v>0</v>
      </c>
      <c r="AW222" s="408" t="str">
        <f t="shared" si="997"/>
        <v>0</v>
      </c>
      <c r="AX222" s="518"/>
      <c r="AY222" s="271">
        <v>2</v>
      </c>
      <c r="AZ222" s="277" t="s">
        <v>0</v>
      </c>
      <c r="BA222" s="278">
        <v>0</v>
      </c>
      <c r="BB222" s="279" t="b">
        <f>IF(AND(AY222=$C222,BA222=$E222),1)</f>
        <v>0</v>
      </c>
      <c r="BC222" s="277" t="str">
        <f>IF(AY222&gt;BA222,"1",IF(AY222&lt;BA222,"2",IF(AY222=BA222,"0")))</f>
        <v>1</v>
      </c>
      <c r="BD222" s="280" t="str">
        <f t="shared" si="998"/>
        <v>1</v>
      </c>
      <c r="BE222" s="518"/>
      <c r="BF222" s="291">
        <v>3</v>
      </c>
      <c r="BG222" s="292" t="s">
        <v>0</v>
      </c>
      <c r="BH222" s="293">
        <v>1</v>
      </c>
      <c r="BI222" s="292" t="b">
        <f>IF(AND(BF222=$C222,BH222=$E222),1)</f>
        <v>0</v>
      </c>
      <c r="BJ222" s="292" t="str">
        <f>IF(BF222&gt;BH222,"1",IF(BF222&lt;BH222,"2",IF(BF222=BH222,"0")))</f>
        <v>1</v>
      </c>
      <c r="BK222" s="294" t="str">
        <f t="shared" si="999"/>
        <v>1</v>
      </c>
      <c r="BL222" s="518"/>
      <c r="BM222" s="271">
        <v>2</v>
      </c>
      <c r="BN222" s="277" t="s">
        <v>0</v>
      </c>
      <c r="BO222" s="278">
        <v>1</v>
      </c>
      <c r="BP222" s="279" t="b">
        <f>IF(AND(BM222=$C222,BO222=$E222),1)</f>
        <v>0</v>
      </c>
      <c r="BQ222" s="277" t="str">
        <f>IF(BM222&gt;BO222,"1",IF(BM222&lt;BO222,"2",IF(BM222=BO222,"0")))</f>
        <v>1</v>
      </c>
      <c r="BR222" s="280" t="str">
        <f t="shared" si="1000"/>
        <v>1</v>
      </c>
      <c r="BS222" s="518"/>
      <c r="BT222" s="291">
        <v>1</v>
      </c>
      <c r="BU222" s="292" t="s">
        <v>0</v>
      </c>
      <c r="BV222" s="293">
        <v>0</v>
      </c>
      <c r="BW222" s="292" t="b">
        <f>IF(AND(BT222=$C222,BV222=$E222),1)</f>
        <v>0</v>
      </c>
      <c r="BX222" s="292" t="str">
        <f>IF(BT222&gt;BV222,"1",IF(BT222&lt;BV222,"2",IF(BT222=BV222,"0")))</f>
        <v>1</v>
      </c>
      <c r="BY222" s="294" t="str">
        <f t="shared" si="1001"/>
        <v>1</v>
      </c>
      <c r="BZ222" s="518"/>
      <c r="CA222" s="271">
        <v>2</v>
      </c>
      <c r="CB222" s="277" t="s">
        <v>0</v>
      </c>
      <c r="CC222" s="278">
        <v>0</v>
      </c>
      <c r="CD222" s="279" t="b">
        <f>IF(AND(CA222=$C222,CC222=$E222),1)</f>
        <v>0</v>
      </c>
      <c r="CE222" s="277" t="str">
        <f>IF(CA222&gt;CC222,"1",IF(CA222&lt;CC222,"2",IF(CA222=CC222,"0")))</f>
        <v>1</v>
      </c>
      <c r="CF222" s="280" t="str">
        <f t="shared" si="1002"/>
        <v>1</v>
      </c>
      <c r="CG222" s="518"/>
      <c r="CH222" s="291">
        <v>2</v>
      </c>
      <c r="CI222" s="292" t="s">
        <v>0</v>
      </c>
      <c r="CJ222" s="293">
        <v>0</v>
      </c>
      <c r="CK222" s="292" t="b">
        <f>IF(AND(CH222=$C222,CJ222=$E222),1)</f>
        <v>0</v>
      </c>
      <c r="CL222" s="292" t="str">
        <f>IF(CH222&gt;CJ222,"1",IF(CH222&lt;CJ222,"2",IF(CH222=CJ222,"0")))</f>
        <v>1</v>
      </c>
      <c r="CM222" s="294" t="str">
        <f t="shared" si="1003"/>
        <v>1</v>
      </c>
      <c r="CN222" s="518"/>
      <c r="CO222" s="291">
        <v>2</v>
      </c>
      <c r="CP222" s="292" t="s">
        <v>0</v>
      </c>
      <c r="CQ222" s="293">
        <v>0</v>
      </c>
      <c r="CR222" s="292" t="b">
        <f>IF(AND(CO222=$C222,CQ222=$E222),1)</f>
        <v>0</v>
      </c>
      <c r="CS222" s="292" t="str">
        <f>IF(CO222&gt;CQ222,"1",IF(CO222&lt;CQ222,"2",IF(CO222=CQ222,"0")))</f>
        <v>1</v>
      </c>
      <c r="CT222" s="294" t="str">
        <f t="shared" si="1004"/>
        <v>1</v>
      </c>
      <c r="CU222" s="518"/>
      <c r="CV222" s="291">
        <v>2</v>
      </c>
      <c r="CW222" s="292" t="s">
        <v>0</v>
      </c>
      <c r="CX222" s="293">
        <v>0</v>
      </c>
      <c r="CY222" s="292" t="b">
        <f>IF(AND(CV222=$C222,CX222=$E222),1)</f>
        <v>0</v>
      </c>
      <c r="CZ222" s="292" t="str">
        <f>IF(CV222&gt;CX222,"1",IF(CV222&lt;CX222,"2",IF(CV222=CX222,"0")))</f>
        <v>1</v>
      </c>
      <c r="DA222" s="294" t="str">
        <f t="shared" si="1005"/>
        <v>1</v>
      </c>
      <c r="DB222" s="518"/>
      <c r="DC222" s="405" t="s">
        <v>3</v>
      </c>
      <c r="DD222" s="406" t="s">
        <v>0</v>
      </c>
      <c r="DE222" s="407" t="s">
        <v>3</v>
      </c>
      <c r="DF222" s="406" t="b">
        <f>IF(AND(DC222=$C222,DE222=$E222),1)</f>
        <v>0</v>
      </c>
      <c r="DG222" s="406" t="str">
        <f>IF(DC222&gt;DE222,"1",IF(DC222&lt;DE222,"2",IF(DC222=DE222,"0")))</f>
        <v>0</v>
      </c>
      <c r="DH222" s="408" t="str">
        <f t="shared" si="1006"/>
        <v>0</v>
      </c>
      <c r="DI222" s="518"/>
      <c r="DJ222" s="271">
        <v>1</v>
      </c>
      <c r="DK222" s="277" t="s">
        <v>0</v>
      </c>
      <c r="DL222" s="278">
        <v>0</v>
      </c>
      <c r="DM222" s="279" t="b">
        <f>IF(AND(DJ222=$C222,DL222=$E222),1)</f>
        <v>0</v>
      </c>
      <c r="DN222" s="277" t="str">
        <f>IF(DJ222&gt;DL222,"1",IF(DJ222&lt;DL222,"2",IF(DJ222=DL222,"0")))</f>
        <v>1</v>
      </c>
      <c r="DO222" s="280" t="str">
        <f t="shared" si="1007"/>
        <v>1</v>
      </c>
      <c r="DP222" s="518"/>
      <c r="DQ222" s="291">
        <v>2</v>
      </c>
      <c r="DR222" s="292" t="s">
        <v>0</v>
      </c>
      <c r="DS222" s="293">
        <v>0</v>
      </c>
      <c r="DT222" s="292" t="b">
        <f>IF(AND(DQ222=$C222,DS222=$E222),1)</f>
        <v>0</v>
      </c>
      <c r="DU222" s="292" t="str">
        <f>IF(DQ222&gt;DS222,"1",IF(DQ222&lt;DS222,"2",IF(DQ222=DS222,"0")))</f>
        <v>1</v>
      </c>
      <c r="DV222" s="294" t="str">
        <f t="shared" si="1008"/>
        <v>1</v>
      </c>
      <c r="DW222" s="518"/>
      <c r="DX222" s="271">
        <v>1</v>
      </c>
      <c r="DY222" s="277" t="s">
        <v>0</v>
      </c>
      <c r="DZ222" s="278">
        <v>1</v>
      </c>
      <c r="EA222" s="279" t="b">
        <f>IF(AND(DX222=$C222,DZ222=$E222),1)</f>
        <v>0</v>
      </c>
      <c r="EB222" s="277" t="str">
        <f>IF(DX222&gt;DZ222,"1",IF(DX222&lt;DZ222,"2",IF(DX222=DZ222,"0")))</f>
        <v>0</v>
      </c>
      <c r="EC222" s="280" t="str">
        <f t="shared" si="1009"/>
        <v>0</v>
      </c>
      <c r="ED222" s="518"/>
      <c r="EE222" s="271">
        <v>0</v>
      </c>
      <c r="EF222" s="277" t="s">
        <v>0</v>
      </c>
      <c r="EG222" s="278">
        <v>1</v>
      </c>
      <c r="EH222" s="279" t="b">
        <f>IF(AND(EE222=$C222,EG222=$E222),1)</f>
        <v>0</v>
      </c>
      <c r="EI222" s="277" t="str">
        <f>IF(EE222&gt;EG222,"1",IF(EE222&lt;EG222,"2",IF(EE222=EG222,"0")))</f>
        <v>2</v>
      </c>
      <c r="EJ222" s="280" t="str">
        <f t="shared" si="1010"/>
        <v>0</v>
      </c>
      <c r="EK222" s="518"/>
      <c r="EL222" s="291">
        <v>2</v>
      </c>
      <c r="EM222" s="292" t="s">
        <v>0</v>
      </c>
      <c r="EN222" s="293">
        <v>0</v>
      </c>
      <c r="EO222" s="292" t="b">
        <f>IF(AND(EL222=$C222,EN222=$E222),1)</f>
        <v>0</v>
      </c>
      <c r="EP222" s="292" t="str">
        <f>IF(EL222&gt;EN222,"1",IF(EL222&lt;EN222,"2",IF(EL222=EN222,"0")))</f>
        <v>1</v>
      </c>
      <c r="EQ222" s="294" t="str">
        <f t="shared" si="1011"/>
        <v>1</v>
      </c>
      <c r="ER222" s="518"/>
      <c r="ES222" s="271">
        <v>2</v>
      </c>
      <c r="ET222" s="277" t="s">
        <v>0</v>
      </c>
      <c r="EU222" s="278">
        <v>0</v>
      </c>
      <c r="EV222" s="279" t="b">
        <f>IF(AND(ES222=$C222,EU222=$E222),1)</f>
        <v>0</v>
      </c>
      <c r="EW222" s="277" t="str">
        <f>IF(ES222&gt;EU222,"1",IF(ES222&lt;EU222,"2",IF(ES222=EU222,"0")))</f>
        <v>1</v>
      </c>
      <c r="EX222" s="280" t="str">
        <f t="shared" si="1012"/>
        <v>1</v>
      </c>
      <c r="EY222" s="518"/>
      <c r="EZ222" s="291">
        <v>1</v>
      </c>
      <c r="FA222" s="292" t="s">
        <v>0</v>
      </c>
      <c r="FB222" s="293">
        <v>0</v>
      </c>
      <c r="FC222" s="292" t="b">
        <f>IF(AND(EZ222=$C222,FB222=$E222),1)</f>
        <v>0</v>
      </c>
      <c r="FD222" s="292" t="str">
        <f>IF(EZ222&gt;FB222,"1",IF(EZ222&lt;FB222,"2",IF(EZ222=FB222,"0")))</f>
        <v>1</v>
      </c>
      <c r="FE222" s="294" t="str">
        <f t="shared" si="1013"/>
        <v>1</v>
      </c>
      <c r="FF222" s="518"/>
      <c r="FG222" s="291">
        <v>1</v>
      </c>
      <c r="FH222" s="292" t="s">
        <v>0</v>
      </c>
      <c r="FI222" s="293">
        <v>0</v>
      </c>
      <c r="FJ222" s="292" t="b">
        <f>IF(AND(FG222=$C222,FI222=$E222),1)</f>
        <v>0</v>
      </c>
      <c r="FK222" s="292" t="str">
        <f>IF(FG222&gt;FI222,"1",IF(FG222&lt;FI222,"2",IF(FG222=FI222,"0")))</f>
        <v>1</v>
      </c>
      <c r="FL222" s="294" t="str">
        <f t="shared" si="1014"/>
        <v>1</v>
      </c>
      <c r="FM222" s="518"/>
      <c r="FN222" s="271">
        <v>2</v>
      </c>
      <c r="FO222" s="277" t="s">
        <v>0</v>
      </c>
      <c r="FP222" s="278">
        <v>1</v>
      </c>
      <c r="FQ222" s="279" t="b">
        <f>IF(AND(FN222=$C222,FP222=$E222),1)</f>
        <v>0</v>
      </c>
      <c r="FR222" s="277" t="str">
        <f>IF(FN222&gt;FP222,"1",IF(FN222&lt;FP222,"2",IF(FN222=FP222,"0")))</f>
        <v>1</v>
      </c>
      <c r="FS222" s="280" t="str">
        <f t="shared" si="1015"/>
        <v>1</v>
      </c>
      <c r="FT222" s="518"/>
      <c r="FU222" s="291">
        <v>2</v>
      </c>
      <c r="FV222" s="292" t="s">
        <v>0</v>
      </c>
      <c r="FW222" s="293">
        <v>1</v>
      </c>
      <c r="FX222" s="292" t="b">
        <f>IF(AND(FU222=$C222,FW222=$E222),1)</f>
        <v>0</v>
      </c>
      <c r="FY222" s="292" t="str">
        <f>IF(FU222&gt;FW222,"1",IF(FU222&lt;FW222,"2",IF(FU222=FW222,"0")))</f>
        <v>1</v>
      </c>
      <c r="FZ222" s="294" t="str">
        <f t="shared" si="1016"/>
        <v>1</v>
      </c>
      <c r="GA222" s="518"/>
      <c r="GB222" s="271">
        <v>2</v>
      </c>
      <c r="GC222" s="277" t="s">
        <v>0</v>
      </c>
      <c r="GD222" s="278">
        <v>1</v>
      </c>
      <c r="GE222" s="279" t="b">
        <f>IF(AND(GB222=$C222,GD222=$E222),1)</f>
        <v>0</v>
      </c>
      <c r="GF222" s="277" t="str">
        <f>IF(GB222&gt;GD222,"1",IF(GB222&lt;GD222,"2",IF(GB222=GD222,"0")))</f>
        <v>1</v>
      </c>
      <c r="GG222" s="280" t="str">
        <f t="shared" si="1017"/>
        <v>1</v>
      </c>
      <c r="GH222" s="518"/>
      <c r="GI222" s="271">
        <v>3</v>
      </c>
      <c r="GJ222" s="277" t="s">
        <v>0</v>
      </c>
      <c r="GK222" s="278">
        <v>1</v>
      </c>
      <c r="GL222" s="279" t="b">
        <f>IF(AND(GI222=$C222,GK222=$E222),1)</f>
        <v>0</v>
      </c>
      <c r="GM222" s="277" t="str">
        <f>IF(GI222&gt;GK222,"1",IF(GI222&lt;GK222,"2",IF(GI222=GK222,"0")))</f>
        <v>1</v>
      </c>
      <c r="GN222" s="280" t="str">
        <f t="shared" si="1018"/>
        <v>1</v>
      </c>
      <c r="GO222" s="518"/>
      <c r="GP222" s="291">
        <v>2</v>
      </c>
      <c r="GQ222" s="292" t="s">
        <v>0</v>
      </c>
      <c r="GR222" s="293">
        <v>0</v>
      </c>
      <c r="GS222" s="292" t="b">
        <f>IF(AND(GP222=$C222,GR222=$E222),1)</f>
        <v>0</v>
      </c>
      <c r="GT222" s="292" t="str">
        <f>IF(GP222&gt;GR222,"1",IF(GP222&lt;GR222,"2",IF(GP222=GR222,"0")))</f>
        <v>1</v>
      </c>
      <c r="GU222" s="294" t="str">
        <f t="shared" si="1019"/>
        <v>1</v>
      </c>
      <c r="GV222" s="518"/>
      <c r="GW222" s="271">
        <v>1</v>
      </c>
      <c r="GX222" s="277" t="s">
        <v>0</v>
      </c>
      <c r="GY222" s="278">
        <v>1</v>
      </c>
      <c r="GZ222" s="279" t="b">
        <f>IF(AND(GW222=$C222,GY222=$E222),1)</f>
        <v>0</v>
      </c>
      <c r="HA222" s="277" t="str">
        <f>IF(GW222&gt;GY222,"1",IF(GW222&lt;GY222,"2",IF(GW222=GY222,"0")))</f>
        <v>0</v>
      </c>
      <c r="HB222" s="280" t="str">
        <f t="shared" si="1020"/>
        <v>0</v>
      </c>
      <c r="HC222" s="518"/>
      <c r="HD222" s="271">
        <v>1</v>
      </c>
      <c r="HE222" s="277" t="s">
        <v>0</v>
      </c>
      <c r="HF222" s="278">
        <v>1</v>
      </c>
      <c r="HG222" s="279" t="b">
        <f>IF(AND(HD222=$C222,HF222=$E222),1)</f>
        <v>0</v>
      </c>
      <c r="HH222" s="277" t="str">
        <f>IF(HD222&gt;HF222,"1",IF(HD222&lt;HF222,"2",IF(HD222=HF222,"0")))</f>
        <v>0</v>
      </c>
      <c r="HI222" s="280" t="str">
        <f>IF(HD222="x","0",IF(HG222=1,"3",IF(HH222=$F222,"1","0")))</f>
        <v>0</v>
      </c>
      <c r="HJ222" s="518"/>
      <c r="HK222" s="291">
        <v>2</v>
      </c>
      <c r="HL222" s="292" t="s">
        <v>0</v>
      </c>
      <c r="HM222" s="293">
        <v>2</v>
      </c>
      <c r="HN222" s="292" t="b">
        <f>IF(AND(HK222=$C222,HM222=$E222),1)</f>
        <v>0</v>
      </c>
      <c r="HO222" s="292" t="str">
        <f>IF(HK222&gt;HM222,"1",IF(HK222&lt;HM222,"2",IF(HK222=HM222,"0")))</f>
        <v>0</v>
      </c>
      <c r="HP222" s="294" t="str">
        <f t="shared" si="1021"/>
        <v>0</v>
      </c>
      <c r="HQ222" s="518"/>
      <c r="HR222" s="297">
        <v>1</v>
      </c>
      <c r="HS222" s="277" t="s">
        <v>0</v>
      </c>
      <c r="HT222" s="278">
        <v>0</v>
      </c>
      <c r="HU222" s="279" t="b">
        <f>IF(AND(HR222=$C222,HT222=$E222),1)</f>
        <v>0</v>
      </c>
      <c r="HV222" s="277" t="str">
        <f>IF(HR222&gt;HT222,"1",IF(HR222&lt;HT222,"2",IF(HR222=HT222,"0")))</f>
        <v>1</v>
      </c>
      <c r="HW222" s="280" t="str">
        <f t="shared" si="1022"/>
        <v>1</v>
      </c>
      <c r="HX222" s="518"/>
      <c r="HY222" s="297">
        <v>1</v>
      </c>
      <c r="HZ222" s="277" t="s">
        <v>0</v>
      </c>
      <c r="IA222" s="278">
        <v>1</v>
      </c>
      <c r="IB222" s="279" t="b">
        <f>IF(AND(HY222=$C222,IA222=$E222),1)</f>
        <v>0</v>
      </c>
      <c r="IC222" s="277" t="str">
        <f>IF(HY222&gt;IA222,"1",IF(HY222&lt;IA222,"2",IF(HY222=IA222,"0")))</f>
        <v>0</v>
      </c>
      <c r="ID222" s="280" t="str">
        <f t="shared" si="1023"/>
        <v>0</v>
      </c>
      <c r="IE222" s="518"/>
      <c r="IG222" s="55" t="s">
        <v>21</v>
      </c>
      <c r="IH222" s="57">
        <f>COUNTIF($N220:$N224,"1")</f>
        <v>2</v>
      </c>
      <c r="II222" s="57">
        <f>COUNTIF($U220:$U224,"1")</f>
        <v>2</v>
      </c>
      <c r="IJ222" s="57">
        <f>COUNTIF($AB220:$AB224,"1")</f>
        <v>1</v>
      </c>
      <c r="IK222" s="57">
        <f>COUNTIF($AI220:$AI224,"1")</f>
        <v>1</v>
      </c>
      <c r="IL222" s="57">
        <f>COUNTIF($AP220:$AP224,"1")</f>
        <v>1</v>
      </c>
      <c r="IM222" s="57">
        <f>COUNTIF($AW220:$AW224,"1")</f>
        <v>0</v>
      </c>
      <c r="IN222" s="57">
        <f>COUNTIF($BD220:$BD224,"1")</f>
        <v>2</v>
      </c>
      <c r="IO222" s="57">
        <f>COUNTIF($BK220:$BK224,"1")</f>
        <v>2</v>
      </c>
      <c r="IP222" s="57">
        <f>COUNTIF($BR220:$BR224,"1")</f>
        <v>1</v>
      </c>
      <c r="IQ222" s="57">
        <f>COUNTIF($BY220:$BY224,"1")</f>
        <v>2</v>
      </c>
      <c r="IR222" s="57">
        <f>COUNTIF($CF220:$CF224,"1")</f>
        <v>1</v>
      </c>
      <c r="IS222" s="57">
        <f>COUNTIF($CM220:$CM224,"1")</f>
        <v>1</v>
      </c>
      <c r="IT222" s="57">
        <f>COUNTIF($CT220:$CT224,"1")</f>
        <v>3</v>
      </c>
      <c r="IU222" s="57">
        <f>COUNTIF($DA220:$DA224,"1")</f>
        <v>2</v>
      </c>
      <c r="IV222" s="624">
        <f>COUNTIF(DH220:$DH224,"1")</f>
        <v>0</v>
      </c>
      <c r="IW222" s="57">
        <f>COUNTIF($DO220:$DO224,"1")</f>
        <v>1</v>
      </c>
      <c r="IX222" s="57">
        <f>COUNTIF($DV220:$DV224,"1")</f>
        <v>2</v>
      </c>
      <c r="IY222" s="57">
        <f>COUNTIF($EC220:$EC224,"1")</f>
        <v>1</v>
      </c>
      <c r="IZ222" s="57">
        <f>COUNTIF($EJ220:$EJ224,"1")</f>
        <v>0</v>
      </c>
      <c r="JA222" s="57">
        <f>COUNTIF($EQ220:$EQ224,"1")</f>
        <v>2</v>
      </c>
      <c r="JB222" s="57">
        <f>COUNTIF($EX220:$EX224,"1")</f>
        <v>2</v>
      </c>
      <c r="JC222" s="57">
        <f>COUNTIF($FE220:$FE224,"1")</f>
        <v>2</v>
      </c>
      <c r="JD222" s="86">
        <f>COUNTIF($FL220:$FL224,"1")</f>
        <v>1</v>
      </c>
      <c r="JE222" s="57">
        <f>COUNTIF($FS220:$FS224,"1")</f>
        <v>1</v>
      </c>
      <c r="JF222" s="57">
        <f>COUNTIF($FZ220:$FZ224,"1")</f>
        <v>1</v>
      </c>
      <c r="JG222" s="57">
        <f>COUNTIF($GG220:$GG224,"1")</f>
        <v>2</v>
      </c>
      <c r="JH222" s="57">
        <f>COUNTIF($GN220:$GN224,"1")</f>
        <v>3</v>
      </c>
      <c r="JI222" s="57">
        <f>COUNTIF($GU220:$GU224,"1")</f>
        <v>2</v>
      </c>
      <c r="JJ222" s="86">
        <f>COUNTIF($HB220:$HB224,"1")</f>
        <v>1</v>
      </c>
      <c r="JK222" s="57">
        <f>COUNTIF($HI220:$HI224,"1")</f>
        <v>0</v>
      </c>
      <c r="JL222" s="57">
        <f>COUNTIF($HP220:$HP224,"1")</f>
        <v>1</v>
      </c>
      <c r="JM222" s="57">
        <f>COUNTIF($HW220:$HW224,"1")</f>
        <v>2</v>
      </c>
      <c r="JN222" s="57">
        <f>COUNTIF($ID220:$ID224,"1")</f>
        <v>0</v>
      </c>
    </row>
    <row r="223" spans="1:274" ht="12" customHeight="1">
      <c r="A223" s="661" t="s">
        <v>215</v>
      </c>
      <c r="B223" s="662"/>
      <c r="C223" s="43">
        <v>0</v>
      </c>
      <c r="D223" s="44" t="s">
        <v>0</v>
      </c>
      <c r="E223" s="43">
        <v>0</v>
      </c>
      <c r="F223" s="9" t="str">
        <f>IF(C223="x","4",IF(C223&gt;E223,"1",IF(C223&lt;E223,"2",IF(C223=E223,"0",))))</f>
        <v>0</v>
      </c>
      <c r="G223" s="50"/>
      <c r="H223" s="8"/>
      <c r="I223" s="271">
        <v>1</v>
      </c>
      <c r="J223" s="277" t="s">
        <v>0</v>
      </c>
      <c r="K223" s="278">
        <v>1</v>
      </c>
      <c r="L223" s="279" t="b">
        <f>IF(AND(I223=$C223,K223=$E223),1)</f>
        <v>0</v>
      </c>
      <c r="M223" s="277" t="str">
        <f>IF(I223&gt;K223,"1",IF(I223&lt;K223,"2",IF(I223=K223,"0")))</f>
        <v>0</v>
      </c>
      <c r="N223" s="280" t="str">
        <f t="shared" si="992"/>
        <v>1</v>
      </c>
      <c r="O223" s="518"/>
      <c r="P223" s="291">
        <v>3</v>
      </c>
      <c r="Q223" s="292" t="s">
        <v>0</v>
      </c>
      <c r="R223" s="293">
        <v>1</v>
      </c>
      <c r="S223" s="292" t="b">
        <f>IF(AND(P223=$C223,R223=$E223),1)</f>
        <v>0</v>
      </c>
      <c r="T223" s="292" t="str">
        <f>IF(P223&gt;R223,"1",IF(P223&lt;R223,"2",IF(P223=R223,"0")))</f>
        <v>1</v>
      </c>
      <c r="U223" s="294" t="str">
        <f t="shared" si="993"/>
        <v>0</v>
      </c>
      <c r="V223" s="518"/>
      <c r="W223" s="271">
        <v>2</v>
      </c>
      <c r="X223" s="277" t="s">
        <v>0</v>
      </c>
      <c r="Y223" s="278">
        <v>1</v>
      </c>
      <c r="Z223" s="279" t="b">
        <f>IF(AND(W223=$C223,Y223=$E223),1)</f>
        <v>0</v>
      </c>
      <c r="AA223" s="277" t="str">
        <f>IF(W223&gt;Y223,"1",IF(W223&lt;Y223,"2",IF(W223=Y223,"0")))</f>
        <v>1</v>
      </c>
      <c r="AB223" s="280" t="str">
        <f t="shared" si="994"/>
        <v>0</v>
      </c>
      <c r="AC223" s="518"/>
      <c r="AD223" s="291">
        <v>1</v>
      </c>
      <c r="AE223" s="292" t="s">
        <v>0</v>
      </c>
      <c r="AF223" s="293">
        <v>0</v>
      </c>
      <c r="AG223" s="292" t="b">
        <f>IF(AND(AD223=$C223,AF223=$E223),1)</f>
        <v>0</v>
      </c>
      <c r="AH223" s="292" t="str">
        <f>IF(AD223&gt;AF223,"1",IF(AD223&lt;AF223,"2",IF(AD223=AF223,"0")))</f>
        <v>1</v>
      </c>
      <c r="AI223" s="294" t="str">
        <f t="shared" si="995"/>
        <v>0</v>
      </c>
      <c r="AJ223" s="518"/>
      <c r="AK223" s="271">
        <v>1</v>
      </c>
      <c r="AL223" s="277" t="s">
        <v>0</v>
      </c>
      <c r="AM223" s="278">
        <v>0</v>
      </c>
      <c r="AN223" s="279" t="b">
        <f>IF(AND(AK223=$C$223,AM223=$E$223),1)</f>
        <v>0</v>
      </c>
      <c r="AO223" s="277" t="str">
        <f>IF(AK223&gt;AM223,"1",IF(AK223&lt;AM223,"2",IF(AK223=AM223,"0")))</f>
        <v>1</v>
      </c>
      <c r="AP223" s="280" t="str">
        <f t="shared" si="996"/>
        <v>0</v>
      </c>
      <c r="AQ223" s="518"/>
      <c r="AR223" s="405" t="s">
        <v>3</v>
      </c>
      <c r="AS223" s="406" t="s">
        <v>0</v>
      </c>
      <c r="AT223" s="407" t="s">
        <v>3</v>
      </c>
      <c r="AU223" s="406" t="b">
        <f>IF(AND(AR223=$C223,AT223=$E223),1)</f>
        <v>0</v>
      </c>
      <c r="AV223" s="406" t="str">
        <f>IF(AR223&gt;AT223,"1",IF(AR223&lt;AT223,"2",IF(AR223=AT223,"0")))</f>
        <v>0</v>
      </c>
      <c r="AW223" s="408" t="str">
        <f t="shared" si="997"/>
        <v>0</v>
      </c>
      <c r="AX223" s="518"/>
      <c r="AY223" s="271">
        <v>2</v>
      </c>
      <c r="AZ223" s="277" t="s">
        <v>0</v>
      </c>
      <c r="BA223" s="278">
        <v>1</v>
      </c>
      <c r="BB223" s="279" t="b">
        <f>IF(AND(AY223=$C223,BA223=$E223),1)</f>
        <v>0</v>
      </c>
      <c r="BC223" s="277" t="str">
        <f>IF(AY223&gt;BA223,"1",IF(AY223&lt;BA223,"2",IF(AY223=BA223,"0")))</f>
        <v>1</v>
      </c>
      <c r="BD223" s="280" t="str">
        <f t="shared" si="998"/>
        <v>0</v>
      </c>
      <c r="BE223" s="518"/>
      <c r="BF223" s="291">
        <v>2</v>
      </c>
      <c r="BG223" s="292" t="s">
        <v>0</v>
      </c>
      <c r="BH223" s="293">
        <v>2</v>
      </c>
      <c r="BI223" s="292" t="b">
        <f>IF(AND(BF223=$C223,BH223=$E223),1)</f>
        <v>0</v>
      </c>
      <c r="BJ223" s="292" t="str">
        <f>IF(BF223&gt;BH223,"1",IF(BF223&lt;BH223,"2",IF(BF223=BH223,"0")))</f>
        <v>0</v>
      </c>
      <c r="BK223" s="294" t="str">
        <f t="shared" si="999"/>
        <v>1</v>
      </c>
      <c r="BL223" s="518"/>
      <c r="BM223" s="271">
        <v>2</v>
      </c>
      <c r="BN223" s="277" t="s">
        <v>0</v>
      </c>
      <c r="BO223" s="278">
        <v>0</v>
      </c>
      <c r="BP223" s="279" t="b">
        <f>IF(AND(BM223=$C223,BO223=$E223),1)</f>
        <v>0</v>
      </c>
      <c r="BQ223" s="277" t="str">
        <f>IF(BM223&gt;BO223,"1",IF(BM223&lt;BO223,"2",IF(BM223=BO223,"0")))</f>
        <v>1</v>
      </c>
      <c r="BR223" s="280" t="str">
        <f t="shared" si="1000"/>
        <v>0</v>
      </c>
      <c r="BS223" s="518"/>
      <c r="BT223" s="291">
        <v>2</v>
      </c>
      <c r="BU223" s="292" t="s">
        <v>0</v>
      </c>
      <c r="BV223" s="293">
        <v>1</v>
      </c>
      <c r="BW223" s="292" t="b">
        <f>IF(AND(BT223=$C223,BV223=$E223),1)</f>
        <v>0</v>
      </c>
      <c r="BX223" s="292" t="str">
        <f>IF(BT223&gt;BV223,"1",IF(BT223&lt;BV223,"2",IF(BT223=BV223,"0")))</f>
        <v>1</v>
      </c>
      <c r="BY223" s="294" t="str">
        <f t="shared" si="1001"/>
        <v>0</v>
      </c>
      <c r="BZ223" s="518"/>
      <c r="CA223" s="271">
        <v>2</v>
      </c>
      <c r="CB223" s="277" t="s">
        <v>0</v>
      </c>
      <c r="CC223" s="278">
        <v>1</v>
      </c>
      <c r="CD223" s="279" t="b">
        <f>IF(AND(CA223=$C223,CC223=$E223),1)</f>
        <v>0</v>
      </c>
      <c r="CE223" s="277" t="str">
        <f>IF(CA223&gt;CC223,"1",IF(CA223&lt;CC223,"2",IF(CA223=CC223,"0")))</f>
        <v>1</v>
      </c>
      <c r="CF223" s="280" t="str">
        <f t="shared" si="1002"/>
        <v>0</v>
      </c>
      <c r="CG223" s="518"/>
      <c r="CH223" s="291">
        <v>2</v>
      </c>
      <c r="CI223" s="292" t="s">
        <v>0</v>
      </c>
      <c r="CJ223" s="293">
        <v>0</v>
      </c>
      <c r="CK223" s="292" t="b">
        <f>IF(AND(CH223=$C223,CJ223=$E223),1)</f>
        <v>0</v>
      </c>
      <c r="CL223" s="292" t="str">
        <f>IF(CH223&gt;CJ223,"1",IF(CH223&lt;CJ223,"2",IF(CH223=CJ223,"0")))</f>
        <v>1</v>
      </c>
      <c r="CM223" s="294" t="str">
        <f t="shared" si="1003"/>
        <v>0</v>
      </c>
      <c r="CN223" s="518"/>
      <c r="CO223" s="291">
        <v>1</v>
      </c>
      <c r="CP223" s="292" t="s">
        <v>0</v>
      </c>
      <c r="CQ223" s="293">
        <v>1</v>
      </c>
      <c r="CR223" s="292" t="b">
        <f>IF(AND(CO223=$C223,CQ223=$E223),1)</f>
        <v>0</v>
      </c>
      <c r="CS223" s="292" t="str">
        <f>IF(CO223&gt;CQ223,"1",IF(CO223&lt;CQ223,"2",IF(CO223=CQ223,"0")))</f>
        <v>0</v>
      </c>
      <c r="CT223" s="294" t="str">
        <f t="shared" si="1004"/>
        <v>1</v>
      </c>
      <c r="CU223" s="518"/>
      <c r="CV223" s="291">
        <v>2</v>
      </c>
      <c r="CW223" s="292" t="s">
        <v>0</v>
      </c>
      <c r="CX223" s="293">
        <v>1</v>
      </c>
      <c r="CY223" s="292" t="b">
        <f>IF(AND(CV223=$C223,CX223=$E223),1)</f>
        <v>0</v>
      </c>
      <c r="CZ223" s="292" t="str">
        <f>IF(CV223&gt;CX223,"1",IF(CV223&lt;CX223,"2",IF(CV223=CX223,"0")))</f>
        <v>1</v>
      </c>
      <c r="DA223" s="294" t="str">
        <f t="shared" si="1005"/>
        <v>0</v>
      </c>
      <c r="DB223" s="518"/>
      <c r="DC223" s="405" t="s">
        <v>3</v>
      </c>
      <c r="DD223" s="406" t="s">
        <v>0</v>
      </c>
      <c r="DE223" s="407" t="s">
        <v>3</v>
      </c>
      <c r="DF223" s="406" t="b">
        <f>IF(AND(DC223=$C223,DE223=$E223),1)</f>
        <v>0</v>
      </c>
      <c r="DG223" s="406" t="str">
        <f>IF(DC223&gt;DE223,"1",IF(DC223&lt;DE223,"2",IF(DC223=DE223,"0")))</f>
        <v>0</v>
      </c>
      <c r="DH223" s="408" t="str">
        <f t="shared" si="1006"/>
        <v>0</v>
      </c>
      <c r="DI223" s="518"/>
      <c r="DJ223" s="271">
        <v>2</v>
      </c>
      <c r="DK223" s="277" t="s">
        <v>0</v>
      </c>
      <c r="DL223" s="278">
        <v>0</v>
      </c>
      <c r="DM223" s="279" t="b">
        <f>IF(AND(DJ223=$C223,DL223=$E223),1)</f>
        <v>0</v>
      </c>
      <c r="DN223" s="277" t="str">
        <f>IF(DJ223&gt;DL223,"1",IF(DJ223&lt;DL223,"2",IF(DJ223=DL223,"0")))</f>
        <v>1</v>
      </c>
      <c r="DO223" s="280" t="str">
        <f t="shared" si="1007"/>
        <v>0</v>
      </c>
      <c r="DP223" s="518"/>
      <c r="DQ223" s="291">
        <v>1</v>
      </c>
      <c r="DR223" s="292" t="s">
        <v>0</v>
      </c>
      <c r="DS223" s="293">
        <v>0</v>
      </c>
      <c r="DT223" s="292" t="b">
        <f>IF(AND(DQ223=$C223,DS223=$E223),1)</f>
        <v>0</v>
      </c>
      <c r="DU223" s="292" t="str">
        <f>IF(DQ223&gt;DS223,"1",IF(DQ223&lt;DS223,"2",IF(DQ223=DS223,"0")))</f>
        <v>1</v>
      </c>
      <c r="DV223" s="294" t="str">
        <f t="shared" si="1008"/>
        <v>0</v>
      </c>
      <c r="DW223" s="518"/>
      <c r="DX223" s="271">
        <v>2</v>
      </c>
      <c r="DY223" s="277" t="s">
        <v>0</v>
      </c>
      <c r="DZ223" s="278">
        <v>0</v>
      </c>
      <c r="EA223" s="279" t="b">
        <f>IF(AND(DX223=$C223,DZ223=$E223),1)</f>
        <v>0</v>
      </c>
      <c r="EB223" s="277" t="str">
        <f>IF(DX223&gt;DZ223,"1",IF(DX223&lt;DZ223,"2",IF(DX223=DZ223,"0")))</f>
        <v>1</v>
      </c>
      <c r="EC223" s="280" t="str">
        <f t="shared" si="1009"/>
        <v>0</v>
      </c>
      <c r="ED223" s="518"/>
      <c r="EE223" s="271">
        <v>0</v>
      </c>
      <c r="EF223" s="277" t="s">
        <v>0</v>
      </c>
      <c r="EG223" s="278">
        <v>0</v>
      </c>
      <c r="EH223" s="279">
        <f>IF(AND(EE223=$C223,EG223=$E223),1)</f>
        <v>1</v>
      </c>
      <c r="EI223" s="277" t="str">
        <f>IF(EE223&gt;EG223,"1",IF(EE223&lt;EG223,"2",IF(EE223=EG223,"0")))</f>
        <v>0</v>
      </c>
      <c r="EJ223" s="280" t="str">
        <f t="shared" si="1010"/>
        <v>3</v>
      </c>
      <c r="EK223" s="518"/>
      <c r="EL223" s="291">
        <v>1</v>
      </c>
      <c r="EM223" s="292" t="s">
        <v>0</v>
      </c>
      <c r="EN223" s="293">
        <v>1</v>
      </c>
      <c r="EO223" s="292" t="b">
        <f>IF(AND(EL223=$C223,EN223=$E223),1)</f>
        <v>0</v>
      </c>
      <c r="EP223" s="292" t="str">
        <f>IF(EL223&gt;EN223,"1",IF(EL223&lt;EN223,"2",IF(EL223=EN223,"0")))</f>
        <v>0</v>
      </c>
      <c r="EQ223" s="294" t="str">
        <f t="shared" si="1011"/>
        <v>1</v>
      </c>
      <c r="ER223" s="518"/>
      <c r="ES223" s="271">
        <v>1</v>
      </c>
      <c r="ET223" s="277" t="s">
        <v>0</v>
      </c>
      <c r="EU223" s="278">
        <v>1</v>
      </c>
      <c r="EV223" s="279" t="b">
        <f>IF(AND(ES223=$C223,EU223=$E223),1)</f>
        <v>0</v>
      </c>
      <c r="EW223" s="277" t="str">
        <f>IF(ES223&gt;EU223,"1",IF(ES223&lt;EU223,"2",IF(ES223=EU223,"0")))</f>
        <v>0</v>
      </c>
      <c r="EX223" s="280" t="str">
        <f t="shared" si="1012"/>
        <v>1</v>
      </c>
      <c r="EY223" s="518"/>
      <c r="EZ223" s="291">
        <v>2</v>
      </c>
      <c r="FA223" s="292" t="s">
        <v>0</v>
      </c>
      <c r="FB223" s="293">
        <v>1</v>
      </c>
      <c r="FC223" s="292" t="b">
        <f>IF(AND(EZ223=$C223,FB223=$E223),1)</f>
        <v>0</v>
      </c>
      <c r="FD223" s="292" t="str">
        <f>IF(EZ223&gt;FB223,"1",IF(EZ223&lt;FB223,"2",IF(EZ223=FB223,"0")))</f>
        <v>1</v>
      </c>
      <c r="FE223" s="294" t="str">
        <f t="shared" si="1013"/>
        <v>0</v>
      </c>
      <c r="FF223" s="518"/>
      <c r="FG223" s="291">
        <v>2</v>
      </c>
      <c r="FH223" s="292" t="s">
        <v>0</v>
      </c>
      <c r="FI223" s="293">
        <v>1</v>
      </c>
      <c r="FJ223" s="292" t="b">
        <f>IF(AND(FG223=$C223,FI223=$E223),1)</f>
        <v>0</v>
      </c>
      <c r="FK223" s="292" t="str">
        <f>IF(FG223&gt;FI223,"1",IF(FG223&lt;FI223,"2",IF(FG223=FI223,"0")))</f>
        <v>1</v>
      </c>
      <c r="FL223" s="294" t="str">
        <f t="shared" si="1014"/>
        <v>0</v>
      </c>
      <c r="FM223" s="518"/>
      <c r="FN223" s="271">
        <v>3</v>
      </c>
      <c r="FO223" s="277" t="s">
        <v>0</v>
      </c>
      <c r="FP223" s="278">
        <v>1</v>
      </c>
      <c r="FQ223" s="279" t="b">
        <f>IF(AND(FN223=$C223,FP223=$E223),1)</f>
        <v>0</v>
      </c>
      <c r="FR223" s="277" t="str">
        <f>IF(FN223&gt;FP223,"1",IF(FN223&lt;FP223,"2",IF(FN223=FP223,"0")))</f>
        <v>1</v>
      </c>
      <c r="FS223" s="280" t="str">
        <f t="shared" si="1015"/>
        <v>0</v>
      </c>
      <c r="FT223" s="518"/>
      <c r="FU223" s="291">
        <v>2</v>
      </c>
      <c r="FV223" s="292" t="s">
        <v>0</v>
      </c>
      <c r="FW223" s="293">
        <v>1</v>
      </c>
      <c r="FX223" s="292" t="b">
        <f>IF(AND(FU223=$C223,FW223=$E223),1)</f>
        <v>0</v>
      </c>
      <c r="FY223" s="292" t="str">
        <f>IF(FU223&gt;FW223,"1",IF(FU223&lt;FW223,"2",IF(FU223=FW223,"0")))</f>
        <v>1</v>
      </c>
      <c r="FZ223" s="294" t="str">
        <f t="shared" si="1016"/>
        <v>0</v>
      </c>
      <c r="GA223" s="518"/>
      <c r="GB223" s="271">
        <v>1</v>
      </c>
      <c r="GC223" s="277" t="s">
        <v>0</v>
      </c>
      <c r="GD223" s="278">
        <v>1</v>
      </c>
      <c r="GE223" s="279" t="b">
        <f>IF(AND(GB223=$C223,GD223=$E223),1)</f>
        <v>0</v>
      </c>
      <c r="GF223" s="277" t="str">
        <f>IF(GB223&gt;GD223,"1",IF(GB223&lt;GD223,"2",IF(GB223=GD223,"0")))</f>
        <v>0</v>
      </c>
      <c r="GG223" s="280" t="str">
        <f t="shared" si="1017"/>
        <v>1</v>
      </c>
      <c r="GH223" s="518"/>
      <c r="GI223" s="271">
        <v>2</v>
      </c>
      <c r="GJ223" s="277" t="s">
        <v>0</v>
      </c>
      <c r="GK223" s="278">
        <v>2</v>
      </c>
      <c r="GL223" s="279" t="b">
        <f>IF(AND(GI223=$C223,GK223=$E223),1)</f>
        <v>0</v>
      </c>
      <c r="GM223" s="277" t="str">
        <f>IF(GI223&gt;GK223,"1",IF(GI223&lt;GK223,"2",IF(GI223=GK223,"0")))</f>
        <v>0</v>
      </c>
      <c r="GN223" s="280" t="str">
        <f t="shared" si="1018"/>
        <v>1</v>
      </c>
      <c r="GO223" s="518"/>
      <c r="GP223" s="291">
        <v>2</v>
      </c>
      <c r="GQ223" s="292" t="s">
        <v>0</v>
      </c>
      <c r="GR223" s="293">
        <v>0</v>
      </c>
      <c r="GS223" s="292" t="b">
        <f>IF(AND(GP223=$C223,GR223=$E223),1)</f>
        <v>0</v>
      </c>
      <c r="GT223" s="292" t="str">
        <f>IF(GP223&gt;GR223,"1",IF(GP223&lt;GR223,"2",IF(GP223=GR223,"0")))</f>
        <v>1</v>
      </c>
      <c r="GU223" s="294" t="str">
        <f t="shared" si="1019"/>
        <v>0</v>
      </c>
      <c r="GV223" s="518"/>
      <c r="GW223" s="271">
        <v>2</v>
      </c>
      <c r="GX223" s="277" t="s">
        <v>0</v>
      </c>
      <c r="GY223" s="278">
        <v>1</v>
      </c>
      <c r="GZ223" s="279" t="b">
        <f>IF(AND(GW223=$C223,GY223=$E223),1)</f>
        <v>0</v>
      </c>
      <c r="HA223" s="277" t="str">
        <f>IF(GW223&gt;GY223,"1",IF(GW223&lt;GY223,"2",IF(GW223=GY223,"0")))</f>
        <v>1</v>
      </c>
      <c r="HB223" s="280" t="str">
        <f t="shared" si="1020"/>
        <v>0</v>
      </c>
      <c r="HC223" s="518"/>
      <c r="HD223" s="271">
        <v>3</v>
      </c>
      <c r="HE223" s="277" t="s">
        <v>0</v>
      </c>
      <c r="HF223" s="278">
        <v>1</v>
      </c>
      <c r="HG223" s="279" t="b">
        <f>IF(AND(HD223=$C223,HF223=$E223),1)</f>
        <v>0</v>
      </c>
      <c r="HH223" s="277" t="str">
        <f>IF(HD223&gt;HF223,"1",IF(HD223&lt;HF223,"2",IF(HD223=HF223,"0")))</f>
        <v>1</v>
      </c>
      <c r="HI223" s="280" t="str">
        <f>IF(HD223="x","0",IF(HG223=1,"3",IF(HH223=$F223,"1","0")))</f>
        <v>0</v>
      </c>
      <c r="HJ223" s="518"/>
      <c r="HK223" s="291">
        <v>2</v>
      </c>
      <c r="HL223" s="292" t="s">
        <v>0</v>
      </c>
      <c r="HM223" s="293">
        <v>1</v>
      </c>
      <c r="HN223" s="292" t="b">
        <f>IF(AND(HK223=$C223,HM223=$E223),1)</f>
        <v>0</v>
      </c>
      <c r="HO223" s="292" t="str">
        <f>IF(HK223&gt;HM223,"1",IF(HK223&lt;HM223,"2",IF(HK223=HM223,"0")))</f>
        <v>1</v>
      </c>
      <c r="HP223" s="294" t="str">
        <f t="shared" si="1021"/>
        <v>0</v>
      </c>
      <c r="HQ223" s="518"/>
      <c r="HR223" s="297">
        <v>2</v>
      </c>
      <c r="HS223" s="277" t="s">
        <v>0</v>
      </c>
      <c r="HT223" s="278">
        <v>1</v>
      </c>
      <c r="HU223" s="279" t="b">
        <f>IF(AND(HR223=$C223,HT223=$E223),1)</f>
        <v>0</v>
      </c>
      <c r="HV223" s="277" t="str">
        <f>IF(HR223&gt;HT223,"1",IF(HR223&lt;HT223,"2",IF(HR223=HT223,"0")))</f>
        <v>1</v>
      </c>
      <c r="HW223" s="280" t="str">
        <f t="shared" si="1022"/>
        <v>0</v>
      </c>
      <c r="HX223" s="518"/>
      <c r="HY223" s="297">
        <v>2</v>
      </c>
      <c r="HZ223" s="277" t="s">
        <v>0</v>
      </c>
      <c r="IA223" s="278">
        <v>1</v>
      </c>
      <c r="IB223" s="279" t="b">
        <f>IF(AND(HY223=$C223,IA223=$E223),1)</f>
        <v>0</v>
      </c>
      <c r="IC223" s="277" t="str">
        <f>IF(HY223&gt;IA223,"1",IF(HY223&lt;IA223,"2",IF(HY223=IA223,"0")))</f>
        <v>1</v>
      </c>
      <c r="ID223" s="280" t="str">
        <f t="shared" si="1023"/>
        <v>0</v>
      </c>
      <c r="IE223" s="518"/>
      <c r="IG223" s="60"/>
      <c r="IH223" s="61"/>
      <c r="II223" s="61"/>
      <c r="IJ223" s="61"/>
      <c r="IK223" s="61"/>
      <c r="IL223" s="61"/>
      <c r="IM223" s="61"/>
      <c r="IN223" s="61"/>
      <c r="IO223" s="61"/>
      <c r="IP223" s="61"/>
      <c r="IQ223" s="61"/>
      <c r="IR223" s="61"/>
      <c r="IS223" s="61"/>
      <c r="IT223" s="61"/>
      <c r="IU223" s="61"/>
      <c r="IV223" s="627"/>
      <c r="IW223" s="61"/>
      <c r="IX223" s="61"/>
      <c r="IY223" s="61"/>
      <c r="IZ223" s="61"/>
      <c r="JA223" s="61"/>
      <c r="JB223" s="61"/>
      <c r="JC223" s="61"/>
      <c r="JD223" s="89"/>
      <c r="JE223" s="61"/>
      <c r="JF223" s="61"/>
      <c r="JG223" s="61"/>
      <c r="JH223" s="61"/>
      <c r="JI223" s="61"/>
      <c r="JJ223" s="89"/>
      <c r="JK223" s="61"/>
      <c r="JL223" s="61"/>
      <c r="JM223" s="61"/>
      <c r="JN223" s="61"/>
    </row>
    <row r="224" spans="1:274" ht="12" customHeight="1">
      <c r="A224" s="661" t="s">
        <v>216</v>
      </c>
      <c r="B224" s="662"/>
      <c r="C224" s="43">
        <v>1</v>
      </c>
      <c r="D224" s="44" t="s">
        <v>0</v>
      </c>
      <c r="E224" s="43">
        <v>1</v>
      </c>
      <c r="F224" s="9" t="str">
        <f>IF(C224="x","4",IF(C224&gt;E224,"1",IF(C224&lt;E224,"2",IF(C224=E224,"0",))))</f>
        <v>0</v>
      </c>
      <c r="G224" s="50"/>
      <c r="H224" s="8"/>
      <c r="I224" s="271">
        <v>0</v>
      </c>
      <c r="J224" s="277" t="s">
        <v>0</v>
      </c>
      <c r="K224" s="278">
        <v>1</v>
      </c>
      <c r="L224" s="279" t="b">
        <f>IF(AND(I224=$C224,K224=$E224),1)</f>
        <v>0</v>
      </c>
      <c r="M224" s="277" t="str">
        <f>IF(I224&gt;K224,"1",IF(I224&lt;K224,"2",IF(I224=K224,"0")))</f>
        <v>2</v>
      </c>
      <c r="N224" s="280" t="str">
        <f t="shared" si="992"/>
        <v>0</v>
      </c>
      <c r="O224" s="518"/>
      <c r="P224" s="291">
        <v>0</v>
      </c>
      <c r="Q224" s="292" t="s">
        <v>0</v>
      </c>
      <c r="R224" s="293">
        <v>2</v>
      </c>
      <c r="S224" s="292" t="b">
        <f>IF(AND(P224=$C224,R224=$E224),1)</f>
        <v>0</v>
      </c>
      <c r="T224" s="292" t="str">
        <f>IF(P224&gt;R224,"1",IF(P224&lt;R224,"2",IF(P224=R224,"0")))</f>
        <v>2</v>
      </c>
      <c r="U224" s="294" t="str">
        <f t="shared" si="993"/>
        <v>0</v>
      </c>
      <c r="V224" s="518"/>
      <c r="W224" s="271">
        <v>1</v>
      </c>
      <c r="X224" s="277" t="s">
        <v>0</v>
      </c>
      <c r="Y224" s="278">
        <v>2</v>
      </c>
      <c r="Z224" s="279" t="b">
        <f>IF(AND(W224=$C224,Y224=$E224),1)</f>
        <v>0</v>
      </c>
      <c r="AA224" s="277" t="str">
        <f>IF(W224&gt;Y224,"1",IF(W224&lt;Y224,"2",IF(W224=Y224,"0")))</f>
        <v>2</v>
      </c>
      <c r="AB224" s="280" t="str">
        <f t="shared" si="994"/>
        <v>0</v>
      </c>
      <c r="AC224" s="518"/>
      <c r="AD224" s="291">
        <v>1</v>
      </c>
      <c r="AE224" s="292" t="s">
        <v>0</v>
      </c>
      <c r="AF224" s="293">
        <v>1</v>
      </c>
      <c r="AG224" s="292">
        <f>IF(AND(AD224=$C224,AF224=$E224),1)</f>
        <v>1</v>
      </c>
      <c r="AH224" s="292" t="str">
        <f>IF(AD224&gt;AF224,"1",IF(AD224&lt;AF224,"2",IF(AD224=AF224,"0")))</f>
        <v>0</v>
      </c>
      <c r="AI224" s="294" t="str">
        <f t="shared" si="995"/>
        <v>3</v>
      </c>
      <c r="AJ224" s="518"/>
      <c r="AK224" s="271">
        <v>2</v>
      </c>
      <c r="AL224" s="277" t="s">
        <v>0</v>
      </c>
      <c r="AM224" s="278">
        <v>0</v>
      </c>
      <c r="AN224" s="279" t="b">
        <f>IF(AND(AK224=$C$224,AM224=$E$224),1)</f>
        <v>0</v>
      </c>
      <c r="AO224" s="277" t="str">
        <f>IF(AK224&gt;AM224,"1",IF(AK224&lt;AM224,"2",IF(AK224=AM224,"0")))</f>
        <v>1</v>
      </c>
      <c r="AP224" s="280" t="str">
        <f t="shared" si="996"/>
        <v>0</v>
      </c>
      <c r="AQ224" s="518"/>
      <c r="AR224" s="405" t="s">
        <v>3</v>
      </c>
      <c r="AS224" s="406" t="s">
        <v>0</v>
      </c>
      <c r="AT224" s="407" t="s">
        <v>3</v>
      </c>
      <c r="AU224" s="406" t="b">
        <f>IF(AND(AR224=$C224,AT224=$E224),1)</f>
        <v>0</v>
      </c>
      <c r="AV224" s="406" t="str">
        <f>IF(AR224&gt;AT224,"1",IF(AR224&lt;AT224,"2",IF(AR224=AT224,"0")))</f>
        <v>0</v>
      </c>
      <c r="AW224" s="408" t="str">
        <f t="shared" si="997"/>
        <v>0</v>
      </c>
      <c r="AX224" s="518"/>
      <c r="AY224" s="271">
        <v>1</v>
      </c>
      <c r="AZ224" s="277" t="s">
        <v>0</v>
      </c>
      <c r="BA224" s="278">
        <v>1</v>
      </c>
      <c r="BB224" s="279">
        <f>IF(AND(AY224=$C224,BA224=$E224),1)</f>
        <v>1</v>
      </c>
      <c r="BC224" s="277" t="str">
        <f>IF(AY224&gt;BA224,"1",IF(AY224&lt;BA224,"2",IF(AY224=BA224,"0")))</f>
        <v>0</v>
      </c>
      <c r="BD224" s="280" t="str">
        <f t="shared" si="998"/>
        <v>3</v>
      </c>
      <c r="BE224" s="518"/>
      <c r="BF224" s="291">
        <v>1</v>
      </c>
      <c r="BG224" s="292" t="s">
        <v>0</v>
      </c>
      <c r="BH224" s="293">
        <v>2</v>
      </c>
      <c r="BI224" s="292" t="b">
        <f>IF(AND(BF224=$C224,BH224=$E224),1)</f>
        <v>0</v>
      </c>
      <c r="BJ224" s="292" t="str">
        <f>IF(BF224&gt;BH224,"1",IF(BF224&lt;BH224,"2",IF(BF224=BH224,"0")))</f>
        <v>2</v>
      </c>
      <c r="BK224" s="294" t="str">
        <f t="shared" si="999"/>
        <v>0</v>
      </c>
      <c r="BL224" s="518"/>
      <c r="BM224" s="271">
        <v>2</v>
      </c>
      <c r="BN224" s="277" t="s">
        <v>0</v>
      </c>
      <c r="BO224" s="278">
        <v>1</v>
      </c>
      <c r="BP224" s="279" t="b">
        <f>IF(AND(BM224=$C224,BO224=$E224),1)</f>
        <v>0</v>
      </c>
      <c r="BQ224" s="277" t="str">
        <f>IF(BM224&gt;BO224,"1",IF(BM224&lt;BO224,"2",IF(BM224=BO224,"0")))</f>
        <v>1</v>
      </c>
      <c r="BR224" s="280" t="str">
        <f t="shared" si="1000"/>
        <v>0</v>
      </c>
      <c r="BS224" s="518"/>
      <c r="BT224" s="291">
        <v>2</v>
      </c>
      <c r="BU224" s="292" t="s">
        <v>0</v>
      </c>
      <c r="BV224" s="293">
        <v>2</v>
      </c>
      <c r="BW224" s="292" t="b">
        <f>IF(AND(BT224=$C224,BV224=$E224),1)</f>
        <v>0</v>
      </c>
      <c r="BX224" s="292" t="str">
        <f>IF(BT224&gt;BV224,"1",IF(BT224&lt;BV224,"2",IF(BT224=BV224,"0")))</f>
        <v>0</v>
      </c>
      <c r="BY224" s="294" t="str">
        <f t="shared" si="1001"/>
        <v>1</v>
      </c>
      <c r="BZ224" s="518"/>
      <c r="CA224" s="271">
        <v>1</v>
      </c>
      <c r="CB224" s="277" t="s">
        <v>0</v>
      </c>
      <c r="CC224" s="278">
        <v>1</v>
      </c>
      <c r="CD224" s="279">
        <f>IF(AND(CA224=$C224,CC224=$E224),1)</f>
        <v>1</v>
      </c>
      <c r="CE224" s="277" t="str">
        <f>IF(CA224&gt;CC224,"1",IF(CA224&lt;CC224,"2",IF(CA224=CC224,"0")))</f>
        <v>0</v>
      </c>
      <c r="CF224" s="280" t="str">
        <f t="shared" si="1002"/>
        <v>3</v>
      </c>
      <c r="CG224" s="518"/>
      <c r="CH224" s="291">
        <v>1</v>
      </c>
      <c r="CI224" s="292" t="s">
        <v>0</v>
      </c>
      <c r="CJ224" s="293">
        <v>1</v>
      </c>
      <c r="CK224" s="292">
        <f>IF(AND(CH224=$C224,CJ224=$E224),1)</f>
        <v>1</v>
      </c>
      <c r="CL224" s="292" t="str">
        <f>IF(CH224&gt;CJ224,"1",IF(CH224&lt;CJ224,"2",IF(CH224=CJ224,"0")))</f>
        <v>0</v>
      </c>
      <c r="CM224" s="294" t="str">
        <f t="shared" si="1003"/>
        <v>3</v>
      </c>
      <c r="CN224" s="518"/>
      <c r="CO224" s="291">
        <v>2</v>
      </c>
      <c r="CP224" s="292" t="s">
        <v>0</v>
      </c>
      <c r="CQ224" s="293">
        <v>1</v>
      </c>
      <c r="CR224" s="292" t="b">
        <f>IF(AND(CO224=$C224,CQ224=$E224),1)</f>
        <v>0</v>
      </c>
      <c r="CS224" s="292" t="str">
        <f>IF(CO224&gt;CQ224,"1",IF(CO224&lt;CQ224,"2",IF(CO224=CQ224,"0")))</f>
        <v>1</v>
      </c>
      <c r="CT224" s="294" t="str">
        <f t="shared" si="1004"/>
        <v>0</v>
      </c>
      <c r="CU224" s="518"/>
      <c r="CV224" s="291">
        <v>2</v>
      </c>
      <c r="CW224" s="292" t="s">
        <v>0</v>
      </c>
      <c r="CX224" s="293">
        <v>2</v>
      </c>
      <c r="CY224" s="292" t="b">
        <f>IF(AND(CV224=$C224,CX224=$E224),1)</f>
        <v>0</v>
      </c>
      <c r="CZ224" s="292" t="str">
        <f>IF(CV224&gt;CX224,"1",IF(CV224&lt;CX224,"2",IF(CV224=CX224,"0")))</f>
        <v>0</v>
      </c>
      <c r="DA224" s="294" t="str">
        <f t="shared" si="1005"/>
        <v>1</v>
      </c>
      <c r="DB224" s="518"/>
      <c r="DC224" s="405" t="s">
        <v>3</v>
      </c>
      <c r="DD224" s="406" t="s">
        <v>0</v>
      </c>
      <c r="DE224" s="407" t="s">
        <v>3</v>
      </c>
      <c r="DF224" s="406" t="b">
        <f>IF(AND(DC224=$C224,DE224=$E224),1)</f>
        <v>0</v>
      </c>
      <c r="DG224" s="406" t="str">
        <f>IF(DC224&gt;DE224,"1",IF(DC224&lt;DE224,"2",IF(DC224=DE224,"0")))</f>
        <v>0</v>
      </c>
      <c r="DH224" s="408" t="str">
        <f t="shared" si="1006"/>
        <v>0</v>
      </c>
      <c r="DI224" s="518"/>
      <c r="DJ224" s="271">
        <v>2</v>
      </c>
      <c r="DK224" s="277" t="s">
        <v>0</v>
      </c>
      <c r="DL224" s="278">
        <v>1</v>
      </c>
      <c r="DM224" s="279" t="b">
        <f>IF(AND(DJ224=$C224,DL224=$E224),1)</f>
        <v>0</v>
      </c>
      <c r="DN224" s="277" t="str">
        <f>IF(DJ224&gt;DL224,"1",IF(DJ224&lt;DL224,"2",IF(DJ224=DL224,"0")))</f>
        <v>1</v>
      </c>
      <c r="DO224" s="280" t="str">
        <f t="shared" si="1007"/>
        <v>0</v>
      </c>
      <c r="DP224" s="518"/>
      <c r="DQ224" s="291">
        <v>1</v>
      </c>
      <c r="DR224" s="292" t="s">
        <v>0</v>
      </c>
      <c r="DS224" s="293">
        <v>0</v>
      </c>
      <c r="DT224" s="292" t="b">
        <f>IF(AND(DQ224=$C224,DS224=$E224),1)</f>
        <v>0</v>
      </c>
      <c r="DU224" s="292" t="str">
        <f>IF(DQ224&gt;DS224,"1",IF(DQ224&lt;DS224,"2",IF(DQ224=DS224,"0")))</f>
        <v>1</v>
      </c>
      <c r="DV224" s="294" t="str">
        <f t="shared" si="1008"/>
        <v>0</v>
      </c>
      <c r="DW224" s="518"/>
      <c r="DX224" s="271">
        <v>2</v>
      </c>
      <c r="DY224" s="277" t="s">
        <v>0</v>
      </c>
      <c r="DZ224" s="278">
        <v>2</v>
      </c>
      <c r="EA224" s="279" t="b">
        <f>IF(AND(DX224=$C224,DZ224=$E224),1)</f>
        <v>0</v>
      </c>
      <c r="EB224" s="277" t="str">
        <f>IF(DX224&gt;DZ224,"1",IF(DX224&lt;DZ224,"2",IF(DX224=DZ224,"0")))</f>
        <v>0</v>
      </c>
      <c r="EC224" s="280" t="str">
        <f t="shared" si="1009"/>
        <v>1</v>
      </c>
      <c r="ED224" s="518"/>
      <c r="EE224" s="271">
        <v>0</v>
      </c>
      <c r="EF224" s="277" t="s">
        <v>0</v>
      </c>
      <c r="EG224" s="278">
        <v>2</v>
      </c>
      <c r="EH224" s="279" t="b">
        <f>IF(AND(EE224=$C224,EG224=$E224),1)</f>
        <v>0</v>
      </c>
      <c r="EI224" s="277" t="str">
        <f>IF(EE224&gt;EG224,"1",IF(EE224&lt;EG224,"2",IF(EE224=EG224,"0")))</f>
        <v>2</v>
      </c>
      <c r="EJ224" s="280" t="str">
        <f t="shared" si="1010"/>
        <v>0</v>
      </c>
      <c r="EK224" s="518"/>
      <c r="EL224" s="291">
        <v>2</v>
      </c>
      <c r="EM224" s="292" t="s">
        <v>0</v>
      </c>
      <c r="EN224" s="293">
        <v>1</v>
      </c>
      <c r="EO224" s="292" t="b">
        <f>IF(AND(EL224=$C224,EN224=$E224),1)</f>
        <v>0</v>
      </c>
      <c r="EP224" s="292" t="str">
        <f>IF(EL224&gt;EN224,"1",IF(EL224&lt;EN224,"2",IF(EL224=EN224,"0")))</f>
        <v>1</v>
      </c>
      <c r="EQ224" s="294" t="str">
        <f t="shared" si="1011"/>
        <v>0</v>
      </c>
      <c r="ER224" s="518"/>
      <c r="ES224" s="271">
        <v>1</v>
      </c>
      <c r="ET224" s="277" t="s">
        <v>0</v>
      </c>
      <c r="EU224" s="278">
        <v>2</v>
      </c>
      <c r="EV224" s="279" t="b">
        <f>IF(AND(ES224=$C224,EU224=$E224),1)</f>
        <v>0</v>
      </c>
      <c r="EW224" s="277" t="str">
        <f>IF(ES224&gt;EU224,"1",IF(ES224&lt;EU224,"2",IF(ES224=EU224,"0")))</f>
        <v>2</v>
      </c>
      <c r="EX224" s="280" t="str">
        <f t="shared" si="1012"/>
        <v>0</v>
      </c>
      <c r="EY224" s="518"/>
      <c r="EZ224" s="291">
        <v>1</v>
      </c>
      <c r="FA224" s="292" t="s">
        <v>0</v>
      </c>
      <c r="FB224" s="293">
        <v>1</v>
      </c>
      <c r="FC224" s="292">
        <f>IF(AND(EZ224=$C224,FB224=$E224),1)</f>
        <v>1</v>
      </c>
      <c r="FD224" s="292" t="str">
        <f>IF(EZ224&gt;FB224,"1",IF(EZ224&lt;FB224,"2",IF(EZ224=FB224,"0")))</f>
        <v>0</v>
      </c>
      <c r="FE224" s="294" t="str">
        <f t="shared" si="1013"/>
        <v>3</v>
      </c>
      <c r="FF224" s="518"/>
      <c r="FG224" s="291">
        <v>1</v>
      </c>
      <c r="FH224" s="292" t="s">
        <v>0</v>
      </c>
      <c r="FI224" s="293">
        <v>0</v>
      </c>
      <c r="FJ224" s="292" t="b">
        <f>IF(AND(FG224=$C224,FI224=$E224),1)</f>
        <v>0</v>
      </c>
      <c r="FK224" s="292" t="str">
        <f>IF(FG224&gt;FI224,"1",IF(FG224&lt;FI224,"2",IF(FG224=FI224,"0")))</f>
        <v>1</v>
      </c>
      <c r="FL224" s="294" t="str">
        <f t="shared" si="1014"/>
        <v>0</v>
      </c>
      <c r="FM224" s="518"/>
      <c r="FN224" s="271">
        <v>2</v>
      </c>
      <c r="FO224" s="277" t="s">
        <v>0</v>
      </c>
      <c r="FP224" s="278">
        <v>1</v>
      </c>
      <c r="FQ224" s="279" t="b">
        <f>IF(AND(FN224=$C224,FP224=$E224),1)</f>
        <v>0</v>
      </c>
      <c r="FR224" s="277" t="str">
        <f>IF(FN224&gt;FP224,"1",IF(FN224&lt;FP224,"2",IF(FN224=FP224,"0")))</f>
        <v>1</v>
      </c>
      <c r="FS224" s="280" t="str">
        <f t="shared" si="1015"/>
        <v>0</v>
      </c>
      <c r="FT224" s="518"/>
      <c r="FU224" s="291">
        <v>1</v>
      </c>
      <c r="FV224" s="292" t="s">
        <v>0</v>
      </c>
      <c r="FW224" s="293">
        <v>1</v>
      </c>
      <c r="FX224" s="292">
        <f>IF(AND(FU224=$C224,FW224=$E224),1)</f>
        <v>1</v>
      </c>
      <c r="FY224" s="292" t="str">
        <f>IF(FU224&gt;FW224,"1",IF(FU224&lt;FW224,"2",IF(FU224=FW224,"0")))</f>
        <v>0</v>
      </c>
      <c r="FZ224" s="294" t="str">
        <f t="shared" si="1016"/>
        <v>3</v>
      </c>
      <c r="GA224" s="518"/>
      <c r="GB224" s="271">
        <v>1</v>
      </c>
      <c r="GC224" s="277" t="s">
        <v>0</v>
      </c>
      <c r="GD224" s="278">
        <v>2</v>
      </c>
      <c r="GE224" s="279" t="b">
        <f>IF(AND(GB224=$C224,GD224=$E224),1)</f>
        <v>0</v>
      </c>
      <c r="GF224" s="277" t="str">
        <f>IF(GB224&gt;GD224,"1",IF(GB224&lt;GD224,"2",IF(GB224=GD224,"0")))</f>
        <v>2</v>
      </c>
      <c r="GG224" s="280" t="str">
        <f t="shared" si="1017"/>
        <v>0</v>
      </c>
      <c r="GH224" s="518"/>
      <c r="GI224" s="271">
        <v>2</v>
      </c>
      <c r="GJ224" s="277" t="s">
        <v>0</v>
      </c>
      <c r="GK224" s="278">
        <v>1</v>
      </c>
      <c r="GL224" s="279" t="b">
        <f>IF(AND(GI224=$C224,GK224=$E224),1)</f>
        <v>0</v>
      </c>
      <c r="GM224" s="277" t="str">
        <f>IF(GI224&gt;GK224,"1",IF(GI224&lt;GK224,"2",IF(GI224=GK224,"0")))</f>
        <v>1</v>
      </c>
      <c r="GN224" s="280" t="str">
        <f t="shared" si="1018"/>
        <v>0</v>
      </c>
      <c r="GO224" s="518"/>
      <c r="GP224" s="291">
        <v>2</v>
      </c>
      <c r="GQ224" s="292" t="s">
        <v>0</v>
      </c>
      <c r="GR224" s="293">
        <v>0</v>
      </c>
      <c r="GS224" s="292" t="b">
        <f>IF(AND(GP224=$C224,GR224=$E224),1)</f>
        <v>0</v>
      </c>
      <c r="GT224" s="292" t="str">
        <f>IF(GP224&gt;GR224,"1",IF(GP224&lt;GR224,"2",IF(GP224=GR224,"0")))</f>
        <v>1</v>
      </c>
      <c r="GU224" s="294" t="str">
        <f t="shared" si="1019"/>
        <v>0</v>
      </c>
      <c r="GV224" s="518"/>
      <c r="GW224" s="271">
        <v>1</v>
      </c>
      <c r="GX224" s="277" t="s">
        <v>0</v>
      </c>
      <c r="GY224" s="278">
        <v>1</v>
      </c>
      <c r="GZ224" s="279">
        <f>IF(AND(GW224=$C224,GY224=$E224),1)</f>
        <v>1</v>
      </c>
      <c r="HA224" s="277" t="str">
        <f>IF(GW224&gt;GY224,"1",IF(GW224&lt;GY224,"2",IF(GW224=GY224,"0")))</f>
        <v>0</v>
      </c>
      <c r="HB224" s="280" t="str">
        <f t="shared" si="1020"/>
        <v>3</v>
      </c>
      <c r="HC224" s="518"/>
      <c r="HD224" s="271">
        <v>2</v>
      </c>
      <c r="HE224" s="277" t="s">
        <v>0</v>
      </c>
      <c r="HF224" s="278">
        <v>1</v>
      </c>
      <c r="HG224" s="279" t="b">
        <f>IF(AND(HD224=$C224,HF224=$E224),1)</f>
        <v>0</v>
      </c>
      <c r="HH224" s="277" t="str">
        <f>IF(HD224&gt;HF224,"1",IF(HD224&lt;HF224,"2",IF(HD224=HF224,"0")))</f>
        <v>1</v>
      </c>
      <c r="HI224" s="280" t="str">
        <f>IF(HD224="x","0",IF(HG224=1,"3",IF(HH224=$F224,"1","0")))</f>
        <v>0</v>
      </c>
      <c r="HJ224" s="518"/>
      <c r="HK224" s="291">
        <v>1</v>
      </c>
      <c r="HL224" s="292" t="s">
        <v>0</v>
      </c>
      <c r="HM224" s="293">
        <v>1</v>
      </c>
      <c r="HN224" s="292">
        <f>IF(AND(HK224=$C224,HM224=$E224),1)</f>
        <v>1</v>
      </c>
      <c r="HO224" s="292" t="str">
        <f>IF(HK224&gt;HM224,"1",IF(HK224&lt;HM224,"2",IF(HK224=HM224,"0")))</f>
        <v>0</v>
      </c>
      <c r="HP224" s="294" t="str">
        <f t="shared" si="1021"/>
        <v>3</v>
      </c>
      <c r="HQ224" s="518"/>
      <c r="HR224" s="297">
        <v>2</v>
      </c>
      <c r="HS224" s="277" t="s">
        <v>0</v>
      </c>
      <c r="HT224" s="278">
        <v>2</v>
      </c>
      <c r="HU224" s="279" t="b">
        <f>IF(AND(HR224=$C224,HT224=$E224),1)</f>
        <v>0</v>
      </c>
      <c r="HV224" s="277" t="str">
        <f>IF(HR224&gt;HT224,"1",IF(HR224&lt;HT224,"2",IF(HR224=HT224,"0")))</f>
        <v>0</v>
      </c>
      <c r="HW224" s="280" t="str">
        <f t="shared" si="1022"/>
        <v>1</v>
      </c>
      <c r="HX224" s="518"/>
      <c r="HY224" s="297">
        <v>1</v>
      </c>
      <c r="HZ224" s="277" t="s">
        <v>0</v>
      </c>
      <c r="IA224" s="278">
        <v>2</v>
      </c>
      <c r="IB224" s="279" t="b">
        <f>IF(AND(HY224=$C224,IA224=$E224),1)</f>
        <v>0</v>
      </c>
      <c r="IC224" s="277" t="str">
        <f>IF(HY224&gt;IA224,"1",IF(HY224&lt;IA224,"2",IF(HY224=IA224,"0")))</f>
        <v>2</v>
      </c>
      <c r="ID224" s="280" t="str">
        <f t="shared" si="1023"/>
        <v>0</v>
      </c>
      <c r="IE224" s="518"/>
      <c r="IG224" s="58" t="s">
        <v>28</v>
      </c>
      <c r="IH224" s="59" t="str">
        <f>IF(COUNTBLANK($I220:$I224)&gt;=1,"0",IF(COUNTIF($I220:$I224,"x")&gt;0,"0","1"))</f>
        <v>1</v>
      </c>
      <c r="II224" s="59" t="str">
        <f>IF(COUNTBLANK($P220:$P224)&gt;=1,"0",IF(COUNTIF($P220:$P224,"x")&gt;0,"0","1"))</f>
        <v>1</v>
      </c>
      <c r="IJ224" s="59" t="str">
        <f>IF(COUNTBLANK($W220:$W224)&gt;=1,"0",IF(COUNTIF($W220:$W224,"x")&gt;0,"0","1"))</f>
        <v>1</v>
      </c>
      <c r="IK224" s="59" t="str">
        <f>IF(COUNTBLANK($AD220:$AD224)&gt;=1,"0",IF(COUNTIF($AD220:$AD224,"x")&gt;0,"0","1"))</f>
        <v>1</v>
      </c>
      <c r="IL224" s="59" t="str">
        <f>IF(COUNTBLANK($AK220:$AK224)&gt;=1,"0",IF(COUNTIF($AK220:$AK224,"x")&gt;0,"0","1"))</f>
        <v>1</v>
      </c>
      <c r="IM224" s="59" t="str">
        <f>IF(COUNTBLANK($AR220:$AR224)&gt;=1,"0",IF(COUNTIF($AR220:$AR224,"x")&gt;0,"0","1"))</f>
        <v>0</v>
      </c>
      <c r="IN224" s="59" t="str">
        <f>IF(COUNTBLANK($AY220:$AY224)&gt;=1,"0",IF(COUNTIF($AY220:$AY224,"x")&gt;0,"0","1"))</f>
        <v>1</v>
      </c>
      <c r="IO224" s="59" t="str">
        <f>IF(COUNTBLANK($BF220:$BF224)&gt;=1,"0",IF(COUNTIF($BF220:$BF224,"x")&gt;0,"0","1"))</f>
        <v>1</v>
      </c>
      <c r="IP224" s="59" t="str">
        <f>IF(COUNTBLANK($BM220:$BM224)&gt;=1,"0",IF(COUNTIF($BM220:$BM224,"x")&gt;0,"0","1"))</f>
        <v>1</v>
      </c>
      <c r="IQ224" s="59" t="str">
        <f>IF(COUNTBLANK($BT220:$BT224)&gt;=1,"0",IF(COUNTIF($BT220:$BT224,"x")&gt;0,"0","1"))</f>
        <v>1</v>
      </c>
      <c r="IR224" s="59" t="str">
        <f>IF(COUNTBLANK($CA220:$CA224)&gt;=1,"0",IF(COUNTIF($CA220:$CA224,"x")&gt;0,"0","1"))</f>
        <v>1</v>
      </c>
      <c r="IS224" s="59" t="str">
        <f>IF(COUNTBLANK($CH220:$CH224)&gt;=1,"0",IF(COUNTIF($CH220:$CH224,"x")&gt;0,"0","1"))</f>
        <v>1</v>
      </c>
      <c r="IT224" s="59" t="str">
        <f>IF(COUNTBLANK($CO220:$CO224)&gt;=1,"0",IF(COUNTIF($CO220:$CO224,"x")&gt;0,"0","1"))</f>
        <v>1</v>
      </c>
      <c r="IU224" s="59" t="str">
        <f>IF(COUNTBLANK($CV220:$CV224)&gt;=1,"0",IF(COUNTIF($CV220:$CV224,"x")&gt;0,"0","1"))</f>
        <v>1</v>
      </c>
      <c r="IV224" s="625" t="str">
        <f>IF(COUNTBLANK($DC220:$DC224)&gt;=1,"0",IF(COUNTIF($DC220:$DC224,"x")&gt;0,"0","1"))</f>
        <v>0</v>
      </c>
      <c r="IW224" s="59" t="str">
        <f>IF(COUNTBLANK($DJ220:$DJ224)&gt;=1,"0",IF(COUNTIF($DJ220:$DJ224,"x")&gt;0,"0","1"))</f>
        <v>1</v>
      </c>
      <c r="IX224" s="59" t="str">
        <f>IF(COUNTBLANK($DQ220:$DQ224)&gt;=1,"0",IF(COUNTIF($DQ220:$DQ224,"x")&gt;0,"0","1"))</f>
        <v>1</v>
      </c>
      <c r="IY224" s="59" t="str">
        <f>IF(COUNTBLANK($DX220:$DX224)&gt;=1,"0",IF(COUNTIF($DX220:$DX224,"x")&gt;0,"0","1"))</f>
        <v>1</v>
      </c>
      <c r="IZ224" s="59" t="str">
        <f>IF(COUNTBLANK($EE220:$EE224)&gt;=1,"0",IF(COUNTIF($EE220:$EE224,"x")&gt;0,"0","1"))</f>
        <v>1</v>
      </c>
      <c r="JA224" s="59" t="str">
        <f>IF(COUNTBLANK($EL220:$EL224)&gt;=1,"0",IF(COUNTIF($EL220:$EL224,"x")&gt;0,"0","1"))</f>
        <v>1</v>
      </c>
      <c r="JB224" s="59" t="str">
        <f>IF(COUNTBLANK($ES220:$ES224)&gt;=1,"0",IF(COUNTIF($ES220:$ES224,"x")&gt;0,"0","1"))</f>
        <v>1</v>
      </c>
      <c r="JC224" s="59" t="str">
        <f>IF(COUNTBLANK($EZ220:$EZ224)&gt;=1,"0",IF(COUNTIF($EZ220:$EZ224,"x")&gt;0,"0","1"))</f>
        <v>1</v>
      </c>
      <c r="JD224" s="87" t="str">
        <f>IF(COUNTBLANK($FG220:$FG224)&gt;=1,"0",IF(COUNTIF($FG220:$FG224,"x")&gt;0,"0","1"))</f>
        <v>1</v>
      </c>
      <c r="JE224" s="59" t="str">
        <f>IF(COUNTBLANK($FN220:$FN224)&gt;=1,"0",IF(COUNTIF($FN220:$FN224,"x")&gt;0,"0","1"))</f>
        <v>1</v>
      </c>
      <c r="JF224" s="59" t="str">
        <f>IF(COUNTBLANK($FU220:$FU224)&gt;=1,"0",IF(COUNTIF($FU220:$FU224,"x")&gt;0,"0","1"))</f>
        <v>1</v>
      </c>
      <c r="JG224" s="59" t="str">
        <f>IF(COUNTBLANK($GB220:$GB224)&gt;=1,"0",IF(COUNTIF($GB220:$GB224,"x")&gt;0,"0","1"))</f>
        <v>1</v>
      </c>
      <c r="JH224" s="59" t="str">
        <f>IF(COUNTBLANK($GI220:$GI224)&gt;=1,"0",IF(COUNTIF($GI220:$GI224,"x")&gt;0,"0","1"))</f>
        <v>1</v>
      </c>
      <c r="JI224" s="59" t="str">
        <f>IF(COUNTBLANK($GP220:$GP224)&gt;=1,"0",IF(COUNTIF($GP220:$GP224,"x")&gt;0,"0","1"))</f>
        <v>1</v>
      </c>
      <c r="JJ224" s="87" t="str">
        <f>IF(COUNTBLANK($GW220:$GW224)&gt;=1,"0",IF(COUNTIF($GW220:$GW224,"x")&gt;0,"0","1"))</f>
        <v>1</v>
      </c>
      <c r="JK224" s="59" t="str">
        <f>IF(COUNTBLANK($HD220:$HD224)&gt;=1,"0",IF(COUNTIF($HD220:$HD224,"x")&gt;0,"0","1"))</f>
        <v>1</v>
      </c>
      <c r="JL224" s="59" t="str">
        <f>IF(COUNTBLANK($HK220:$HK224)&gt;=1,"0",IF(COUNTIF($HK220:$HK224,"x")&gt;0,"0","1"))</f>
        <v>1</v>
      </c>
      <c r="JM224" s="59" t="str">
        <f>IF(COUNTBLANK($HR220:$HR224)&gt;=1,"0",IF(COUNTIF($HR220:$HR224,"x")&gt;0,"0","1"))</f>
        <v>1</v>
      </c>
      <c r="JN224" s="59" t="str">
        <f>IF(COUNTBLANK($HY220:$HY224)&gt;=1,"0",IF(COUNTIF($HY220:$HY224,"x")&gt;0,"0","1"))</f>
        <v>1</v>
      </c>
    </row>
    <row r="225" spans="1:278" ht="12" customHeight="1" thickBot="1">
      <c r="A225" s="420"/>
      <c r="B225" s="421"/>
      <c r="C225" s="422"/>
      <c r="D225" s="422"/>
      <c r="E225" s="422"/>
      <c r="F225" s="423"/>
      <c r="G225" s="424"/>
      <c r="H225" s="8" t="str">
        <f>IF(C220="x","0","1")</f>
        <v>1</v>
      </c>
      <c r="I225" s="281"/>
      <c r="J225" s="282"/>
      <c r="K225" s="283"/>
      <c r="L225" s="284"/>
      <c r="M225" s="285"/>
      <c r="N225" s="286">
        <f>N220+N221+N222+N223+N224</f>
        <v>2</v>
      </c>
      <c r="O225" s="9"/>
      <c r="P225" s="281"/>
      <c r="Q225" s="282"/>
      <c r="R225" s="283"/>
      <c r="S225" s="285"/>
      <c r="T225" s="285"/>
      <c r="U225" s="294">
        <f>U220+U221+U222+U223+U224</f>
        <v>2</v>
      </c>
      <c r="V225" s="9"/>
      <c r="W225" s="281"/>
      <c r="X225" s="282"/>
      <c r="Y225" s="283"/>
      <c r="Z225" s="284"/>
      <c r="AA225" s="285"/>
      <c r="AB225" s="286">
        <f>AB220+AB221+AB222+AB223+AB224</f>
        <v>1</v>
      </c>
      <c r="AC225" s="9"/>
      <c r="AD225" s="281"/>
      <c r="AE225" s="282"/>
      <c r="AF225" s="283"/>
      <c r="AG225" s="285"/>
      <c r="AH225" s="285"/>
      <c r="AI225" s="294">
        <f>AI220+AI221+AI222+AI223+AI224</f>
        <v>7</v>
      </c>
      <c r="AJ225" s="9"/>
      <c r="AK225" s="281"/>
      <c r="AL225" s="282"/>
      <c r="AM225" s="283"/>
      <c r="AN225" s="284"/>
      <c r="AO225" s="285"/>
      <c r="AP225" s="286">
        <f>AP220+AP221+AP222+AP223+AP224</f>
        <v>1</v>
      </c>
      <c r="AQ225" s="9"/>
      <c r="AR225" s="409"/>
      <c r="AS225" s="410"/>
      <c r="AT225" s="411"/>
      <c r="AU225" s="412"/>
      <c r="AV225" s="412"/>
      <c r="AW225" s="408">
        <f>AW220+AW221+AW222+AW223+AW224</f>
        <v>0</v>
      </c>
      <c r="AX225" s="9"/>
      <c r="AY225" s="281"/>
      <c r="AZ225" s="282"/>
      <c r="BA225" s="283"/>
      <c r="BB225" s="284"/>
      <c r="BC225" s="285"/>
      <c r="BD225" s="286">
        <f>BD220+BD221+BD222+BD223+BD224</f>
        <v>5</v>
      </c>
      <c r="BE225" s="9"/>
      <c r="BF225" s="281"/>
      <c r="BG225" s="282"/>
      <c r="BH225" s="283"/>
      <c r="BI225" s="285"/>
      <c r="BJ225" s="285"/>
      <c r="BK225" s="294">
        <f>BK220+BK221+BK222+BK223+BK224</f>
        <v>2</v>
      </c>
      <c r="BL225" s="9"/>
      <c r="BM225" s="281"/>
      <c r="BN225" s="282"/>
      <c r="BO225" s="283"/>
      <c r="BP225" s="284"/>
      <c r="BQ225" s="285"/>
      <c r="BR225" s="286">
        <f>BR220+BR221+BR222+BR223+BR224</f>
        <v>1</v>
      </c>
      <c r="BS225" s="9"/>
      <c r="BT225" s="281"/>
      <c r="BU225" s="282"/>
      <c r="BV225" s="283"/>
      <c r="BW225" s="285"/>
      <c r="BX225" s="285"/>
      <c r="BY225" s="294">
        <f>BY220+BY221+BY222+BY223+BY224</f>
        <v>2</v>
      </c>
      <c r="BZ225" s="9"/>
      <c r="CA225" s="281"/>
      <c r="CB225" s="282"/>
      <c r="CC225" s="283"/>
      <c r="CD225" s="284"/>
      <c r="CE225" s="285"/>
      <c r="CF225" s="286">
        <f>CF220+CF221+CF222+CF223+CF224</f>
        <v>4</v>
      </c>
      <c r="CG225" s="9"/>
      <c r="CH225" s="281"/>
      <c r="CI225" s="282"/>
      <c r="CJ225" s="283"/>
      <c r="CK225" s="285"/>
      <c r="CL225" s="285"/>
      <c r="CM225" s="294">
        <f>CM220+CM221+CM222+CM223+CM224</f>
        <v>4</v>
      </c>
      <c r="CN225" s="9"/>
      <c r="CO225" s="281"/>
      <c r="CP225" s="282"/>
      <c r="CQ225" s="283"/>
      <c r="CR225" s="285"/>
      <c r="CS225" s="285"/>
      <c r="CT225" s="294">
        <f>CT220+CT221+CT222+CT223+CT224</f>
        <v>3</v>
      </c>
      <c r="CU225" s="9"/>
      <c r="CV225" s="281"/>
      <c r="CW225" s="282"/>
      <c r="CX225" s="283"/>
      <c r="CY225" s="285"/>
      <c r="CZ225" s="285"/>
      <c r="DA225" s="294">
        <f>DA220+DA221+DA222+DA223+DA224</f>
        <v>2</v>
      </c>
      <c r="DB225" s="9"/>
      <c r="DC225" s="409"/>
      <c r="DD225" s="410"/>
      <c r="DE225" s="411"/>
      <c r="DF225" s="412"/>
      <c r="DG225" s="412"/>
      <c r="DH225" s="408">
        <f>DH220+DH221+DH222+DH223+DH224</f>
        <v>0</v>
      </c>
      <c r="DI225" s="9"/>
      <c r="DJ225" s="281"/>
      <c r="DK225" s="282"/>
      <c r="DL225" s="283"/>
      <c r="DM225" s="284"/>
      <c r="DN225" s="285"/>
      <c r="DO225" s="286">
        <f>DO220+DO221+DO222+DO223+DO224</f>
        <v>4</v>
      </c>
      <c r="DP225" s="9"/>
      <c r="DQ225" s="281"/>
      <c r="DR225" s="282"/>
      <c r="DS225" s="283"/>
      <c r="DT225" s="285"/>
      <c r="DU225" s="285"/>
      <c r="DV225" s="294">
        <f>DV220+DV221+DV222+DV223+DV224</f>
        <v>2</v>
      </c>
      <c r="DW225" s="9"/>
      <c r="DX225" s="281"/>
      <c r="DY225" s="282"/>
      <c r="DZ225" s="283"/>
      <c r="EA225" s="284"/>
      <c r="EB225" s="285"/>
      <c r="EC225" s="286">
        <f>EC220+EC221+EC222+EC223+EC224</f>
        <v>4</v>
      </c>
      <c r="ED225" s="9"/>
      <c r="EE225" s="281"/>
      <c r="EF225" s="282"/>
      <c r="EG225" s="283"/>
      <c r="EH225" s="284"/>
      <c r="EI225" s="285"/>
      <c r="EJ225" s="286">
        <f>EJ220+EJ221+EJ222+EJ223+EJ224</f>
        <v>6</v>
      </c>
      <c r="EK225" s="9"/>
      <c r="EL225" s="281"/>
      <c r="EM225" s="282"/>
      <c r="EN225" s="283"/>
      <c r="EO225" s="285"/>
      <c r="EP225" s="285"/>
      <c r="EQ225" s="294">
        <f>EQ220+EQ221+EQ222+EQ223+EQ224</f>
        <v>2</v>
      </c>
      <c r="ER225" s="9"/>
      <c r="ES225" s="281"/>
      <c r="ET225" s="282"/>
      <c r="EU225" s="283"/>
      <c r="EV225" s="284"/>
      <c r="EW225" s="285"/>
      <c r="EX225" s="286">
        <f>EX220+EX221+EX222+EX223+EX224</f>
        <v>2</v>
      </c>
      <c r="EY225" s="9"/>
      <c r="EZ225" s="281"/>
      <c r="FA225" s="282"/>
      <c r="FB225" s="283"/>
      <c r="FC225" s="285"/>
      <c r="FD225" s="285"/>
      <c r="FE225" s="294">
        <f>FE220+FE221+FE222+FE223+FE224</f>
        <v>5</v>
      </c>
      <c r="FF225" s="9"/>
      <c r="FG225" s="281"/>
      <c r="FH225" s="282"/>
      <c r="FI225" s="283"/>
      <c r="FJ225" s="285"/>
      <c r="FK225" s="285"/>
      <c r="FL225" s="294">
        <f>FL220+FL221+FL222+FL223+FL224</f>
        <v>1</v>
      </c>
      <c r="FM225" s="9"/>
      <c r="FN225" s="281"/>
      <c r="FO225" s="282"/>
      <c r="FP225" s="283"/>
      <c r="FQ225" s="284"/>
      <c r="FR225" s="285"/>
      <c r="FS225" s="286">
        <f>FS220+FS221+FS222+FS223+FS224</f>
        <v>1</v>
      </c>
      <c r="FT225" s="9"/>
      <c r="FU225" s="281"/>
      <c r="FV225" s="282"/>
      <c r="FW225" s="283"/>
      <c r="FX225" s="285"/>
      <c r="FY225" s="285"/>
      <c r="FZ225" s="294">
        <f>FZ220+FZ221+FZ222+FZ223+FZ224</f>
        <v>4</v>
      </c>
      <c r="GA225" s="9"/>
      <c r="GB225" s="281"/>
      <c r="GC225" s="282"/>
      <c r="GD225" s="283"/>
      <c r="GE225" s="284"/>
      <c r="GF225" s="285"/>
      <c r="GG225" s="286">
        <f>GG220+GG221+GG222+GG223+GG224</f>
        <v>2</v>
      </c>
      <c r="GH225" s="9"/>
      <c r="GI225" s="281"/>
      <c r="GJ225" s="282"/>
      <c r="GK225" s="283"/>
      <c r="GL225" s="284"/>
      <c r="GM225" s="285"/>
      <c r="GN225" s="286">
        <f>GN220+GN221+GN222+GN223+GN224</f>
        <v>3</v>
      </c>
      <c r="GO225" s="9"/>
      <c r="GP225" s="281"/>
      <c r="GQ225" s="282"/>
      <c r="GR225" s="283"/>
      <c r="GS225" s="285"/>
      <c r="GT225" s="285"/>
      <c r="GU225" s="294">
        <f>GU220+GU221+GU222+GU223+GU224</f>
        <v>2</v>
      </c>
      <c r="GV225" s="9"/>
      <c r="GW225" s="281"/>
      <c r="GX225" s="282"/>
      <c r="GY225" s="283"/>
      <c r="GZ225" s="284"/>
      <c r="HA225" s="285"/>
      <c r="HB225" s="286">
        <f>HB220+HB221+HB222+HB223+HB224</f>
        <v>4</v>
      </c>
      <c r="HC225" s="9"/>
      <c r="HD225" s="281"/>
      <c r="HE225" s="282"/>
      <c r="HF225" s="283"/>
      <c r="HG225" s="284"/>
      <c r="HH225" s="285"/>
      <c r="HI225" s="286">
        <f>HI220+HI221+HI222+HI223+HI224</f>
        <v>3</v>
      </c>
      <c r="HJ225" s="9"/>
      <c r="HK225" s="281"/>
      <c r="HL225" s="282"/>
      <c r="HM225" s="283"/>
      <c r="HN225" s="285"/>
      <c r="HO225" s="285"/>
      <c r="HP225" s="294">
        <f>HP220+HP221+HP222+HP223+HP224</f>
        <v>4</v>
      </c>
      <c r="HQ225" s="9"/>
      <c r="HR225" s="298"/>
      <c r="HS225" s="282"/>
      <c r="HT225" s="283"/>
      <c r="HU225" s="284"/>
      <c r="HV225" s="285"/>
      <c r="HW225" s="286">
        <f>HW220+HW221+HW222+HW223+HW224</f>
        <v>2</v>
      </c>
      <c r="HX225" s="9"/>
      <c r="HY225" s="298"/>
      <c r="HZ225" s="282"/>
      <c r="IA225" s="283"/>
      <c r="IB225" s="284"/>
      <c r="IC225" s="285"/>
      <c r="ID225" s="286">
        <f>ID220+ID221+ID222+ID223+ID224</f>
        <v>3</v>
      </c>
      <c r="IE225" s="9"/>
      <c r="IG225" s="22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624"/>
      <c r="IW225" s="38"/>
      <c r="IX225" s="38"/>
      <c r="IY225" s="38"/>
      <c r="IZ225" s="38"/>
      <c r="JA225" s="38"/>
      <c r="JB225" s="38"/>
      <c r="JC225" s="38"/>
      <c r="JD225" s="86"/>
      <c r="JE225" s="38"/>
      <c r="JF225" s="38"/>
      <c r="JG225" s="38"/>
      <c r="JH225" s="38"/>
      <c r="JI225" s="38"/>
      <c r="JJ225" s="86"/>
      <c r="JK225" s="38"/>
      <c r="JL225" s="38"/>
      <c r="JM225" s="38"/>
      <c r="JN225" s="65"/>
    </row>
    <row r="226" spans="1:278" ht="12" customHeight="1" thickBot="1">
      <c r="A226" s="598" t="s">
        <v>23</v>
      </c>
      <c r="B226" s="599">
        <v>33</v>
      </c>
      <c r="C226" s="600"/>
      <c r="D226" s="600" t="s">
        <v>2</v>
      </c>
      <c r="E226" s="600"/>
      <c r="F226" s="601"/>
      <c r="G226" s="601"/>
      <c r="H226" s="602"/>
      <c r="I226" s="603"/>
      <c r="J226" s="602"/>
      <c r="K226" s="603"/>
      <c r="L226" s="602"/>
      <c r="M226" s="602"/>
      <c r="N226" s="602"/>
      <c r="O226" s="604"/>
      <c r="P226" s="603"/>
      <c r="Q226" s="602"/>
      <c r="R226" s="603"/>
      <c r="S226" s="602"/>
      <c r="T226" s="602"/>
      <c r="U226" s="602"/>
      <c r="V226" s="604"/>
      <c r="W226" s="603"/>
      <c r="X226" s="602"/>
      <c r="Y226" s="603"/>
      <c r="Z226" s="602"/>
      <c r="AA226" s="602"/>
      <c r="AB226" s="602"/>
      <c r="AC226" s="604"/>
      <c r="AD226" s="603"/>
      <c r="AE226" s="602"/>
      <c r="AF226" s="603"/>
      <c r="AG226" s="602"/>
      <c r="AH226" s="602"/>
      <c r="AI226" s="602"/>
      <c r="AJ226" s="604"/>
      <c r="AK226" s="603"/>
      <c r="AL226" s="602"/>
      <c r="AM226" s="603"/>
      <c r="AN226" s="602"/>
      <c r="AO226" s="602"/>
      <c r="AP226" s="602"/>
      <c r="AQ226" s="604"/>
      <c r="AR226" s="603"/>
      <c r="AS226" s="602"/>
      <c r="AT226" s="603"/>
      <c r="AU226" s="602"/>
      <c r="AV226" s="602"/>
      <c r="AW226" s="602"/>
      <c r="AX226" s="604"/>
      <c r="AY226" s="603"/>
      <c r="AZ226" s="602"/>
      <c r="BA226" s="603"/>
      <c r="BB226" s="602"/>
      <c r="BC226" s="602"/>
      <c r="BD226" s="602"/>
      <c r="BE226" s="604"/>
      <c r="BF226" s="603"/>
      <c r="BG226" s="602"/>
      <c r="BH226" s="603"/>
      <c r="BI226" s="602"/>
      <c r="BJ226" s="602"/>
      <c r="BK226" s="602"/>
      <c r="BL226" s="604"/>
      <c r="BM226" s="603"/>
      <c r="BN226" s="602"/>
      <c r="BO226" s="603"/>
      <c r="BP226" s="602"/>
      <c r="BQ226" s="602"/>
      <c r="BR226" s="602"/>
      <c r="BS226" s="604"/>
      <c r="BT226" s="603"/>
      <c r="BU226" s="602"/>
      <c r="BV226" s="603"/>
      <c r="BW226" s="602"/>
      <c r="BX226" s="602"/>
      <c r="BY226" s="602"/>
      <c r="BZ226" s="604"/>
      <c r="CA226" s="603"/>
      <c r="CB226" s="602"/>
      <c r="CC226" s="603"/>
      <c r="CD226" s="602"/>
      <c r="CE226" s="602"/>
      <c r="CF226" s="602"/>
      <c r="CG226" s="604"/>
      <c r="CH226" s="603"/>
      <c r="CI226" s="602"/>
      <c r="CJ226" s="603"/>
      <c r="CK226" s="602"/>
      <c r="CL226" s="602"/>
      <c r="CM226" s="602"/>
      <c r="CN226" s="604"/>
      <c r="CO226" s="603"/>
      <c r="CP226" s="602"/>
      <c r="CQ226" s="603"/>
      <c r="CR226" s="602"/>
      <c r="CS226" s="602"/>
      <c r="CT226" s="602"/>
      <c r="CU226" s="604"/>
      <c r="CV226" s="603"/>
      <c r="CW226" s="602"/>
      <c r="CX226" s="603"/>
      <c r="CY226" s="602"/>
      <c r="CZ226" s="602"/>
      <c r="DA226" s="602"/>
      <c r="DB226" s="604"/>
      <c r="DC226" s="603"/>
      <c r="DD226" s="602"/>
      <c r="DE226" s="603"/>
      <c r="DF226" s="602"/>
      <c r="DG226" s="602"/>
      <c r="DH226" s="602"/>
      <c r="DI226" s="604"/>
      <c r="DJ226" s="603"/>
      <c r="DK226" s="602"/>
      <c r="DL226" s="603"/>
      <c r="DM226" s="602"/>
      <c r="DN226" s="602"/>
      <c r="DO226" s="602"/>
      <c r="DP226" s="604"/>
      <c r="DQ226" s="603"/>
      <c r="DR226" s="602"/>
      <c r="DS226" s="603"/>
      <c r="DT226" s="602"/>
      <c r="DU226" s="602"/>
      <c r="DV226" s="602"/>
      <c r="DW226" s="604"/>
      <c r="DX226" s="603"/>
      <c r="DY226" s="602"/>
      <c r="DZ226" s="603"/>
      <c r="EA226" s="602"/>
      <c r="EB226" s="602"/>
      <c r="EC226" s="602"/>
      <c r="ED226" s="604"/>
      <c r="EE226" s="603"/>
      <c r="EF226" s="602"/>
      <c r="EG226" s="603"/>
      <c r="EH226" s="602"/>
      <c r="EI226" s="602"/>
      <c r="EJ226" s="602"/>
      <c r="EK226" s="604"/>
      <c r="EL226" s="603"/>
      <c r="EM226" s="602"/>
      <c r="EN226" s="603"/>
      <c r="EO226" s="602"/>
      <c r="EP226" s="602"/>
      <c r="EQ226" s="602"/>
      <c r="ER226" s="604"/>
      <c r="ES226" s="603"/>
      <c r="ET226" s="602"/>
      <c r="EU226" s="603"/>
      <c r="EV226" s="602"/>
      <c r="EW226" s="602"/>
      <c r="EX226" s="602"/>
      <c r="EY226" s="604"/>
      <c r="EZ226" s="603"/>
      <c r="FA226" s="602"/>
      <c r="FB226" s="603"/>
      <c r="FC226" s="602"/>
      <c r="FD226" s="602"/>
      <c r="FE226" s="602"/>
      <c r="FF226" s="604"/>
      <c r="FG226" s="603"/>
      <c r="FH226" s="602"/>
      <c r="FI226" s="603"/>
      <c r="FJ226" s="602"/>
      <c r="FK226" s="602"/>
      <c r="FL226" s="602"/>
      <c r="FM226" s="604"/>
      <c r="FN226" s="603"/>
      <c r="FO226" s="602"/>
      <c r="FP226" s="603"/>
      <c r="FQ226" s="602"/>
      <c r="FR226" s="602"/>
      <c r="FS226" s="602"/>
      <c r="FT226" s="604"/>
      <c r="FU226" s="603"/>
      <c r="FV226" s="602"/>
      <c r="FW226" s="603"/>
      <c r="FX226" s="602"/>
      <c r="FY226" s="602"/>
      <c r="FZ226" s="602"/>
      <c r="GA226" s="604"/>
      <c r="GB226" s="603"/>
      <c r="GC226" s="602"/>
      <c r="GD226" s="603"/>
      <c r="GE226" s="602"/>
      <c r="GF226" s="602"/>
      <c r="GG226" s="602"/>
      <c r="GH226" s="604"/>
      <c r="GI226" s="603"/>
      <c r="GJ226" s="602"/>
      <c r="GK226" s="603"/>
      <c r="GL226" s="602"/>
      <c r="GM226" s="602"/>
      <c r="GN226" s="602"/>
      <c r="GO226" s="604"/>
      <c r="GP226" s="603"/>
      <c r="GQ226" s="602"/>
      <c r="GR226" s="603"/>
      <c r="GS226" s="602"/>
      <c r="GT226" s="602"/>
      <c r="GU226" s="602"/>
      <c r="GV226" s="604"/>
      <c r="GW226" s="603"/>
      <c r="GX226" s="602"/>
      <c r="GY226" s="603"/>
      <c r="GZ226" s="602"/>
      <c r="HA226" s="602"/>
      <c r="HB226" s="602"/>
      <c r="HC226" s="604"/>
      <c r="HD226" s="603"/>
      <c r="HE226" s="602"/>
      <c r="HF226" s="603"/>
      <c r="HG226" s="602"/>
      <c r="HH226" s="602"/>
      <c r="HI226" s="602"/>
      <c r="HJ226" s="604"/>
      <c r="HK226" s="602"/>
      <c r="HL226" s="603"/>
      <c r="HM226" s="602"/>
      <c r="HN226" s="602"/>
      <c r="HO226" s="602"/>
      <c r="HP226" s="602"/>
      <c r="HQ226" s="604"/>
      <c r="HR226" s="603"/>
      <c r="HS226" s="602"/>
      <c r="HT226" s="603"/>
      <c r="HU226" s="602"/>
      <c r="HV226" s="602"/>
      <c r="HW226" s="602"/>
      <c r="HX226" s="604"/>
      <c r="HY226" s="603"/>
      <c r="HZ226" s="602"/>
      <c r="IA226" s="603"/>
      <c r="IB226" s="602"/>
      <c r="IC226" s="602"/>
      <c r="ID226" s="602"/>
      <c r="IE226" s="516"/>
      <c r="IF226" s="23"/>
      <c r="IG226" s="22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624"/>
      <c r="IW226" s="38"/>
      <c r="IX226" s="38"/>
      <c r="IY226" s="38"/>
      <c r="IZ226" s="38"/>
      <c r="JA226" s="38"/>
      <c r="JB226" s="38"/>
      <c r="JC226" s="38"/>
      <c r="JD226" s="86"/>
      <c r="JE226" s="38"/>
      <c r="JF226" s="38"/>
      <c r="JG226" s="38"/>
      <c r="JH226" s="38"/>
      <c r="JI226" s="38"/>
      <c r="JJ226" s="86"/>
      <c r="JK226" s="38"/>
      <c r="JL226" s="38"/>
      <c r="JM226" s="38"/>
      <c r="JN226" s="65"/>
    </row>
    <row r="227" spans="1:278" ht="12" customHeight="1">
      <c r="A227" s="661" t="s">
        <v>217</v>
      </c>
      <c r="B227" s="662"/>
      <c r="C227" s="43">
        <v>0</v>
      </c>
      <c r="D227" s="44" t="s">
        <v>0</v>
      </c>
      <c r="E227" s="43">
        <v>1</v>
      </c>
      <c r="F227" s="9" t="str">
        <f>IF(C227="x","4",IF(C227&gt;E227,"1",IF(C227&lt;E227,"2",IF(C227=E227,"0",))))</f>
        <v>2</v>
      </c>
      <c r="G227" s="50"/>
      <c r="H227" s="8"/>
      <c r="I227" s="272">
        <v>1</v>
      </c>
      <c r="J227" s="273" t="s">
        <v>0</v>
      </c>
      <c r="K227" s="274">
        <v>1</v>
      </c>
      <c r="L227" s="275" t="b">
        <f>IF(AND(I227=$C227,K227=$E227),1)</f>
        <v>0</v>
      </c>
      <c r="M227" s="273" t="str">
        <f>IF(I227&gt;K227,"1",IF(I227&lt;K227,"2",IF(I227=K227,"0")))</f>
        <v>0</v>
      </c>
      <c r="N227" s="280" t="str">
        <f>IF(I227="x","0",IF(L227=1,"3",IF(M227=$F227,"1","0")))</f>
        <v>0</v>
      </c>
      <c r="O227" s="515" t="str">
        <f>IF(N227="x","0",IF(N227="1","0",IF(N227="0","0","1")))</f>
        <v>0</v>
      </c>
      <c r="P227" s="287">
        <v>2</v>
      </c>
      <c r="Q227" s="288" t="s">
        <v>0</v>
      </c>
      <c r="R227" s="289">
        <v>0</v>
      </c>
      <c r="S227" s="288" t="b">
        <f>IF(AND(P227=$C227,R227=$E227),1)</f>
        <v>0</v>
      </c>
      <c r="T227" s="288" t="str">
        <f>IF(P227&gt;R227,"1",IF(P227&lt;R227,"2",IF(P227=R227,"0")))</f>
        <v>1</v>
      </c>
      <c r="U227" s="294" t="str">
        <f>IF(P227="x","0",IF(S227=1,"3",IF(T227=$F227,"1","0")))</f>
        <v>0</v>
      </c>
      <c r="V227" s="515" t="str">
        <f>IF(U227="x","0",IF(U227="1","0",IF(U227="0","0","1")))</f>
        <v>0</v>
      </c>
      <c r="W227" s="272">
        <v>1</v>
      </c>
      <c r="X227" s="273" t="s">
        <v>0</v>
      </c>
      <c r="Y227" s="274">
        <v>2</v>
      </c>
      <c r="Z227" s="275" t="b">
        <f>IF(AND(W227=$C227,Y227=$E227),1)</f>
        <v>0</v>
      </c>
      <c r="AA227" s="273" t="str">
        <f>IF(W227&gt;Y227,"1",IF(W227&lt;Y227,"2",IF(W227=Y227,"0")))</f>
        <v>2</v>
      </c>
      <c r="AB227" s="459" t="str">
        <f>IF(W227="x","0",IF(Z227=1,"3",IF(AA227=$F227,"1","0")))</f>
        <v>1</v>
      </c>
      <c r="AC227" s="515" t="str">
        <f>IF(AB227="x","0",IF(AB227="1","0",IF(AB227="0","0","1")))</f>
        <v>0</v>
      </c>
      <c r="AD227" s="287">
        <v>2</v>
      </c>
      <c r="AE227" s="288" t="s">
        <v>0</v>
      </c>
      <c r="AF227" s="289">
        <v>0</v>
      </c>
      <c r="AG227" s="288" t="b">
        <f>IF(AND(AD227=$C227,AF227=$E227),1)</f>
        <v>0</v>
      </c>
      <c r="AH227" s="288" t="str">
        <f>IF(AD227&gt;AF227,"1",IF(AD227&lt;AF227,"2",IF(AD227=AF227,"0")))</f>
        <v>1</v>
      </c>
      <c r="AI227" s="294" t="str">
        <f>IF(AD227="x","0",IF(AG227=1,"3",IF(AH227=$F227,"1","0")))</f>
        <v>0</v>
      </c>
      <c r="AJ227" s="515" t="str">
        <f>IF(AI227="x","0",IF(AI227="1","0",IF(AI227="0","0","1")))</f>
        <v>0</v>
      </c>
      <c r="AK227" s="429">
        <v>0</v>
      </c>
      <c r="AL227" s="430" t="s">
        <v>0</v>
      </c>
      <c r="AM227" s="431">
        <v>1</v>
      </c>
      <c r="AN227" s="432">
        <f>IF(AND(AK227=$C$227,AM227=$E$227),1)</f>
        <v>1</v>
      </c>
      <c r="AO227" s="430" t="str">
        <f>IF(AK227&gt;AM227,"1",IF(AK227&lt;AM227,"2",IF(AK227=AM227,"0")))</f>
        <v>2</v>
      </c>
      <c r="AP227" s="459" t="str">
        <f>IF(AK227="x","0",IF(AN227=1,"3",IF(AO227=$F227,"1","0")))</f>
        <v>3</v>
      </c>
      <c r="AQ227" s="515" t="str">
        <f>IF(AP227="x","0",IF(AP227="1","0",IF(AP227="0","0","1")))</f>
        <v>1</v>
      </c>
      <c r="AR227" s="401" t="s">
        <v>3</v>
      </c>
      <c r="AS227" s="402" t="s">
        <v>0</v>
      </c>
      <c r="AT227" s="403" t="s">
        <v>3</v>
      </c>
      <c r="AU227" s="402" t="b">
        <f>IF(AND(AR227=$C227,AT227=$E227),1)</f>
        <v>0</v>
      </c>
      <c r="AV227" s="402" t="str">
        <f>IF(AR227&gt;AT227,"1",IF(AR227&lt;AT227,"2",IF(AR227=AT227,"0")))</f>
        <v>0</v>
      </c>
      <c r="AW227" s="408" t="str">
        <f>IF(AR227="x","0",IF(AU227=1,"3",IF(AV227=$F227,"1","0")))</f>
        <v>0</v>
      </c>
      <c r="AX227" s="515" t="str">
        <f>IF(AW227="x","0",IF(AW227="1","0",IF(AW227="0","0","1")))</f>
        <v>0</v>
      </c>
      <c r="AY227" s="272">
        <v>1</v>
      </c>
      <c r="AZ227" s="273" t="s">
        <v>0</v>
      </c>
      <c r="BA227" s="274">
        <v>2</v>
      </c>
      <c r="BB227" s="275" t="b">
        <f>IF(AND(AY227=$C227,BA227=$E227),1)</f>
        <v>0</v>
      </c>
      <c r="BC227" s="273" t="str">
        <f>IF(AY227&gt;BA227,"1",IF(AY227&lt;BA227,"2",IF(AY227=BA227,"0")))</f>
        <v>2</v>
      </c>
      <c r="BD227" s="459" t="str">
        <f>IF(AY227="x","0",IF(BB227=1,"3",IF(BC227=$F227,"1","0")))</f>
        <v>1</v>
      </c>
      <c r="BE227" s="515" t="str">
        <f>IF(BD227="x","0",IF(BD227="1","0",IF(BD227="0","0","1")))</f>
        <v>0</v>
      </c>
      <c r="BF227" s="287">
        <v>1</v>
      </c>
      <c r="BG227" s="288" t="s">
        <v>0</v>
      </c>
      <c r="BH227" s="289">
        <v>3</v>
      </c>
      <c r="BI227" s="288" t="b">
        <f>IF(AND(BF227=$C227,BH227=$E227),1)</f>
        <v>0</v>
      </c>
      <c r="BJ227" s="288" t="str">
        <f>IF(BF227&gt;BH227,"1",IF(BF227&lt;BH227,"2",IF(BF227=BH227,"0")))</f>
        <v>2</v>
      </c>
      <c r="BK227" s="460" t="str">
        <f>IF(BF227="x","0",IF(BI227=1,"3",IF(BJ227=$F227,"1","0")))</f>
        <v>1</v>
      </c>
      <c r="BL227" s="515" t="str">
        <f>IF(BK227="x","0",IF(BK227="1","0",IF(BK227="0","0","1")))</f>
        <v>0</v>
      </c>
      <c r="BM227" s="272">
        <v>2</v>
      </c>
      <c r="BN227" s="273" t="s">
        <v>0</v>
      </c>
      <c r="BO227" s="274">
        <v>2</v>
      </c>
      <c r="BP227" s="275" t="b">
        <f>IF(AND(BM227=$C227,BO227=$E227),1)</f>
        <v>0</v>
      </c>
      <c r="BQ227" s="273" t="str">
        <f>IF(BM227&gt;BO227,"1",IF(BM227&lt;BO227,"2",IF(BM227=BO227,"0")))</f>
        <v>0</v>
      </c>
      <c r="BR227" s="280" t="str">
        <f>IF(BM227="x","0",IF(BP227=1,"3",IF(BQ227=$F227,"1","0")))</f>
        <v>0</v>
      </c>
      <c r="BS227" s="515" t="str">
        <f>IF(BR227="x","0",IF(BR227="1","0",IF(BR227="0","0","1")))</f>
        <v>0</v>
      </c>
      <c r="BT227" s="287">
        <v>1</v>
      </c>
      <c r="BU227" s="288" t="s">
        <v>0</v>
      </c>
      <c r="BV227" s="289">
        <v>2</v>
      </c>
      <c r="BW227" s="288" t="b">
        <f>IF(AND(BT227=$C227,BV227=$E227),1)</f>
        <v>0</v>
      </c>
      <c r="BX227" s="288" t="str">
        <f>IF(BT227&gt;BV227,"1",IF(BT227&lt;BV227,"2",IF(BT227=BV227,"0")))</f>
        <v>2</v>
      </c>
      <c r="BY227" s="460" t="str">
        <f>IF(BT227="x","0",IF(BW227=1,"3",IF(BX227=$F227,"1","0")))</f>
        <v>1</v>
      </c>
      <c r="BZ227" s="515" t="str">
        <f>IF(BY227="x","0",IF(BY227="1","0",IF(BY227="0","0","1")))</f>
        <v>0</v>
      </c>
      <c r="CA227" s="272">
        <v>1</v>
      </c>
      <c r="CB227" s="273" t="s">
        <v>0</v>
      </c>
      <c r="CC227" s="274">
        <v>1</v>
      </c>
      <c r="CD227" s="275" t="b">
        <f>IF(AND(CA227=$C227,CC227=$E227),1)</f>
        <v>0</v>
      </c>
      <c r="CE227" s="273" t="str">
        <f>IF(CA227&gt;CC227,"1",IF(CA227&lt;CC227,"2",IF(CA227=CC227,"0")))</f>
        <v>0</v>
      </c>
      <c r="CF227" s="280" t="str">
        <f>IF(CA227="x","0",IF(CD227=1,"3",IF(CE227=$F227,"1","0")))</f>
        <v>0</v>
      </c>
      <c r="CG227" s="515" t="str">
        <f>IF(CF227="x","0",IF(CF227="1","0",IF(CF227="0","0","1")))</f>
        <v>0</v>
      </c>
      <c r="CH227" s="287">
        <v>2</v>
      </c>
      <c r="CI227" s="288" t="s">
        <v>0</v>
      </c>
      <c r="CJ227" s="289">
        <v>1</v>
      </c>
      <c r="CK227" s="288" t="b">
        <f>IF(AND(CH227=$C227,CJ227=$E227),1)</f>
        <v>0</v>
      </c>
      <c r="CL227" s="288" t="str">
        <f>IF(CH227&gt;CJ227,"1",IF(CH227&lt;CJ227,"2",IF(CH227=CJ227,"0")))</f>
        <v>1</v>
      </c>
      <c r="CM227" s="294" t="str">
        <f>IF(CH227="x","0",IF(CK227=1,"3",IF(CL227=$F227,"1","0")))</f>
        <v>0</v>
      </c>
      <c r="CN227" s="515" t="str">
        <f>IF(CM227="x","0",IF(CM227="1","0",IF(CM227="0","0","1")))</f>
        <v>0</v>
      </c>
      <c r="CO227" s="287">
        <v>4</v>
      </c>
      <c r="CP227" s="288" t="s">
        <v>0</v>
      </c>
      <c r="CQ227" s="289">
        <v>0</v>
      </c>
      <c r="CR227" s="288" t="b">
        <f>IF(AND(CO227=$C227,CQ227=$E227),1)</f>
        <v>0</v>
      </c>
      <c r="CS227" s="288" t="str">
        <f>IF(CO227&gt;CQ227,"1",IF(CO227&lt;CQ227,"2",IF(CO227=CQ227,"0")))</f>
        <v>1</v>
      </c>
      <c r="CT227" s="294" t="str">
        <f>IF(CO227="x","0",IF(CR227=1,"3",IF(CS227=$F227,"1","0")))</f>
        <v>0</v>
      </c>
      <c r="CU227" s="515" t="str">
        <f>IF(CT227="x","0",IF(CT227="1","0",IF(CT227="0","0","1")))</f>
        <v>0</v>
      </c>
      <c r="CV227" s="287">
        <v>1</v>
      </c>
      <c r="CW227" s="288" t="s">
        <v>0</v>
      </c>
      <c r="CX227" s="289">
        <v>1</v>
      </c>
      <c r="CY227" s="288" t="b">
        <f>IF(AND(CV227=$C227,CX227=$E227),1)</f>
        <v>0</v>
      </c>
      <c r="CZ227" s="288" t="str">
        <f>IF(CV227&gt;CX227,"1",IF(CV227&lt;CX227,"2",IF(CV227=CX227,"0")))</f>
        <v>0</v>
      </c>
      <c r="DA227" s="294" t="str">
        <f>IF(CV227="x","0",IF(CY227=1,"3",IF(CZ227=$F227,"1","0")))</f>
        <v>0</v>
      </c>
      <c r="DB227" s="515" t="str">
        <f>IF(DA227="x","0",IF(DA227="1","0",IF(DA227="0","0","1")))</f>
        <v>0</v>
      </c>
      <c r="DC227" s="287">
        <v>0</v>
      </c>
      <c r="DD227" s="288" t="s">
        <v>0</v>
      </c>
      <c r="DE227" s="289">
        <v>2</v>
      </c>
      <c r="DF227" s="288" t="b">
        <f>IF(AND(DC227=$C227,DE227=$E227),1)</f>
        <v>0</v>
      </c>
      <c r="DG227" s="288" t="str">
        <f>IF(DC227&gt;DE227,"1",IF(DC227&lt;DE227,"2",IF(DC227=DE227,"0")))</f>
        <v>2</v>
      </c>
      <c r="DH227" s="460" t="str">
        <f>IF(DC227="x","0",IF(DF227=1,"3",IF(DG227=$F227,"1","0")))</f>
        <v>1</v>
      </c>
      <c r="DI227" s="515" t="str">
        <f>IF(DH227="x","0",IF(DH227="1","0",IF(DH227="0","0","1")))</f>
        <v>0</v>
      </c>
      <c r="DJ227" s="272">
        <v>2</v>
      </c>
      <c r="DK227" s="273" t="s">
        <v>0</v>
      </c>
      <c r="DL227" s="274">
        <v>1</v>
      </c>
      <c r="DM227" s="275" t="b">
        <f>IF(AND(DJ227=$C227,DL227=$E227),1)</f>
        <v>0</v>
      </c>
      <c r="DN227" s="273" t="str">
        <f>IF(DJ227&gt;DL227,"1",IF(DJ227&lt;DL227,"2",IF(DJ227=DL227,"0")))</f>
        <v>1</v>
      </c>
      <c r="DO227" s="280" t="str">
        <f>IF(DJ227="x","0",IF(DM227=1,"3",IF(DN227=$F227,"1","0")))</f>
        <v>0</v>
      </c>
      <c r="DP227" s="515" t="str">
        <f>IF(DO227="x","0",IF(DO227="1","0",IF(DO227="0","0","1")))</f>
        <v>0</v>
      </c>
      <c r="DQ227" s="414">
        <v>0</v>
      </c>
      <c r="DR227" s="433" t="s">
        <v>0</v>
      </c>
      <c r="DS227" s="434">
        <v>1</v>
      </c>
      <c r="DT227" s="433">
        <f>IF(AND(DQ227=$C227,DS227=$E227),1)</f>
        <v>1</v>
      </c>
      <c r="DU227" s="433" t="str">
        <f>IF(DQ227&gt;DS227,"1",IF(DQ227&lt;DS227,"2",IF(DQ227=DS227,"0")))</f>
        <v>2</v>
      </c>
      <c r="DV227" s="460" t="str">
        <f>IF(DQ227="x","0",IF(DT227=1,"3",IF(DU227=$F227,"1","0")))</f>
        <v>3</v>
      </c>
      <c r="DW227" s="515" t="str">
        <f>IF(DV227="x","0",IF(DV227="1","0",IF(DV227="0","0","1")))</f>
        <v>1</v>
      </c>
      <c r="DX227" s="429">
        <v>0</v>
      </c>
      <c r="DY227" s="430" t="s">
        <v>0</v>
      </c>
      <c r="DZ227" s="431">
        <v>1</v>
      </c>
      <c r="EA227" s="432">
        <f>IF(AND(DX227=$C227,DZ227=$E227),1)</f>
        <v>1</v>
      </c>
      <c r="EB227" s="430" t="str">
        <f>IF(DX227&gt;DZ227,"1",IF(DX227&lt;DZ227,"2",IF(DX227=DZ227,"0")))</f>
        <v>2</v>
      </c>
      <c r="EC227" s="459" t="str">
        <f>IF(DX227="x","0",IF(EA227=1,"3",IF(EB227=$F227,"1","0")))</f>
        <v>3</v>
      </c>
      <c r="ED227" s="515" t="str">
        <f>IF(EC227="x","0",IF(EC227="1","0",IF(EC227="0","0","1")))</f>
        <v>1</v>
      </c>
      <c r="EE227" s="272">
        <v>1</v>
      </c>
      <c r="EF227" s="273" t="s">
        <v>0</v>
      </c>
      <c r="EG227" s="274">
        <v>2</v>
      </c>
      <c r="EH227" s="275" t="b">
        <f>IF(AND(EE227=$C227,EG227=$E227),1)</f>
        <v>0</v>
      </c>
      <c r="EI227" s="273" t="str">
        <f>IF(EE227&gt;EG227,"1",IF(EE227&lt;EG227,"2",IF(EE227=EG227,"0")))</f>
        <v>2</v>
      </c>
      <c r="EJ227" s="459" t="str">
        <f>IF(EE227="x","0",IF(EH227=1,"3",IF(EI227=$F227,"1","0")))</f>
        <v>1</v>
      </c>
      <c r="EK227" s="515" t="str">
        <f>IF(EJ227="x","0",IF(EJ227="1","0",IF(EJ227="0","0","1")))</f>
        <v>0</v>
      </c>
      <c r="EL227" s="287">
        <v>2</v>
      </c>
      <c r="EM227" s="288" t="s">
        <v>0</v>
      </c>
      <c r="EN227" s="289">
        <v>3</v>
      </c>
      <c r="EO227" s="288" t="b">
        <f>IF(AND(EL227=$C227,EN227=$E227),1)</f>
        <v>0</v>
      </c>
      <c r="EP227" s="288" t="str">
        <f>IF(EL227&gt;EN227,"1",IF(EL227&lt;EN227,"2",IF(EL227=EN227,"0")))</f>
        <v>2</v>
      </c>
      <c r="EQ227" s="460" t="str">
        <f>IF(EL227="x","0",IF(EO227=1,"3",IF(EP227=$F227,"1","0")))</f>
        <v>1</v>
      </c>
      <c r="ER227" s="515" t="str">
        <f>IF(EQ227="x","0",IF(EQ227="1","0",IF(EQ227="0","0","1")))</f>
        <v>0</v>
      </c>
      <c r="ES227" s="429">
        <v>0</v>
      </c>
      <c r="ET227" s="430" t="s">
        <v>0</v>
      </c>
      <c r="EU227" s="431">
        <v>1</v>
      </c>
      <c r="EV227" s="432">
        <f>IF(AND(ES227=$C227,EU227=$E227),1)</f>
        <v>1</v>
      </c>
      <c r="EW227" s="430" t="str">
        <f>IF(ES227&gt;EU227,"1",IF(ES227&lt;EU227,"2",IF(ES227=EU227,"0")))</f>
        <v>2</v>
      </c>
      <c r="EX227" s="459" t="str">
        <f>IF(ES227="x","0",IF(EV227=1,"3",IF(EW227=$F227,"1","0")))</f>
        <v>3</v>
      </c>
      <c r="EY227" s="515" t="str">
        <f>IF(EX227="x","0",IF(EX227="1","0",IF(EX227="0","0","1")))</f>
        <v>1</v>
      </c>
      <c r="EZ227" s="287">
        <v>1</v>
      </c>
      <c r="FA227" s="288" t="s">
        <v>0</v>
      </c>
      <c r="FB227" s="289">
        <v>1</v>
      </c>
      <c r="FC227" s="288" t="b">
        <f>IF(AND(EZ227=$C227,FB227=$E227),1)</f>
        <v>0</v>
      </c>
      <c r="FD227" s="288" t="str">
        <f>IF(EZ227&gt;FB227,"1",IF(EZ227&lt;FB227,"2",IF(EZ227=FB227,"0")))</f>
        <v>0</v>
      </c>
      <c r="FE227" s="294" t="str">
        <f>IF(EZ227="x","0",IF(FC227=1,"3",IF(FD227=$F227,"1","0")))</f>
        <v>0</v>
      </c>
      <c r="FF227" s="515" t="str">
        <f>IF(FE227="x","0",IF(FE227="1","0",IF(FE227="0","0","1")))</f>
        <v>0</v>
      </c>
      <c r="FG227" s="287">
        <v>1</v>
      </c>
      <c r="FH227" s="288" t="s">
        <v>0</v>
      </c>
      <c r="FI227" s="289">
        <v>2</v>
      </c>
      <c r="FJ227" s="288" t="b">
        <f>IF(AND(FG227=$C227,FI227=$E227),1)</f>
        <v>0</v>
      </c>
      <c r="FK227" s="288" t="str">
        <f>IF(FG227&gt;FI227,"1",IF(FG227&lt;FI227,"2",IF(FG227=FI227,"0")))</f>
        <v>2</v>
      </c>
      <c r="FL227" s="460" t="str">
        <f>IF(FG227="x","0",IF(FJ227=1,"3",IF(FK227=$F227,"1","0")))</f>
        <v>1</v>
      </c>
      <c r="FM227" s="515" t="str">
        <f>IF(FL227="x","0",IF(FL227="1","0",IF(FL227="0","0","1")))</f>
        <v>0</v>
      </c>
      <c r="FN227" s="272">
        <v>1</v>
      </c>
      <c r="FO227" s="273" t="s">
        <v>0</v>
      </c>
      <c r="FP227" s="274">
        <v>1</v>
      </c>
      <c r="FQ227" s="275" t="b">
        <f>IF(AND(FN227=$C227,FP227=$E227),1)</f>
        <v>0</v>
      </c>
      <c r="FR227" s="273" t="str">
        <f>IF(FN227&gt;FP227,"1",IF(FN227&lt;FP227,"2",IF(FN227=FP227,"0")))</f>
        <v>0</v>
      </c>
      <c r="FS227" s="280" t="str">
        <f>IF(FN227="x","0",IF(FQ227=1,"3",IF(FR227=$F227,"1","0")))</f>
        <v>0</v>
      </c>
      <c r="FT227" s="515" t="str">
        <f>IF(FS227="x","0",IF(FS227="1","0",IF(FS227="0","0","1")))</f>
        <v>0</v>
      </c>
      <c r="FU227" s="287">
        <v>1</v>
      </c>
      <c r="FV227" s="288" t="s">
        <v>0</v>
      </c>
      <c r="FW227" s="289">
        <v>1</v>
      </c>
      <c r="FX227" s="288" t="b">
        <f>IF(AND(FU227=$C227,FW227=$E227),1)</f>
        <v>0</v>
      </c>
      <c r="FY227" s="288" t="str">
        <f>IF(FU227&gt;FW227,"1",IF(FU227&lt;FW227,"2",IF(FU227=FW227,"0")))</f>
        <v>0</v>
      </c>
      <c r="FZ227" s="294" t="str">
        <f>IF(FU227="x","0",IF(FX227=1,"3",IF(FY227=$F227,"1","0")))</f>
        <v>0</v>
      </c>
      <c r="GA227" s="515" t="str">
        <f>IF(FZ227="x","0",IF(FZ227="1","0",IF(FZ227="0","0","1")))</f>
        <v>0</v>
      </c>
      <c r="GB227" s="436" t="s">
        <v>3</v>
      </c>
      <c r="GC227" s="437" t="s">
        <v>0</v>
      </c>
      <c r="GD227" s="438" t="s">
        <v>3</v>
      </c>
      <c r="GE227" s="439" t="b">
        <f>IF(AND(GB227=$C227,GD227=$E227),1)</f>
        <v>0</v>
      </c>
      <c r="GF227" s="437" t="str">
        <f>IF(GB227&gt;GD227,"1",IF(GB227&lt;GD227,"2",IF(GB227=GD227,"0")))</f>
        <v>0</v>
      </c>
      <c r="GG227" s="445" t="str">
        <f>IF(GB227="x","0",IF(GE227=1,"3",IF(GF227=$F227,"1","0")))</f>
        <v>0</v>
      </c>
      <c r="GH227" s="515" t="str">
        <f>IF(GG227="x","0",IF(GG227="1","0",IF(GG227="0","0","1")))</f>
        <v>0</v>
      </c>
      <c r="GI227" s="436" t="s">
        <v>3</v>
      </c>
      <c r="GJ227" s="437" t="s">
        <v>0</v>
      </c>
      <c r="GK227" s="438" t="s">
        <v>3</v>
      </c>
      <c r="GL227" s="439" t="b">
        <f>IF(AND(GI227=$C227,GK227=$E227),1)</f>
        <v>0</v>
      </c>
      <c r="GM227" s="437" t="str">
        <f>IF(GI227&gt;GK227,"1",IF(GI227&lt;GK227,"2",IF(GI227=GK227,"0")))</f>
        <v>0</v>
      </c>
      <c r="GN227" s="445" t="str">
        <f>IF(GI227="x","0",IF(GL227=1,"3",IF(GM227=$F227,"1","0")))</f>
        <v>0</v>
      </c>
      <c r="GO227" s="515" t="str">
        <f>IF(GN227="x","0",IF(GN227="1","0",IF(GN227="0","0","1")))</f>
        <v>0</v>
      </c>
      <c r="GP227" s="287">
        <v>2</v>
      </c>
      <c r="GQ227" s="288" t="s">
        <v>0</v>
      </c>
      <c r="GR227" s="289">
        <v>3</v>
      </c>
      <c r="GS227" s="433" t="b">
        <f>IF(AND(GP227=$C227,GR227=$E227),1)</f>
        <v>0</v>
      </c>
      <c r="GT227" s="433" t="str">
        <f>IF(GP227&gt;GR227,"1",IF(GP227&lt;GR227,"2",IF(GP227=GR227,"0")))</f>
        <v>2</v>
      </c>
      <c r="GU227" s="460" t="str">
        <f>IF(GP227="x","0",IF(GS227=1,"3",IF(GT227=$F227,"1","0")))</f>
        <v>1</v>
      </c>
      <c r="GV227" s="515" t="str">
        <f>IF(GU227="x","0",IF(GU227="1","0",IF(GU227="0","0","1")))</f>
        <v>0</v>
      </c>
      <c r="GW227" s="272">
        <v>1</v>
      </c>
      <c r="GX227" s="273" t="s">
        <v>0</v>
      </c>
      <c r="GY227" s="274">
        <v>1</v>
      </c>
      <c r="GZ227" s="275" t="b">
        <f>IF(AND(GW227=$C227,GY227=$E227),1)</f>
        <v>0</v>
      </c>
      <c r="HA227" s="273" t="str">
        <f>IF(GW227&gt;GY227,"1",IF(GW227&lt;GY227,"2",IF(GW227=GY227,"0")))</f>
        <v>0</v>
      </c>
      <c r="HB227" s="280" t="str">
        <f>IF(GW227="x","0",IF(GZ227=1,"3",IF(HA227=$F227,"1","0")))</f>
        <v>0</v>
      </c>
      <c r="HC227" s="515" t="str">
        <f>IF(HB227="x","0",IF(HB227="1","0",IF(HB227="0","0","1")))</f>
        <v>0</v>
      </c>
      <c r="HD227" s="436" t="s">
        <v>3</v>
      </c>
      <c r="HE227" s="437" t="s">
        <v>0</v>
      </c>
      <c r="HF227" s="438" t="s">
        <v>3</v>
      </c>
      <c r="HG227" s="439" t="b">
        <f>IF(AND(HD227=$C227,HF227=$E227),1)</f>
        <v>0</v>
      </c>
      <c r="HH227" s="437" t="str">
        <f>IF(HD227&gt;HF227,"1",IF(HD227&lt;HF227,"2",IF(HD227=HF227,"0")))</f>
        <v>0</v>
      </c>
      <c r="HI227" s="445" t="str">
        <f>IF(HD227="x","0",IF(HG227=1,"3",IF(HH227=$F227,"1","0")))</f>
        <v>0</v>
      </c>
      <c r="HJ227" s="515" t="str">
        <f>IF(HI227="x","0",IF(HI227="1","0",IF(HI227="0","0","1")))</f>
        <v>0</v>
      </c>
      <c r="HK227" s="287">
        <v>2</v>
      </c>
      <c r="HL227" s="288" t="s">
        <v>0</v>
      </c>
      <c r="HM227" s="289">
        <v>1</v>
      </c>
      <c r="HN227" s="288" t="b">
        <f>IF(AND(HK227=$C227,HM227=$E227),1)</f>
        <v>0</v>
      </c>
      <c r="HO227" s="288" t="str">
        <f>IF(HK227&gt;HM227,"1",IF(HK227&lt;HM227,"2",IF(HK227=HM227,"0")))</f>
        <v>1</v>
      </c>
      <c r="HP227" s="294" t="str">
        <f>IF(HK227="x","0",IF(HN227=1,"3",IF(HO227=$F227,"1","0")))</f>
        <v>0</v>
      </c>
      <c r="HQ227" s="515" t="str">
        <f>IF(HP227="x","0",IF(HP227="1","0",IF(HP227="0","0","1")))</f>
        <v>0</v>
      </c>
      <c r="HR227" s="296">
        <v>1</v>
      </c>
      <c r="HS227" s="273" t="s">
        <v>0</v>
      </c>
      <c r="HT227" s="274">
        <v>2</v>
      </c>
      <c r="HU227" s="275" t="b">
        <f>IF(AND(HR227=$C227,HT227=$E227),1)</f>
        <v>0</v>
      </c>
      <c r="HV227" s="273" t="str">
        <f>IF(HR227&gt;HT227,"1",IF(HR227&lt;HT227,"2",IF(HR227=HT227,"0")))</f>
        <v>2</v>
      </c>
      <c r="HW227" s="459" t="str">
        <f>IF(HR227="x","0",IF(HU227=1,"3",IF(HV227=$F227,"1","0")))</f>
        <v>1</v>
      </c>
      <c r="HX227" s="515" t="str">
        <f>IF(HW227="x","0",IF(HW227="1","0",IF(HW227="0","0","1")))</f>
        <v>0</v>
      </c>
      <c r="HY227" s="296">
        <v>2</v>
      </c>
      <c r="HZ227" s="273" t="s">
        <v>0</v>
      </c>
      <c r="IA227" s="274">
        <v>0</v>
      </c>
      <c r="IB227" s="275" t="b">
        <f>IF(AND(HY227=$C227,IA227=$E227),1)</f>
        <v>0</v>
      </c>
      <c r="IC227" s="273" t="str">
        <f>IF(HY227&gt;IA227,"1",IF(HY227&lt;IA227,"2",IF(HY227=IA227,"0")))</f>
        <v>1</v>
      </c>
      <c r="ID227" s="280" t="str">
        <f>IF(HY227="x","0",IF(IB227=1,"3",IF(IC227=$F227,"1","0")))</f>
        <v>0</v>
      </c>
      <c r="IE227" s="515" t="str">
        <f>IF(ID227="x","0",IF(ID227="1","0",IF(ID227="0","0","1")))</f>
        <v>0</v>
      </c>
      <c r="IG227" s="52">
        <v>33</v>
      </c>
      <c r="IH227" s="53">
        <f>$N232</f>
        <v>1</v>
      </c>
      <c r="II227" s="53">
        <f>$U232</f>
        <v>1</v>
      </c>
      <c r="IJ227" s="53">
        <f>$AB232</f>
        <v>4</v>
      </c>
      <c r="IK227" s="53">
        <f>$AI232</f>
        <v>0</v>
      </c>
      <c r="IL227" s="54">
        <f>$AP232</f>
        <v>3</v>
      </c>
      <c r="IM227" s="54">
        <f>$AW232</f>
        <v>0</v>
      </c>
      <c r="IN227" s="54">
        <f>$BD232</f>
        <v>5</v>
      </c>
      <c r="IO227" s="54">
        <f>$BK232</f>
        <v>1</v>
      </c>
      <c r="IP227" s="54">
        <f>$BR232</f>
        <v>1</v>
      </c>
      <c r="IQ227" s="54">
        <f>$BY232</f>
        <v>5</v>
      </c>
      <c r="IR227" s="54">
        <f>$CF232</f>
        <v>0</v>
      </c>
      <c r="IS227" s="54">
        <f>$CM232</f>
        <v>0</v>
      </c>
      <c r="IT227" s="54">
        <f>$CT232</f>
        <v>0</v>
      </c>
      <c r="IU227" s="54">
        <f>$DA232</f>
        <v>4</v>
      </c>
      <c r="IV227" s="622">
        <f>$DH232</f>
        <v>4</v>
      </c>
      <c r="IW227" s="54">
        <f>$DO232</f>
        <v>1</v>
      </c>
      <c r="IX227" s="54">
        <f>$DV232</f>
        <v>4</v>
      </c>
      <c r="IY227" s="54">
        <f>$EC232</f>
        <v>3</v>
      </c>
      <c r="IZ227" s="54">
        <f>$EJ232</f>
        <v>1</v>
      </c>
      <c r="JA227" s="54">
        <f>$EQ232</f>
        <v>4</v>
      </c>
      <c r="JB227" s="54">
        <f>$EX232</f>
        <v>7</v>
      </c>
      <c r="JC227" s="54">
        <f>$FE232</f>
        <v>0</v>
      </c>
      <c r="JD227" s="84">
        <f>$FL232</f>
        <v>6</v>
      </c>
      <c r="JE227" s="54">
        <f>$FS232</f>
        <v>4</v>
      </c>
      <c r="JF227" s="54">
        <f>$FZ232</f>
        <v>1</v>
      </c>
      <c r="JG227" s="54">
        <f>$GG232</f>
        <v>0</v>
      </c>
      <c r="JH227" s="54">
        <f>$GN232</f>
        <v>0</v>
      </c>
      <c r="JI227" s="54">
        <f>$GU232</f>
        <v>2</v>
      </c>
      <c r="JJ227" s="84">
        <f>$HB232</f>
        <v>1</v>
      </c>
      <c r="JK227" s="54">
        <f>$HI232</f>
        <v>0</v>
      </c>
      <c r="JL227" s="54">
        <f>$HP232</f>
        <v>0</v>
      </c>
      <c r="JM227" s="54">
        <f>$HW232</f>
        <v>5</v>
      </c>
      <c r="JN227" s="54">
        <f>$ID232</f>
        <v>0</v>
      </c>
      <c r="JR227" s="605">
        <v>39247</v>
      </c>
    </row>
    <row r="228" spans="1:278" ht="12" customHeight="1">
      <c r="A228" s="661" t="s">
        <v>218</v>
      </c>
      <c r="B228" s="662"/>
      <c r="C228" s="43">
        <v>0</v>
      </c>
      <c r="D228" s="44" t="s">
        <v>0</v>
      </c>
      <c r="E228" s="43">
        <v>2</v>
      </c>
      <c r="F228" s="9" t="str">
        <f>IF(C228="x","4",IF(C228&gt;E228,"1",IF(C228&lt;E228,"2",IF(C228=E228,"0",))))</f>
        <v>2</v>
      </c>
      <c r="G228" s="50"/>
      <c r="H228" s="8"/>
      <c r="I228" s="271">
        <v>0</v>
      </c>
      <c r="J228" s="277" t="s">
        <v>0</v>
      </c>
      <c r="K228" s="278">
        <v>0</v>
      </c>
      <c r="L228" s="279" t="b">
        <f>IF(AND(I228=$C228,K228=$E228),1)</f>
        <v>0</v>
      </c>
      <c r="M228" s="277" t="str">
        <f>IF(I228&gt;K228,"1",IF(I228&lt;K228,"2",IF(I228=K228,"0")))</f>
        <v>0</v>
      </c>
      <c r="N228" s="280" t="str">
        <f t="shared" ref="N228:N231" si="1024">IF(I228="x","0",IF(L228=1,"3",IF(M228=$F228,"1","0")))</f>
        <v>0</v>
      </c>
      <c r="O228" s="518"/>
      <c r="P228" s="291">
        <v>1</v>
      </c>
      <c r="Q228" s="292" t="s">
        <v>0</v>
      </c>
      <c r="R228" s="293">
        <v>2</v>
      </c>
      <c r="S228" s="292" t="b">
        <f>IF(AND(P228=$C228,R228=$E228),1)</f>
        <v>0</v>
      </c>
      <c r="T228" s="292" t="str">
        <f>IF(P228&gt;R228,"1",IF(P228&lt;R228,"2",IF(P228=R228,"0")))</f>
        <v>2</v>
      </c>
      <c r="U228" s="294" t="str">
        <f t="shared" ref="U228:U231" si="1025">IF(P228="x","0",IF(S228=1,"3",IF(T228=$F228,"1","0")))</f>
        <v>1</v>
      </c>
      <c r="V228" s="518"/>
      <c r="W228" s="271">
        <v>2</v>
      </c>
      <c r="X228" s="277" t="s">
        <v>0</v>
      </c>
      <c r="Y228" s="278">
        <v>1</v>
      </c>
      <c r="Z228" s="279" t="b">
        <f>IF(AND(W228=$C228,Y228=$E228),1)</f>
        <v>0</v>
      </c>
      <c r="AA228" s="277" t="str">
        <f>IF(W228&gt;Y228,"1",IF(W228&lt;Y228,"2",IF(W228=Y228,"0")))</f>
        <v>1</v>
      </c>
      <c r="AB228" s="280" t="str">
        <f t="shared" ref="AB228:AB231" si="1026">IF(W228="x","0",IF(Z228=1,"3",IF(AA228=$F228,"1","0")))</f>
        <v>0</v>
      </c>
      <c r="AC228" s="518"/>
      <c r="AD228" s="291">
        <v>1</v>
      </c>
      <c r="AE228" s="292" t="s">
        <v>0</v>
      </c>
      <c r="AF228" s="293">
        <v>1</v>
      </c>
      <c r="AG228" s="292" t="b">
        <f>IF(AND(AD228=$C228,AF228=$E228),1)</f>
        <v>0</v>
      </c>
      <c r="AH228" s="292" t="str">
        <f>IF(AD228&gt;AF228,"1",IF(AD228&lt;AF228,"2",IF(AD228=AF228,"0")))</f>
        <v>0</v>
      </c>
      <c r="AI228" s="294" t="str">
        <f t="shared" ref="AI228:AI231" si="1027">IF(AD228="x","0",IF(AG228=1,"3",IF(AH228=$F228,"1","0")))</f>
        <v>0</v>
      </c>
      <c r="AJ228" s="518"/>
      <c r="AK228" s="271">
        <v>0</v>
      </c>
      <c r="AL228" s="277" t="s">
        <v>0</v>
      </c>
      <c r="AM228" s="278">
        <v>0</v>
      </c>
      <c r="AN228" s="279" t="b">
        <f>IF(AND(AK228=$C$228,AM228=$E$228),1)</f>
        <v>0</v>
      </c>
      <c r="AO228" s="277" t="str">
        <f>IF(AK228&gt;AM228,"1",IF(AK228&lt;AM228,"2",IF(AK228=AM228,"0")))</f>
        <v>0</v>
      </c>
      <c r="AP228" s="280" t="str">
        <f t="shared" ref="AP228:AP231" si="1028">IF(AK228="x","0",IF(AN228=1,"3",IF(AO228=$F228,"1","0")))</f>
        <v>0</v>
      </c>
      <c r="AQ228" s="518"/>
      <c r="AR228" s="405" t="s">
        <v>3</v>
      </c>
      <c r="AS228" s="406" t="s">
        <v>0</v>
      </c>
      <c r="AT228" s="407" t="s">
        <v>3</v>
      </c>
      <c r="AU228" s="406" t="b">
        <f>IF(AND(AR228=$C228,AT228=$E228),1)</f>
        <v>0</v>
      </c>
      <c r="AV228" s="406" t="str">
        <f>IF(AR228&gt;AT228,"1",IF(AR228&lt;AT228,"2",IF(AR228=AT228,"0")))</f>
        <v>0</v>
      </c>
      <c r="AW228" s="408" t="str">
        <f t="shared" ref="AW228:AW231" si="1029">IF(AR228="x","0",IF(AU228=1,"3",IF(AV228=$F228,"1","0")))</f>
        <v>0</v>
      </c>
      <c r="AX228" s="518"/>
      <c r="AY228" s="271">
        <v>2</v>
      </c>
      <c r="AZ228" s="277" t="s">
        <v>0</v>
      </c>
      <c r="BA228" s="278">
        <v>2</v>
      </c>
      <c r="BB228" s="279" t="b">
        <f>IF(AND(AY228=$C228,BA228=$E228),1)</f>
        <v>0</v>
      </c>
      <c r="BC228" s="277" t="str">
        <f>IF(AY228&gt;BA228,"1",IF(AY228&lt;BA228,"2",IF(AY228=BA228,"0")))</f>
        <v>0</v>
      </c>
      <c r="BD228" s="280" t="str">
        <f t="shared" ref="BD228:BD231" si="1030">IF(AY228="x","0",IF(BB228=1,"3",IF(BC228=$F228,"1","0")))</f>
        <v>0</v>
      </c>
      <c r="BE228" s="518"/>
      <c r="BF228" s="291">
        <v>2</v>
      </c>
      <c r="BG228" s="292" t="s">
        <v>0</v>
      </c>
      <c r="BH228" s="293">
        <v>1</v>
      </c>
      <c r="BI228" s="292" t="b">
        <f>IF(AND(BF228=$C228,BH228=$E228),1)</f>
        <v>0</v>
      </c>
      <c r="BJ228" s="292" t="str">
        <f>IF(BF228&gt;BH228,"1",IF(BF228&lt;BH228,"2",IF(BF228=BH228,"0")))</f>
        <v>1</v>
      </c>
      <c r="BK228" s="294" t="str">
        <f t="shared" ref="BK228:BK231" si="1031">IF(BF228="x","0",IF(BI228=1,"3",IF(BJ228=$F228,"1","0")))</f>
        <v>0</v>
      </c>
      <c r="BL228" s="518"/>
      <c r="BM228" s="271">
        <v>1</v>
      </c>
      <c r="BN228" s="277" t="s">
        <v>0</v>
      </c>
      <c r="BO228" s="278">
        <v>2</v>
      </c>
      <c r="BP228" s="279" t="b">
        <f>IF(AND(BM228=$C228,BO228=$E228),1)</f>
        <v>0</v>
      </c>
      <c r="BQ228" s="277" t="str">
        <f>IF(BM228&gt;BO228,"1",IF(BM228&lt;BO228,"2",IF(BM228=BO228,"0")))</f>
        <v>2</v>
      </c>
      <c r="BR228" s="280" t="str">
        <f t="shared" ref="BR228:BR231" si="1032">IF(BM228="x","0",IF(BP228=1,"3",IF(BQ228=$F228,"1","0")))</f>
        <v>1</v>
      </c>
      <c r="BS228" s="518"/>
      <c r="BT228" s="291">
        <v>2</v>
      </c>
      <c r="BU228" s="292" t="s">
        <v>0</v>
      </c>
      <c r="BV228" s="293">
        <v>1</v>
      </c>
      <c r="BW228" s="292" t="b">
        <f>IF(AND(BT228=$C228,BV228=$E228),1)</f>
        <v>0</v>
      </c>
      <c r="BX228" s="292" t="str">
        <f>IF(BT228&gt;BV228,"1",IF(BT228&lt;BV228,"2",IF(BT228=BV228,"0")))</f>
        <v>1</v>
      </c>
      <c r="BY228" s="294" t="str">
        <f t="shared" ref="BY228:BY231" si="1033">IF(BT228="x","0",IF(BW228=1,"3",IF(BX228=$F228,"1","0")))</f>
        <v>0</v>
      </c>
      <c r="BZ228" s="518"/>
      <c r="CA228" s="271">
        <v>1</v>
      </c>
      <c r="CB228" s="277" t="s">
        <v>0</v>
      </c>
      <c r="CC228" s="278">
        <v>1</v>
      </c>
      <c r="CD228" s="279" t="b">
        <f>IF(AND(CA228=$C228,CC228=$E228),1)</f>
        <v>0</v>
      </c>
      <c r="CE228" s="277" t="str">
        <f>IF(CA228&gt;CC228,"1",IF(CA228&lt;CC228,"2",IF(CA228=CC228,"0")))</f>
        <v>0</v>
      </c>
      <c r="CF228" s="280" t="str">
        <f t="shared" ref="CF228:CF231" si="1034">IF(CA228="x","0",IF(CD228=1,"3",IF(CE228=$F228,"1","0")))</f>
        <v>0</v>
      </c>
      <c r="CG228" s="518"/>
      <c r="CH228" s="291">
        <v>2</v>
      </c>
      <c r="CI228" s="292" t="s">
        <v>0</v>
      </c>
      <c r="CJ228" s="293">
        <v>1</v>
      </c>
      <c r="CK228" s="292" t="b">
        <f>IF(AND(CH228=$C228,CJ228=$E228),1)</f>
        <v>0</v>
      </c>
      <c r="CL228" s="292" t="str">
        <f>IF(CH228&gt;CJ228,"1",IF(CH228&lt;CJ228,"2",IF(CH228=CJ228,"0")))</f>
        <v>1</v>
      </c>
      <c r="CM228" s="294" t="str">
        <f t="shared" ref="CM228:CM231" si="1035">IF(CH228="x","0",IF(CK228=1,"3",IF(CL228=$F228,"1","0")))</f>
        <v>0</v>
      </c>
      <c r="CN228" s="518"/>
      <c r="CO228" s="291">
        <v>1</v>
      </c>
      <c r="CP228" s="292" t="s">
        <v>0</v>
      </c>
      <c r="CQ228" s="293">
        <v>1</v>
      </c>
      <c r="CR228" s="292" t="b">
        <f>IF(AND(CO228=$C228,CQ228=$E228),1)</f>
        <v>0</v>
      </c>
      <c r="CS228" s="292" t="str">
        <f>IF(CO228&gt;CQ228,"1",IF(CO228&lt;CQ228,"2",IF(CO228=CQ228,"0")))</f>
        <v>0</v>
      </c>
      <c r="CT228" s="294" t="str">
        <f t="shared" ref="CT228:CT231" si="1036">IF(CO228="x","0",IF(CR228=1,"3",IF(CS228=$F228,"1","0")))</f>
        <v>0</v>
      </c>
      <c r="CU228" s="518"/>
      <c r="CV228" s="291">
        <v>2</v>
      </c>
      <c r="CW228" s="292" t="s">
        <v>0</v>
      </c>
      <c r="CX228" s="293">
        <v>0</v>
      </c>
      <c r="CY228" s="292" t="b">
        <f>IF(AND(CV228=$C228,CX228=$E228),1)</f>
        <v>0</v>
      </c>
      <c r="CZ228" s="292" t="str">
        <f>IF(CV228&gt;CX228,"1",IF(CV228&lt;CX228,"2",IF(CV228=CX228,"0")))</f>
        <v>1</v>
      </c>
      <c r="DA228" s="294" t="str">
        <f t="shared" ref="DA228:DA231" si="1037">IF(CV228="x","0",IF(CY228=1,"3",IF(CZ228=$F228,"1","0")))</f>
        <v>0</v>
      </c>
      <c r="DB228" s="518"/>
      <c r="DC228" s="291">
        <v>2</v>
      </c>
      <c r="DD228" s="292" t="s">
        <v>0</v>
      </c>
      <c r="DE228" s="293">
        <v>1</v>
      </c>
      <c r="DF228" s="292" t="b">
        <f>IF(AND(DC228=$C228,DE228=$E228),1)</f>
        <v>0</v>
      </c>
      <c r="DG228" s="292" t="str">
        <f>IF(DC228&gt;DE228,"1",IF(DC228&lt;DE228,"2",IF(DC228=DE228,"0")))</f>
        <v>1</v>
      </c>
      <c r="DH228" s="294" t="str">
        <f t="shared" ref="DH228:DH231" si="1038">IF(DC228="x","0",IF(DF228=1,"3",IF(DG228=$F228,"1","0")))</f>
        <v>0</v>
      </c>
      <c r="DI228" s="518"/>
      <c r="DJ228" s="271">
        <v>2</v>
      </c>
      <c r="DK228" s="277" t="s">
        <v>0</v>
      </c>
      <c r="DL228" s="278">
        <v>0</v>
      </c>
      <c r="DM228" s="279" t="b">
        <f>IF(AND(DJ228=$C228,DL228=$E228),1)</f>
        <v>0</v>
      </c>
      <c r="DN228" s="277" t="str">
        <f>IF(DJ228&gt;DL228,"1",IF(DJ228&lt;DL228,"2",IF(DJ228=DL228,"0")))</f>
        <v>1</v>
      </c>
      <c r="DO228" s="280" t="str">
        <f t="shared" ref="DO228:DO231" si="1039">IF(DJ228="x","0",IF(DM228=1,"3",IF(DN228=$F228,"1","0")))</f>
        <v>0</v>
      </c>
      <c r="DP228" s="518"/>
      <c r="DQ228" s="291">
        <v>1</v>
      </c>
      <c r="DR228" s="292" t="s">
        <v>0</v>
      </c>
      <c r="DS228" s="293">
        <v>2</v>
      </c>
      <c r="DT228" s="292" t="b">
        <f>IF(AND(DQ228=$C228,DS228=$E228),1)</f>
        <v>0</v>
      </c>
      <c r="DU228" s="292" t="str">
        <f>IF(DQ228&gt;DS228,"1",IF(DQ228&lt;DS228,"2",IF(DQ228=DS228,"0")))</f>
        <v>2</v>
      </c>
      <c r="DV228" s="294" t="str">
        <f t="shared" ref="DV228:DV231" si="1040">IF(DQ228="x","0",IF(DT228=1,"3",IF(DU228=$F228,"1","0")))</f>
        <v>1</v>
      </c>
      <c r="DW228" s="518"/>
      <c r="DX228" s="271">
        <v>1</v>
      </c>
      <c r="DY228" s="277" t="s">
        <v>0</v>
      </c>
      <c r="DZ228" s="278">
        <v>1</v>
      </c>
      <c r="EA228" s="279" t="b">
        <f>IF(AND(DX228=$C228,DZ228=$E228),1)</f>
        <v>0</v>
      </c>
      <c r="EB228" s="277" t="str">
        <f>IF(DX228&gt;DZ228,"1",IF(DX228&lt;DZ228,"2",IF(DX228=DZ228,"0")))</f>
        <v>0</v>
      </c>
      <c r="EC228" s="280" t="str">
        <f t="shared" ref="EC228:EC231" si="1041">IF(DX228="x","0",IF(EA228=1,"3",IF(EB228=$F228,"1","0")))</f>
        <v>0</v>
      </c>
      <c r="ED228" s="518"/>
      <c r="EE228" s="271">
        <v>1</v>
      </c>
      <c r="EF228" s="277" t="s">
        <v>0</v>
      </c>
      <c r="EG228" s="278">
        <v>1</v>
      </c>
      <c r="EH228" s="279" t="b">
        <f>IF(AND(EE228=$C228,EG228=$E228),1)</f>
        <v>0</v>
      </c>
      <c r="EI228" s="277" t="str">
        <f>IF(EE228&gt;EG228,"1",IF(EE228&lt;EG228,"2",IF(EE228=EG228,"0")))</f>
        <v>0</v>
      </c>
      <c r="EJ228" s="280" t="str">
        <f t="shared" ref="EJ228:EJ231" si="1042">IF(EE228="x","0",IF(EH228=1,"3",IF(EI228=$F228,"1","0")))</f>
        <v>0</v>
      </c>
      <c r="EK228" s="518"/>
      <c r="EL228" s="291">
        <v>2</v>
      </c>
      <c r="EM228" s="292" t="s">
        <v>0</v>
      </c>
      <c r="EN228" s="293">
        <v>1</v>
      </c>
      <c r="EO228" s="292" t="b">
        <f>IF(AND(EL228=$C228,EN228=$E228),1)</f>
        <v>0</v>
      </c>
      <c r="EP228" s="292" t="str">
        <f>IF(EL228&gt;EN228,"1",IF(EL228&lt;EN228,"2",IF(EL228=EN228,"0")))</f>
        <v>1</v>
      </c>
      <c r="EQ228" s="294" t="str">
        <f t="shared" ref="EQ228:EQ231" si="1043">IF(EL228="x","0",IF(EO228=1,"3",IF(EP228=$F228,"1","0")))</f>
        <v>0</v>
      </c>
      <c r="ER228" s="518"/>
      <c r="ES228" s="271">
        <v>2</v>
      </c>
      <c r="ET228" s="277" t="s">
        <v>0</v>
      </c>
      <c r="EU228" s="278">
        <v>2</v>
      </c>
      <c r="EV228" s="279" t="b">
        <f>IF(AND(ES228=$C228,EU228=$E228),1)</f>
        <v>0</v>
      </c>
      <c r="EW228" s="277" t="str">
        <f>IF(ES228&gt;EU228,"1",IF(ES228&lt;EU228,"2",IF(ES228=EU228,"0")))</f>
        <v>0</v>
      </c>
      <c r="EX228" s="280" t="str">
        <f t="shared" ref="EX228:EX231" si="1044">IF(ES228="x","0",IF(EV228=1,"3",IF(EW228=$F228,"1","0")))</f>
        <v>0</v>
      </c>
      <c r="EY228" s="518"/>
      <c r="EZ228" s="291">
        <v>1</v>
      </c>
      <c r="FA228" s="292" t="s">
        <v>0</v>
      </c>
      <c r="FB228" s="293">
        <v>0</v>
      </c>
      <c r="FC228" s="292" t="b">
        <f>IF(AND(EZ228=$C228,FB228=$E228),1)</f>
        <v>0</v>
      </c>
      <c r="FD228" s="292" t="str">
        <f>IF(EZ228&gt;FB228,"1",IF(EZ228&lt;FB228,"2",IF(EZ228=FB228,"0")))</f>
        <v>1</v>
      </c>
      <c r="FE228" s="294" t="str">
        <f t="shared" ref="FE228:FE231" si="1045">IF(EZ228="x","0",IF(FC228=1,"3",IF(FD228=$F228,"1","0")))</f>
        <v>0</v>
      </c>
      <c r="FF228" s="518"/>
      <c r="FG228" s="291">
        <v>2</v>
      </c>
      <c r="FH228" s="292" t="s">
        <v>0</v>
      </c>
      <c r="FI228" s="293">
        <v>0</v>
      </c>
      <c r="FJ228" s="292" t="b">
        <f>IF(AND(FG228=$C228,FI228=$E228),1)</f>
        <v>0</v>
      </c>
      <c r="FK228" s="292" t="str">
        <f>IF(FG228&gt;FI228,"1",IF(FG228&lt;FI228,"2",IF(FG228=FI228,"0")))</f>
        <v>1</v>
      </c>
      <c r="FL228" s="294" t="str">
        <f t="shared" ref="FL228:FL231" si="1046">IF(FG228="x","0",IF(FJ228=1,"3",IF(FK228=$F228,"1","0")))</f>
        <v>0</v>
      </c>
      <c r="FM228" s="518"/>
      <c r="FN228" s="271">
        <v>2</v>
      </c>
      <c r="FO228" s="277" t="s">
        <v>0</v>
      </c>
      <c r="FP228" s="278">
        <v>0</v>
      </c>
      <c r="FQ228" s="279" t="b">
        <f>IF(AND(FN228=$C228,FP228=$E228),1)</f>
        <v>0</v>
      </c>
      <c r="FR228" s="277" t="str">
        <f>IF(FN228&gt;FP228,"1",IF(FN228&lt;FP228,"2",IF(FN228=FP228,"0")))</f>
        <v>1</v>
      </c>
      <c r="FS228" s="280" t="str">
        <f t="shared" ref="FS228:FS231" si="1047">IF(FN228="x","0",IF(FQ228=1,"3",IF(FR228=$F228,"1","0")))</f>
        <v>0</v>
      </c>
      <c r="FT228" s="518"/>
      <c r="FU228" s="291">
        <v>1</v>
      </c>
      <c r="FV228" s="292" t="s">
        <v>0</v>
      </c>
      <c r="FW228" s="293">
        <v>1</v>
      </c>
      <c r="FX228" s="292" t="b">
        <f>IF(AND(FU228=$C228,FW228=$E228),1)</f>
        <v>0</v>
      </c>
      <c r="FY228" s="292" t="str">
        <f>IF(FU228&gt;FW228,"1",IF(FU228&lt;FW228,"2",IF(FU228=FW228,"0")))</f>
        <v>0</v>
      </c>
      <c r="FZ228" s="294" t="str">
        <f t="shared" ref="FZ228:FZ231" si="1048">IF(FU228="x","0",IF(FX228=1,"3",IF(FY228=$F228,"1","0")))</f>
        <v>0</v>
      </c>
      <c r="GA228" s="518"/>
      <c r="GB228" s="441" t="s">
        <v>3</v>
      </c>
      <c r="GC228" s="442" t="s">
        <v>0</v>
      </c>
      <c r="GD228" s="443" t="s">
        <v>3</v>
      </c>
      <c r="GE228" s="444" t="b">
        <f>IF(AND(GB228=$C228,GD228=$E228),1)</f>
        <v>0</v>
      </c>
      <c r="GF228" s="442" t="str">
        <f>IF(GB228&gt;GD228,"1",IF(GB228&lt;GD228,"2",IF(GB228=GD228,"0")))</f>
        <v>0</v>
      </c>
      <c r="GG228" s="445" t="str">
        <f t="shared" ref="GG228:GG231" si="1049">IF(GB228="x","0",IF(GE228=1,"3",IF(GF228=$F228,"1","0")))</f>
        <v>0</v>
      </c>
      <c r="GH228" s="518"/>
      <c r="GI228" s="441" t="s">
        <v>3</v>
      </c>
      <c r="GJ228" s="442" t="s">
        <v>0</v>
      </c>
      <c r="GK228" s="443" t="s">
        <v>3</v>
      </c>
      <c r="GL228" s="444" t="b">
        <f>IF(AND(GI228=$C228,GK228=$E228),1)</f>
        <v>0</v>
      </c>
      <c r="GM228" s="442" t="str">
        <f>IF(GI228&gt;GK228,"1",IF(GI228&lt;GK228,"2",IF(GI228=GK228,"0")))</f>
        <v>0</v>
      </c>
      <c r="GN228" s="445" t="str">
        <f t="shared" ref="GN228:GN231" si="1050">IF(GI228="x","0",IF(GL228=1,"3",IF(GM228=$F228,"1","0")))</f>
        <v>0</v>
      </c>
      <c r="GO228" s="518"/>
      <c r="GP228" s="291">
        <v>1</v>
      </c>
      <c r="GQ228" s="292" t="s">
        <v>0</v>
      </c>
      <c r="GR228" s="293">
        <v>1</v>
      </c>
      <c r="GS228" s="292" t="b">
        <f>IF(AND(GP228=$C228,GR228=$E228),1)</f>
        <v>0</v>
      </c>
      <c r="GT228" s="292" t="str">
        <f>IF(GP228&gt;GR228,"1",IF(GP228&lt;GR228,"2",IF(GP228=GR228,"0")))</f>
        <v>0</v>
      </c>
      <c r="GU228" s="294" t="str">
        <f t="shared" ref="GU228:GU231" si="1051">IF(GP228="x","0",IF(GS228=1,"3",IF(GT228=$F228,"1","0")))</f>
        <v>0</v>
      </c>
      <c r="GV228" s="518"/>
      <c r="GW228" s="271">
        <v>1</v>
      </c>
      <c r="GX228" s="277" t="s">
        <v>0</v>
      </c>
      <c r="GY228" s="278">
        <v>2</v>
      </c>
      <c r="GZ228" s="279" t="b">
        <f>IF(AND(GW228=$C228,GY228=$E228),1)</f>
        <v>0</v>
      </c>
      <c r="HA228" s="277" t="str">
        <f>IF(GW228&gt;GY228,"1",IF(GW228&lt;GY228,"2",IF(GW228=GY228,"0")))</f>
        <v>2</v>
      </c>
      <c r="HB228" s="280" t="str">
        <f t="shared" ref="HB228:HB231" si="1052">IF(GW228="x","0",IF(GZ228=1,"3",IF(HA228=$F228,"1","0")))</f>
        <v>1</v>
      </c>
      <c r="HC228" s="518"/>
      <c r="HD228" s="441" t="s">
        <v>3</v>
      </c>
      <c r="HE228" s="442" t="s">
        <v>0</v>
      </c>
      <c r="HF228" s="443" t="s">
        <v>3</v>
      </c>
      <c r="HG228" s="444" t="b">
        <f>IF(AND(HD228=$C228,HF228=$E228),1)</f>
        <v>0</v>
      </c>
      <c r="HH228" s="442" t="str">
        <f>IF(HD228&gt;HF228,"1",IF(HD228&lt;HF228,"2",IF(HD228=HF228,"0")))</f>
        <v>0</v>
      </c>
      <c r="HI228" s="445" t="str">
        <f>IF(HD228="x","0",IF(HG228=1,"3",IF(HH228=$F228,"1","0")))</f>
        <v>0</v>
      </c>
      <c r="HJ228" s="518"/>
      <c r="HK228" s="291">
        <v>1</v>
      </c>
      <c r="HL228" s="292" t="s">
        <v>0</v>
      </c>
      <c r="HM228" s="293">
        <v>1</v>
      </c>
      <c r="HN228" s="292" t="b">
        <f>IF(AND(HK228=$C228,HM228=$E228),1)</f>
        <v>0</v>
      </c>
      <c r="HO228" s="292" t="str">
        <f>IF(HK228&gt;HM228,"1",IF(HK228&lt;HM228,"2",IF(HK228=HM228,"0")))</f>
        <v>0</v>
      </c>
      <c r="HP228" s="294" t="str">
        <f t="shared" ref="HP228:HP231" si="1053">IF(HK228="x","0",IF(HN228=1,"3",IF(HO228=$F228,"1","0")))</f>
        <v>0</v>
      </c>
      <c r="HQ228" s="518"/>
      <c r="HR228" s="297">
        <v>0</v>
      </c>
      <c r="HS228" s="277" t="s">
        <v>0</v>
      </c>
      <c r="HT228" s="278">
        <v>0</v>
      </c>
      <c r="HU228" s="279" t="b">
        <f>IF(AND(HR228=$C228,HT228=$E228),1)</f>
        <v>0</v>
      </c>
      <c r="HV228" s="277" t="str">
        <f>IF(HR228&gt;HT228,"1",IF(HR228&lt;HT228,"2",IF(HR228=HT228,"0")))</f>
        <v>0</v>
      </c>
      <c r="HW228" s="280" t="str">
        <f t="shared" ref="HW228:HW231" si="1054">IF(HR228="x","0",IF(HU228=1,"3",IF(HV228=$F228,"1","0")))</f>
        <v>0</v>
      </c>
      <c r="HX228" s="518"/>
      <c r="HY228" s="297">
        <v>3</v>
      </c>
      <c r="HZ228" s="277" t="s">
        <v>0</v>
      </c>
      <c r="IA228" s="278">
        <v>1</v>
      </c>
      <c r="IB228" s="279" t="b">
        <f>IF(AND(HY228=$C228,IA228=$E228),1)</f>
        <v>0</v>
      </c>
      <c r="IC228" s="277" t="str">
        <f>IF(HY228&gt;IA228,"1",IF(HY228&lt;IA228,"2",IF(HY228=IA228,"0")))</f>
        <v>1</v>
      </c>
      <c r="ID228" s="280" t="str">
        <f t="shared" ref="ID228:ID231" si="1055">IF(HY228="x","0",IF(IB228=1,"3",IF(IC228=$F228,"1","0")))</f>
        <v>0</v>
      </c>
      <c r="IE228" s="518"/>
      <c r="IG228" s="55" t="s">
        <v>20</v>
      </c>
      <c r="IH228" s="56">
        <f>COUNTIF($N227:$N231,"3")</f>
        <v>0</v>
      </c>
      <c r="II228" s="56">
        <f>COUNTIF($U227:$U231,"3")</f>
        <v>0</v>
      </c>
      <c r="IJ228" s="56">
        <f>COUNTIF($AB227:$AB231,"3")</f>
        <v>1</v>
      </c>
      <c r="IK228" s="56">
        <f>COUNTIF($AI227:$AI231,"3")</f>
        <v>0</v>
      </c>
      <c r="IL228" s="56">
        <f>COUNTIF($AP227:$AP231,"3")</f>
        <v>1</v>
      </c>
      <c r="IM228" s="56">
        <f>COUNTIF($AW227:$AW231,"3")</f>
        <v>0</v>
      </c>
      <c r="IN228" s="56">
        <f>COUNTIF($BD227:$BD231,"3")</f>
        <v>1</v>
      </c>
      <c r="IO228" s="56">
        <f>COUNTIF($BK227:$BK231,"3")</f>
        <v>0</v>
      </c>
      <c r="IP228" s="56">
        <f>COUNTIF($BR227:$BR231,"3")</f>
        <v>0</v>
      </c>
      <c r="IQ228" s="56">
        <f>COUNTIF($BY227:$BY231,"3")</f>
        <v>1</v>
      </c>
      <c r="IR228" s="56">
        <f>COUNTIF($CF227:$CF231,"3")</f>
        <v>0</v>
      </c>
      <c r="IS228" s="56">
        <f>COUNTIF($CM227:$CM231,"3")</f>
        <v>0</v>
      </c>
      <c r="IT228" s="56">
        <f>COUNTIF($CT227:$CT231,"3")</f>
        <v>0</v>
      </c>
      <c r="IU228" s="56">
        <f>COUNTIF($DA227:$DA231,"3")</f>
        <v>1</v>
      </c>
      <c r="IV228" s="623">
        <f>COUNTIF($DH227:$DH231,"3")</f>
        <v>1</v>
      </c>
      <c r="IW228" s="56">
        <f>COUNTIF($DO227:$DO231,"3")</f>
        <v>0</v>
      </c>
      <c r="IX228" s="56">
        <f>COUNTIF($DV227:$DV231,"3")</f>
        <v>1</v>
      </c>
      <c r="IY228" s="56">
        <f>COUNTIF($EC227:$EC231,"3")</f>
        <v>1</v>
      </c>
      <c r="IZ228" s="56">
        <f>COUNTIF($EJ227:$EJ231,"3")</f>
        <v>0</v>
      </c>
      <c r="JA228" s="56">
        <f>COUNTIF($EQ227:$EQ231,"3")</f>
        <v>1</v>
      </c>
      <c r="JB228" s="56">
        <f>COUNTIF($EX227:$EX231,"3")</f>
        <v>2</v>
      </c>
      <c r="JC228" s="56">
        <f>COUNTIF($FE227:$FE231,"3")</f>
        <v>0</v>
      </c>
      <c r="JD228" s="85">
        <f>COUNTIF($FL227:$FL231,"3")</f>
        <v>1</v>
      </c>
      <c r="JE228" s="56">
        <f>COUNTIF($FS227:$FS231,"3")</f>
        <v>1</v>
      </c>
      <c r="JF228" s="56">
        <f>COUNTIF($FZ227:$FZ231,"3")</f>
        <v>0</v>
      </c>
      <c r="JG228" s="56">
        <f>COUNTIF($GG227:$GG231,"3")</f>
        <v>0</v>
      </c>
      <c r="JH228" s="56">
        <f>COUNTIF($GN227:$GN231,"3")</f>
        <v>0</v>
      </c>
      <c r="JI228" s="56">
        <f>COUNTIF($GU227:$GU231,"3")</f>
        <v>0</v>
      </c>
      <c r="JJ228" s="85">
        <f>COUNTIF($HB$227:$HB$231,"3")</f>
        <v>0</v>
      </c>
      <c r="JK228" s="56">
        <f>COUNTIF($HI227:$HI231,"3")</f>
        <v>0</v>
      </c>
      <c r="JL228" s="56">
        <f>COUNTIF($HP227:$HP231,"3")</f>
        <v>0</v>
      </c>
      <c r="JM228" s="56">
        <f>COUNTIF($HW227:$HW231,"3")</f>
        <v>1</v>
      </c>
      <c r="JN228" s="56">
        <f>COUNTIF($ID227:$ID231,"3")</f>
        <v>0</v>
      </c>
      <c r="JP228" s="597"/>
      <c r="JR228" s="25">
        <v>12</v>
      </c>
    </row>
    <row r="229" spans="1:278" ht="12" customHeight="1">
      <c r="A229" s="661" t="s">
        <v>219</v>
      </c>
      <c r="B229" s="662"/>
      <c r="C229" s="43">
        <v>1</v>
      </c>
      <c r="D229" s="44" t="s">
        <v>0</v>
      </c>
      <c r="E229" s="43">
        <v>1</v>
      </c>
      <c r="F229" s="9" t="str">
        <f>IF(C229="x","4",IF(C229&gt;E229,"1",IF(C229&lt;E229,"2",IF(C229=E229,"0",))))</f>
        <v>0</v>
      </c>
      <c r="G229" s="50"/>
      <c r="H229" s="8"/>
      <c r="I229" s="271">
        <v>1</v>
      </c>
      <c r="J229" s="277" t="s">
        <v>0</v>
      </c>
      <c r="K229" s="278">
        <v>0</v>
      </c>
      <c r="L229" s="279" t="b">
        <f>IF(AND(I229=$C229,K229=$E229),1)</f>
        <v>0</v>
      </c>
      <c r="M229" s="277" t="str">
        <f>IF(I229&gt;K229,"1",IF(I229&lt;K229,"2",IF(I229=K229,"0")))</f>
        <v>1</v>
      </c>
      <c r="N229" s="280" t="str">
        <f t="shared" si="1024"/>
        <v>0</v>
      </c>
      <c r="O229" s="518"/>
      <c r="P229" s="291">
        <v>2</v>
      </c>
      <c r="Q229" s="292" t="s">
        <v>0</v>
      </c>
      <c r="R229" s="293">
        <v>1</v>
      </c>
      <c r="S229" s="292" t="b">
        <f>IF(AND(P229=$C229,R229=$E229),1)</f>
        <v>0</v>
      </c>
      <c r="T229" s="292" t="str">
        <f>IF(P229&gt;R229,"1",IF(P229&lt;R229,"2",IF(P229=R229,"0")))</f>
        <v>1</v>
      </c>
      <c r="U229" s="294" t="str">
        <f t="shared" si="1025"/>
        <v>0</v>
      </c>
      <c r="V229" s="518"/>
      <c r="W229" s="271">
        <v>1</v>
      </c>
      <c r="X229" s="277" t="s">
        <v>0</v>
      </c>
      <c r="Y229" s="278">
        <v>1</v>
      </c>
      <c r="Z229" s="279">
        <f>IF(AND(W229=$C229,Y229=$E229),1)</f>
        <v>1</v>
      </c>
      <c r="AA229" s="277" t="str">
        <f>IF(W229&gt;Y229,"1",IF(W229&lt;Y229,"2",IF(W229=Y229,"0")))</f>
        <v>0</v>
      </c>
      <c r="AB229" s="280" t="str">
        <f t="shared" si="1026"/>
        <v>3</v>
      </c>
      <c r="AC229" s="518"/>
      <c r="AD229" s="291">
        <v>1</v>
      </c>
      <c r="AE229" s="292" t="s">
        <v>0</v>
      </c>
      <c r="AF229" s="293">
        <v>2</v>
      </c>
      <c r="AG229" s="292" t="b">
        <f>IF(AND(AD229=$C229,AF229=$E229),1)</f>
        <v>0</v>
      </c>
      <c r="AH229" s="292" t="str">
        <f>IF(AD229&gt;AF229,"1",IF(AD229&lt;AF229,"2",IF(AD229=AF229,"0")))</f>
        <v>2</v>
      </c>
      <c r="AI229" s="294" t="str">
        <f t="shared" si="1027"/>
        <v>0</v>
      </c>
      <c r="AJ229" s="518"/>
      <c r="AK229" s="271">
        <v>0</v>
      </c>
      <c r="AL229" s="277" t="s">
        <v>0</v>
      </c>
      <c r="AM229" s="278">
        <v>2</v>
      </c>
      <c r="AN229" s="279" t="b">
        <f>IF(AND(AK229=$C$229,AM229=$E$229),1)</f>
        <v>0</v>
      </c>
      <c r="AO229" s="277" t="str">
        <f>IF(AK229&gt;AM229,"1",IF(AK229&lt;AM229,"2",IF(AK229=AM229,"0")))</f>
        <v>2</v>
      </c>
      <c r="AP229" s="280" t="str">
        <f t="shared" si="1028"/>
        <v>0</v>
      </c>
      <c r="AQ229" s="518"/>
      <c r="AR229" s="405" t="s">
        <v>3</v>
      </c>
      <c r="AS229" s="406" t="s">
        <v>0</v>
      </c>
      <c r="AT229" s="407" t="s">
        <v>3</v>
      </c>
      <c r="AU229" s="406" t="b">
        <f>IF(AND(AR229=$C229,AT229=$E229),1)</f>
        <v>0</v>
      </c>
      <c r="AV229" s="406" t="str">
        <f>IF(AR229&gt;AT229,"1",IF(AR229&lt;AT229,"2",IF(AR229=AT229,"0")))</f>
        <v>0</v>
      </c>
      <c r="AW229" s="408" t="str">
        <f t="shared" si="1029"/>
        <v>0</v>
      </c>
      <c r="AX229" s="518"/>
      <c r="AY229" s="271">
        <v>1</v>
      </c>
      <c r="AZ229" s="277" t="s">
        <v>0</v>
      </c>
      <c r="BA229" s="278">
        <v>2</v>
      </c>
      <c r="BB229" s="279" t="b">
        <f>IF(AND(AY229=$C229,BA229=$E229),1)</f>
        <v>0</v>
      </c>
      <c r="BC229" s="277" t="str">
        <f>IF(AY229&gt;BA229,"1",IF(AY229&lt;BA229,"2",IF(AY229=BA229,"0")))</f>
        <v>2</v>
      </c>
      <c r="BD229" s="280" t="str">
        <f t="shared" si="1030"/>
        <v>0</v>
      </c>
      <c r="BE229" s="518"/>
      <c r="BF229" s="291">
        <v>0</v>
      </c>
      <c r="BG229" s="292" t="s">
        <v>0</v>
      </c>
      <c r="BH229" s="293">
        <v>2</v>
      </c>
      <c r="BI229" s="292" t="b">
        <f>IF(AND(BF229=$C229,BH229=$E229),1)</f>
        <v>0</v>
      </c>
      <c r="BJ229" s="292" t="str">
        <f>IF(BF229&gt;BH229,"1",IF(BF229&lt;BH229,"2",IF(BF229=BH229,"0")))</f>
        <v>2</v>
      </c>
      <c r="BK229" s="294" t="str">
        <f t="shared" si="1031"/>
        <v>0</v>
      </c>
      <c r="BL229" s="518"/>
      <c r="BM229" s="271">
        <v>2</v>
      </c>
      <c r="BN229" s="277" t="s">
        <v>0</v>
      </c>
      <c r="BO229" s="278">
        <v>1</v>
      </c>
      <c r="BP229" s="279" t="b">
        <f>IF(AND(BM229=$C229,BO229=$E229),1)</f>
        <v>0</v>
      </c>
      <c r="BQ229" s="277" t="str">
        <f>IF(BM229&gt;BO229,"1",IF(BM229&lt;BO229,"2",IF(BM229=BO229,"0")))</f>
        <v>1</v>
      </c>
      <c r="BR229" s="280" t="str">
        <f t="shared" si="1032"/>
        <v>0</v>
      </c>
      <c r="BS229" s="518"/>
      <c r="BT229" s="291">
        <v>1</v>
      </c>
      <c r="BU229" s="292" t="s">
        <v>0</v>
      </c>
      <c r="BV229" s="293">
        <v>1</v>
      </c>
      <c r="BW229" s="292">
        <f>IF(AND(BT229=$C229,BV229=$E229),1)</f>
        <v>1</v>
      </c>
      <c r="BX229" s="292" t="str">
        <f>IF(BT229&gt;BV229,"1",IF(BT229&lt;BV229,"2",IF(BT229=BV229,"0")))</f>
        <v>0</v>
      </c>
      <c r="BY229" s="294" t="str">
        <f t="shared" si="1033"/>
        <v>3</v>
      </c>
      <c r="BZ229" s="518"/>
      <c r="CA229" s="271">
        <v>1</v>
      </c>
      <c r="CB229" s="277" t="s">
        <v>0</v>
      </c>
      <c r="CC229" s="278">
        <v>0</v>
      </c>
      <c r="CD229" s="279" t="b">
        <f>IF(AND(CA229=$C229,CC229=$E229),1)</f>
        <v>0</v>
      </c>
      <c r="CE229" s="277" t="str">
        <f>IF(CA229&gt;CC229,"1",IF(CA229&lt;CC229,"2",IF(CA229=CC229,"0")))</f>
        <v>1</v>
      </c>
      <c r="CF229" s="280" t="str">
        <f t="shared" si="1034"/>
        <v>0</v>
      </c>
      <c r="CG229" s="518"/>
      <c r="CH229" s="291">
        <v>0</v>
      </c>
      <c r="CI229" s="292" t="s">
        <v>0</v>
      </c>
      <c r="CJ229" s="293">
        <v>2</v>
      </c>
      <c r="CK229" s="292" t="b">
        <f>IF(AND(CH229=$C229,CJ229=$E229),1)</f>
        <v>0</v>
      </c>
      <c r="CL229" s="292" t="str">
        <f>IF(CH229&gt;CJ229,"1",IF(CH229&lt;CJ229,"2",IF(CH229=CJ229,"0")))</f>
        <v>2</v>
      </c>
      <c r="CM229" s="294" t="str">
        <f t="shared" si="1035"/>
        <v>0</v>
      </c>
      <c r="CN229" s="518"/>
      <c r="CO229" s="291">
        <v>2</v>
      </c>
      <c r="CP229" s="292" t="s">
        <v>0</v>
      </c>
      <c r="CQ229" s="293">
        <v>1</v>
      </c>
      <c r="CR229" s="292" t="b">
        <f>IF(AND(CO229=$C229,CQ229=$E229),1)</f>
        <v>0</v>
      </c>
      <c r="CS229" s="292" t="str">
        <f>IF(CO229&gt;CQ229,"1",IF(CO229&lt;CQ229,"2",IF(CO229=CQ229,"0")))</f>
        <v>1</v>
      </c>
      <c r="CT229" s="294" t="str">
        <f t="shared" si="1036"/>
        <v>0</v>
      </c>
      <c r="CU229" s="518"/>
      <c r="CV229" s="291">
        <v>0</v>
      </c>
      <c r="CW229" s="292" t="s">
        <v>0</v>
      </c>
      <c r="CX229" s="293">
        <v>3</v>
      </c>
      <c r="CY229" s="292" t="b">
        <f>IF(AND(CV229=$C229,CX229=$E229),1)</f>
        <v>0</v>
      </c>
      <c r="CZ229" s="292" t="str">
        <f>IF(CV229&gt;CX229,"1",IF(CV229&lt;CX229,"2",IF(CV229=CX229,"0")))</f>
        <v>2</v>
      </c>
      <c r="DA229" s="294" t="str">
        <f t="shared" si="1037"/>
        <v>0</v>
      </c>
      <c r="DB229" s="518"/>
      <c r="DC229" s="291">
        <v>0</v>
      </c>
      <c r="DD229" s="292" t="s">
        <v>0</v>
      </c>
      <c r="DE229" s="293">
        <v>3</v>
      </c>
      <c r="DF229" s="292" t="b">
        <f>IF(AND(DC229=$C229,DE229=$E229),1)</f>
        <v>0</v>
      </c>
      <c r="DG229" s="292" t="str">
        <f>IF(DC229&gt;DE229,"1",IF(DC229&lt;DE229,"2",IF(DC229=DE229,"0")))</f>
        <v>2</v>
      </c>
      <c r="DH229" s="294" t="str">
        <f t="shared" si="1038"/>
        <v>0</v>
      </c>
      <c r="DI229" s="518"/>
      <c r="DJ229" s="271">
        <v>0</v>
      </c>
      <c r="DK229" s="277" t="s">
        <v>0</v>
      </c>
      <c r="DL229" s="278">
        <v>3</v>
      </c>
      <c r="DM229" s="279" t="b">
        <f>IF(AND(DJ229=$C229,DL229=$E229),1)</f>
        <v>0</v>
      </c>
      <c r="DN229" s="277" t="str">
        <f>IF(DJ229&gt;DL229,"1",IF(DJ229&lt;DL229,"2",IF(DJ229=DL229,"0")))</f>
        <v>2</v>
      </c>
      <c r="DO229" s="280" t="str">
        <f t="shared" si="1039"/>
        <v>0</v>
      </c>
      <c r="DP229" s="518"/>
      <c r="DQ229" s="291">
        <v>0</v>
      </c>
      <c r="DR229" s="292" t="s">
        <v>0</v>
      </c>
      <c r="DS229" s="293">
        <v>2</v>
      </c>
      <c r="DT229" s="292" t="b">
        <f>IF(AND(DQ229=$C229,DS229=$E229),1)</f>
        <v>0</v>
      </c>
      <c r="DU229" s="292" t="str">
        <f>IF(DQ229&gt;DS229,"1",IF(DQ229&lt;DS229,"2",IF(DQ229=DS229,"0")))</f>
        <v>2</v>
      </c>
      <c r="DV229" s="294" t="str">
        <f t="shared" si="1040"/>
        <v>0</v>
      </c>
      <c r="DW229" s="518"/>
      <c r="DX229" s="271">
        <v>0</v>
      </c>
      <c r="DY229" s="277" t="s">
        <v>0</v>
      </c>
      <c r="DZ229" s="278">
        <v>2</v>
      </c>
      <c r="EA229" s="279" t="b">
        <f>IF(AND(DX229=$C229,DZ229=$E229),1)</f>
        <v>0</v>
      </c>
      <c r="EB229" s="277" t="str">
        <f>IF(DX229&gt;DZ229,"1",IF(DX229&lt;DZ229,"2",IF(DX229=DZ229,"0")))</f>
        <v>2</v>
      </c>
      <c r="EC229" s="280" t="str">
        <f t="shared" si="1041"/>
        <v>0</v>
      </c>
      <c r="ED229" s="518"/>
      <c r="EE229" s="271">
        <v>0</v>
      </c>
      <c r="EF229" s="277" t="s">
        <v>0</v>
      </c>
      <c r="EG229" s="278">
        <v>1</v>
      </c>
      <c r="EH229" s="279" t="b">
        <f>IF(AND(EE229=$C229,EG229=$E229),1)</f>
        <v>0</v>
      </c>
      <c r="EI229" s="277" t="str">
        <f>IF(EE229&gt;EG229,"1",IF(EE229&lt;EG229,"2",IF(EE229=EG229,"0")))</f>
        <v>2</v>
      </c>
      <c r="EJ229" s="280" t="str">
        <f t="shared" si="1042"/>
        <v>0</v>
      </c>
      <c r="EK229" s="518"/>
      <c r="EL229" s="291">
        <v>1</v>
      </c>
      <c r="EM229" s="292" t="s">
        <v>0</v>
      </c>
      <c r="EN229" s="293">
        <v>2</v>
      </c>
      <c r="EO229" s="292" t="b">
        <f>IF(AND(EL229=$C229,EN229=$E229),1)</f>
        <v>0</v>
      </c>
      <c r="EP229" s="292" t="str">
        <f>IF(EL229&gt;EN229,"1",IF(EL229&lt;EN229,"2",IF(EL229=EN229,"0")))</f>
        <v>2</v>
      </c>
      <c r="EQ229" s="294" t="str">
        <f t="shared" si="1043"/>
        <v>0</v>
      </c>
      <c r="ER229" s="518"/>
      <c r="ES229" s="271">
        <v>1</v>
      </c>
      <c r="ET229" s="277" t="s">
        <v>0</v>
      </c>
      <c r="EU229" s="278">
        <v>2</v>
      </c>
      <c r="EV229" s="279" t="b">
        <f>IF(AND(ES229=$C229,EU229=$E229),1)</f>
        <v>0</v>
      </c>
      <c r="EW229" s="277" t="str">
        <f>IF(ES229&gt;EU229,"1",IF(ES229&lt;EU229,"2",IF(ES229=EU229,"0")))</f>
        <v>2</v>
      </c>
      <c r="EX229" s="280" t="str">
        <f t="shared" si="1044"/>
        <v>0</v>
      </c>
      <c r="EY229" s="518"/>
      <c r="EZ229" s="291">
        <v>1</v>
      </c>
      <c r="FA229" s="292" t="s">
        <v>0</v>
      </c>
      <c r="FB229" s="293">
        <v>0</v>
      </c>
      <c r="FC229" s="292" t="b">
        <f>IF(AND(EZ229=$C229,FB229=$E229),1)</f>
        <v>0</v>
      </c>
      <c r="FD229" s="292" t="str">
        <f>IF(EZ229&gt;FB229,"1",IF(EZ229&lt;FB229,"2",IF(EZ229=FB229,"0")))</f>
        <v>1</v>
      </c>
      <c r="FE229" s="294" t="str">
        <f t="shared" si="1045"/>
        <v>0</v>
      </c>
      <c r="FF229" s="518"/>
      <c r="FG229" s="291">
        <v>1</v>
      </c>
      <c r="FH229" s="292" t="s">
        <v>0</v>
      </c>
      <c r="FI229" s="293">
        <v>1</v>
      </c>
      <c r="FJ229" s="292">
        <f>IF(AND(FG229=$C229,FI229=$E229),1)</f>
        <v>1</v>
      </c>
      <c r="FK229" s="292" t="str">
        <f>IF(FG229&gt;FI229,"1",IF(FG229&lt;FI229,"2",IF(FG229=FI229,"0")))</f>
        <v>0</v>
      </c>
      <c r="FL229" s="294" t="str">
        <f t="shared" si="1046"/>
        <v>3</v>
      </c>
      <c r="FM229" s="518"/>
      <c r="FN229" s="271">
        <v>1</v>
      </c>
      <c r="FO229" s="277" t="s">
        <v>0</v>
      </c>
      <c r="FP229" s="278">
        <v>3</v>
      </c>
      <c r="FQ229" s="279" t="b">
        <f>IF(AND(FN229=$C229,FP229=$E229),1)</f>
        <v>0</v>
      </c>
      <c r="FR229" s="277" t="str">
        <f>IF(FN229&gt;FP229,"1",IF(FN229&lt;FP229,"2",IF(FN229=FP229,"0")))</f>
        <v>2</v>
      </c>
      <c r="FS229" s="280" t="str">
        <f t="shared" si="1047"/>
        <v>0</v>
      </c>
      <c r="FT229" s="518"/>
      <c r="FU229" s="291">
        <v>2</v>
      </c>
      <c r="FV229" s="292" t="s">
        <v>0</v>
      </c>
      <c r="FW229" s="293">
        <v>1</v>
      </c>
      <c r="FX229" s="292" t="b">
        <f>IF(AND(FU229=$C229,FW229=$E229),1)</f>
        <v>0</v>
      </c>
      <c r="FY229" s="292" t="str">
        <f>IF(FU229&gt;FW229,"1",IF(FU229&lt;FW229,"2",IF(FU229=FW229,"0")))</f>
        <v>1</v>
      </c>
      <c r="FZ229" s="294" t="str">
        <f t="shared" si="1048"/>
        <v>0</v>
      </c>
      <c r="GA229" s="518"/>
      <c r="GB229" s="441" t="s">
        <v>3</v>
      </c>
      <c r="GC229" s="442" t="s">
        <v>0</v>
      </c>
      <c r="GD229" s="443" t="s">
        <v>3</v>
      </c>
      <c r="GE229" s="444" t="b">
        <f>IF(AND(GB229=$C229,GD229=$E229),1)</f>
        <v>0</v>
      </c>
      <c r="GF229" s="442" t="str">
        <f>IF(GB229&gt;GD229,"1",IF(GB229&lt;GD229,"2",IF(GB229=GD229,"0")))</f>
        <v>0</v>
      </c>
      <c r="GG229" s="445" t="str">
        <f t="shared" si="1049"/>
        <v>0</v>
      </c>
      <c r="GH229" s="518"/>
      <c r="GI229" s="441" t="s">
        <v>3</v>
      </c>
      <c r="GJ229" s="442" t="s">
        <v>0</v>
      </c>
      <c r="GK229" s="443" t="s">
        <v>3</v>
      </c>
      <c r="GL229" s="444" t="b">
        <f>IF(AND(GI229=$C229,GK229=$E229),1)</f>
        <v>0</v>
      </c>
      <c r="GM229" s="442" t="str">
        <f>IF(GI229&gt;GK229,"1",IF(GI229&lt;GK229,"2",IF(GI229=GK229,"0")))</f>
        <v>0</v>
      </c>
      <c r="GN229" s="445" t="str">
        <f t="shared" si="1050"/>
        <v>0</v>
      </c>
      <c r="GO229" s="518"/>
      <c r="GP229" s="291">
        <v>2</v>
      </c>
      <c r="GQ229" s="292" t="s">
        <v>0</v>
      </c>
      <c r="GR229" s="293">
        <v>1</v>
      </c>
      <c r="GS229" s="292" t="b">
        <f>IF(AND(GP229=$C229,GR229=$E229),1)</f>
        <v>0</v>
      </c>
      <c r="GT229" s="292" t="str">
        <f>IF(GP229&gt;GR229,"1",IF(GP229&lt;GR229,"2",IF(GP229=GR229,"0")))</f>
        <v>1</v>
      </c>
      <c r="GU229" s="294" t="str">
        <f t="shared" si="1051"/>
        <v>0</v>
      </c>
      <c r="GV229" s="518"/>
      <c r="GW229" s="271">
        <v>1</v>
      </c>
      <c r="GX229" s="277" t="s">
        <v>0</v>
      </c>
      <c r="GY229" s="278">
        <v>3</v>
      </c>
      <c r="GZ229" s="279" t="b">
        <f>IF(AND(GW229=$C229,GY229=$E229),1)</f>
        <v>0</v>
      </c>
      <c r="HA229" s="277" t="str">
        <f>IF(GW229&gt;GY229,"1",IF(GW229&lt;GY229,"2",IF(GW229=GY229,"0")))</f>
        <v>2</v>
      </c>
      <c r="HB229" s="280" t="str">
        <f t="shared" si="1052"/>
        <v>0</v>
      </c>
      <c r="HC229" s="518"/>
      <c r="HD229" s="441" t="s">
        <v>3</v>
      </c>
      <c r="HE229" s="442" t="s">
        <v>0</v>
      </c>
      <c r="HF229" s="443" t="s">
        <v>3</v>
      </c>
      <c r="HG229" s="444" t="b">
        <f>IF(AND(HD229=$C229,HF229=$E229),1)</f>
        <v>0</v>
      </c>
      <c r="HH229" s="442" t="str">
        <f>IF(HD229&gt;HF229,"1",IF(HD229&lt;HF229,"2",IF(HD229=HF229,"0")))</f>
        <v>0</v>
      </c>
      <c r="HI229" s="445" t="str">
        <f>IF(HD229="x","0",IF(HG229=1,"3",IF(HH229=$F229,"1","0")))</f>
        <v>0</v>
      </c>
      <c r="HJ229" s="518"/>
      <c r="HK229" s="291">
        <v>1</v>
      </c>
      <c r="HL229" s="292" t="s">
        <v>0</v>
      </c>
      <c r="HM229" s="293">
        <v>2</v>
      </c>
      <c r="HN229" s="292" t="b">
        <f>IF(AND(HK229=$C229,HM229=$E229),1)</f>
        <v>0</v>
      </c>
      <c r="HO229" s="292" t="str">
        <f>IF(HK229&gt;HM229,"1",IF(HK229&lt;HM229,"2",IF(HK229=HM229,"0")))</f>
        <v>2</v>
      </c>
      <c r="HP229" s="294" t="str">
        <f t="shared" si="1053"/>
        <v>0</v>
      </c>
      <c r="HQ229" s="518"/>
      <c r="HR229" s="297">
        <v>1</v>
      </c>
      <c r="HS229" s="277" t="s">
        <v>0</v>
      </c>
      <c r="HT229" s="278">
        <v>1</v>
      </c>
      <c r="HU229" s="279">
        <f>IF(AND(HR229=$C229,HT229=$E229),1)</f>
        <v>1</v>
      </c>
      <c r="HV229" s="277" t="str">
        <f>IF(HR229&gt;HT229,"1",IF(HR229&lt;HT229,"2",IF(HR229=HT229,"0")))</f>
        <v>0</v>
      </c>
      <c r="HW229" s="280" t="str">
        <f t="shared" si="1054"/>
        <v>3</v>
      </c>
      <c r="HX229" s="518"/>
      <c r="HY229" s="297">
        <v>0</v>
      </c>
      <c r="HZ229" s="277" t="s">
        <v>0</v>
      </c>
      <c r="IA229" s="278">
        <v>1</v>
      </c>
      <c r="IB229" s="279" t="b">
        <f>IF(AND(HY229=$C229,IA229=$E229),1)</f>
        <v>0</v>
      </c>
      <c r="IC229" s="277" t="str">
        <f>IF(HY229&gt;IA229,"1",IF(HY229&lt;IA229,"2",IF(HY229=IA229,"0")))</f>
        <v>2</v>
      </c>
      <c r="ID229" s="280" t="str">
        <f t="shared" si="1055"/>
        <v>0</v>
      </c>
      <c r="IE229" s="518"/>
      <c r="IG229" s="55" t="s">
        <v>21</v>
      </c>
      <c r="IH229" s="57">
        <f>COUNTIF($N227:$N231,"1")</f>
        <v>1</v>
      </c>
      <c r="II229" s="57">
        <f>COUNTIF($U227:$U231,"1")</f>
        <v>1</v>
      </c>
      <c r="IJ229" s="57">
        <f>COUNTIF($AB227:$AB231,"1")</f>
        <v>1</v>
      </c>
      <c r="IK229" s="57">
        <f>COUNTIF($AI227:$AI231,"1")</f>
        <v>0</v>
      </c>
      <c r="IL229" s="57">
        <f>COUNTIF($AP227:$AP231,"1")</f>
        <v>0</v>
      </c>
      <c r="IM229" s="57">
        <f>COUNTIF($AW227:$AW231,"1")</f>
        <v>0</v>
      </c>
      <c r="IN229" s="57">
        <f>COUNTIF($BD227:$BD231,"1")</f>
        <v>2</v>
      </c>
      <c r="IO229" s="57">
        <f>COUNTIF($BK227:$BK231,"1")</f>
        <v>1</v>
      </c>
      <c r="IP229" s="57">
        <f>COUNTIF($BR227:$BR231,"1")</f>
        <v>1</v>
      </c>
      <c r="IQ229" s="57">
        <f>COUNTIF($BY227:$BY231,"1")</f>
        <v>2</v>
      </c>
      <c r="IR229" s="57">
        <f>COUNTIF($CF227:$CF231,"1")</f>
        <v>0</v>
      </c>
      <c r="IS229" s="57">
        <f>COUNTIF($CM227:$CM231,"1")</f>
        <v>0</v>
      </c>
      <c r="IT229" s="57">
        <f>COUNTIF($CT227:$CT231,"1")</f>
        <v>0</v>
      </c>
      <c r="IU229" s="57">
        <f>COUNTIF($DA227:$DA231,"1")</f>
        <v>1</v>
      </c>
      <c r="IV229" s="624">
        <f>COUNTIF(DH227:$DH231,"1")</f>
        <v>1</v>
      </c>
      <c r="IW229" s="57">
        <f>COUNTIF($DO227:$DO231,"1")</f>
        <v>1</v>
      </c>
      <c r="IX229" s="57">
        <f>COUNTIF($DV227:$DV231,"1")</f>
        <v>1</v>
      </c>
      <c r="IY229" s="57">
        <f>COUNTIF($EC227:$EC231,"1")</f>
        <v>0</v>
      </c>
      <c r="IZ229" s="57">
        <f>COUNTIF($EJ227:$EJ231,"1")</f>
        <v>1</v>
      </c>
      <c r="JA229" s="57">
        <f>COUNTIF($EQ227:$EQ231,"1")</f>
        <v>1</v>
      </c>
      <c r="JB229" s="57">
        <f>COUNTIF($EX227:$EX231,"1")</f>
        <v>1</v>
      </c>
      <c r="JC229" s="57">
        <f>COUNTIF($FE227:$FE231,"1")</f>
        <v>0</v>
      </c>
      <c r="JD229" s="86">
        <f>COUNTIF($FL227:$FL231,"1")</f>
        <v>3</v>
      </c>
      <c r="JE229" s="57">
        <f>COUNTIF($FS227:$FS231,"1")</f>
        <v>1</v>
      </c>
      <c r="JF229" s="57">
        <f>COUNTIF($FZ227:$FZ231,"1")</f>
        <v>1</v>
      </c>
      <c r="JG229" s="57">
        <f>COUNTIF($GG227:$GG231,"1")</f>
        <v>0</v>
      </c>
      <c r="JH229" s="57">
        <f>COUNTIF($GN227:$GN231,"1")</f>
        <v>0</v>
      </c>
      <c r="JI229" s="57">
        <f>COUNTIF($GU227:$GU231,"1")</f>
        <v>2</v>
      </c>
      <c r="JJ229" s="86">
        <f>COUNTIF($HB227:$HB231,"1")</f>
        <v>1</v>
      </c>
      <c r="JK229" s="57">
        <f>COUNTIF($HI227:$HI231,"1")</f>
        <v>0</v>
      </c>
      <c r="JL229" s="57">
        <f>COUNTIF($HP227:$HP231,"1")</f>
        <v>0</v>
      </c>
      <c r="JM229" s="57">
        <f>COUNTIF($HW227:$HW231,"1")</f>
        <v>2</v>
      </c>
      <c r="JN229" s="57">
        <f>COUNTIF($ID227:$ID231,"1")</f>
        <v>0</v>
      </c>
      <c r="JP229" s="597"/>
    </row>
    <row r="230" spans="1:278" ht="12" customHeight="1">
      <c r="A230" s="661" t="s">
        <v>220</v>
      </c>
      <c r="B230" s="662"/>
      <c r="C230" s="43">
        <v>0</v>
      </c>
      <c r="D230" s="44" t="s">
        <v>0</v>
      </c>
      <c r="E230" s="43">
        <v>3</v>
      </c>
      <c r="F230" s="9" t="str">
        <f>IF(C230="x","4",IF(C230&gt;E230,"1",IF(C230&lt;E230,"2",IF(C230=E230,"0",))))</f>
        <v>2</v>
      </c>
      <c r="G230" s="50"/>
      <c r="H230" s="8"/>
      <c r="I230" s="271">
        <v>0</v>
      </c>
      <c r="J230" s="277" t="s">
        <v>0</v>
      </c>
      <c r="K230" s="278">
        <v>1</v>
      </c>
      <c r="L230" s="279" t="b">
        <f>IF(AND(I230=$C230,K230=$E230),1)</f>
        <v>0</v>
      </c>
      <c r="M230" s="277" t="str">
        <f>IF(I230&gt;K230,"1",IF(I230&lt;K230,"2",IF(I230=K230,"0")))</f>
        <v>2</v>
      </c>
      <c r="N230" s="280" t="str">
        <f t="shared" si="1024"/>
        <v>1</v>
      </c>
      <c r="O230" s="518"/>
      <c r="P230" s="291">
        <v>2</v>
      </c>
      <c r="Q230" s="292" t="s">
        <v>0</v>
      </c>
      <c r="R230" s="293">
        <v>1</v>
      </c>
      <c r="S230" s="292" t="b">
        <f>IF(AND(P230=$C230,R230=$E230),1)</f>
        <v>0</v>
      </c>
      <c r="T230" s="292" t="str">
        <f>IF(P230&gt;R230,"1",IF(P230&lt;R230,"2",IF(P230=R230,"0")))</f>
        <v>1</v>
      </c>
      <c r="U230" s="294" t="str">
        <f t="shared" si="1025"/>
        <v>0</v>
      </c>
      <c r="V230" s="518"/>
      <c r="W230" s="271">
        <v>2</v>
      </c>
      <c r="X230" s="277" t="s">
        <v>0</v>
      </c>
      <c r="Y230" s="278">
        <v>0</v>
      </c>
      <c r="Z230" s="279" t="b">
        <f>IF(AND(W230=$C230,Y230=$E230),1)</f>
        <v>0</v>
      </c>
      <c r="AA230" s="277" t="str">
        <f>IF(W230&gt;Y230,"1",IF(W230&lt;Y230,"2",IF(W230=Y230,"0")))</f>
        <v>1</v>
      </c>
      <c r="AB230" s="280" t="str">
        <f t="shared" si="1026"/>
        <v>0</v>
      </c>
      <c r="AC230" s="518"/>
      <c r="AD230" s="291">
        <v>1</v>
      </c>
      <c r="AE230" s="292" t="s">
        <v>0</v>
      </c>
      <c r="AF230" s="293">
        <v>1</v>
      </c>
      <c r="AG230" s="292" t="b">
        <f>IF(AND(AD230=$C230,AF230=$E230),1)</f>
        <v>0</v>
      </c>
      <c r="AH230" s="292" t="str">
        <f>IF(AD230&gt;AF230,"1",IF(AD230&lt;AF230,"2",IF(AD230=AF230,"0")))</f>
        <v>0</v>
      </c>
      <c r="AI230" s="294" t="str">
        <f t="shared" si="1027"/>
        <v>0</v>
      </c>
      <c r="AJ230" s="518"/>
      <c r="AK230" s="271">
        <v>1</v>
      </c>
      <c r="AL230" s="277" t="s">
        <v>0</v>
      </c>
      <c r="AM230" s="278">
        <v>1</v>
      </c>
      <c r="AN230" s="279" t="b">
        <f>IF(AND(AK230=$C$230,AM230=$E$230),1)</f>
        <v>0</v>
      </c>
      <c r="AO230" s="277" t="str">
        <f>IF(AK230&gt;AM230,"1",IF(AK230&lt;AM230,"2",IF(AK230=AM230,"0")))</f>
        <v>0</v>
      </c>
      <c r="AP230" s="280" t="str">
        <f t="shared" si="1028"/>
        <v>0</v>
      </c>
      <c r="AQ230" s="518"/>
      <c r="AR230" s="405" t="s">
        <v>3</v>
      </c>
      <c r="AS230" s="406" t="s">
        <v>0</v>
      </c>
      <c r="AT230" s="407" t="s">
        <v>3</v>
      </c>
      <c r="AU230" s="406" t="b">
        <f>IF(AND(AR230=$C230,AT230=$E230),1)</f>
        <v>0</v>
      </c>
      <c r="AV230" s="406" t="str">
        <f>IF(AR230&gt;AT230,"1",IF(AR230&lt;AT230,"2",IF(AR230=AT230,"0")))</f>
        <v>0</v>
      </c>
      <c r="AW230" s="408" t="str">
        <f t="shared" si="1029"/>
        <v>0</v>
      </c>
      <c r="AX230" s="518"/>
      <c r="AY230" s="271">
        <v>1</v>
      </c>
      <c r="AZ230" s="277" t="s">
        <v>0</v>
      </c>
      <c r="BA230" s="278">
        <v>2</v>
      </c>
      <c r="BB230" s="279" t="b">
        <f>IF(AND(AY230=$C230,BA230=$E230),1)</f>
        <v>0</v>
      </c>
      <c r="BC230" s="277" t="str">
        <f>IF(AY230&gt;BA230,"1",IF(AY230&lt;BA230,"2",IF(AY230=BA230,"0")))</f>
        <v>2</v>
      </c>
      <c r="BD230" s="280" t="str">
        <f t="shared" si="1030"/>
        <v>1</v>
      </c>
      <c r="BE230" s="518"/>
      <c r="BF230" s="291">
        <v>1</v>
      </c>
      <c r="BG230" s="292" t="s">
        <v>0</v>
      </c>
      <c r="BH230" s="293">
        <v>1</v>
      </c>
      <c r="BI230" s="292" t="b">
        <f>IF(AND(BF230=$C230,BH230=$E230),1)</f>
        <v>0</v>
      </c>
      <c r="BJ230" s="292" t="str">
        <f>IF(BF230&gt;BH230,"1",IF(BF230&lt;BH230,"2",IF(BF230=BH230,"0")))</f>
        <v>0</v>
      </c>
      <c r="BK230" s="294" t="str">
        <f t="shared" si="1031"/>
        <v>0</v>
      </c>
      <c r="BL230" s="518"/>
      <c r="BM230" s="271">
        <v>3</v>
      </c>
      <c r="BN230" s="277" t="s">
        <v>0</v>
      </c>
      <c r="BO230" s="278">
        <v>1</v>
      </c>
      <c r="BP230" s="279" t="b">
        <f>IF(AND(BM230=$C230,BO230=$E230),1)</f>
        <v>0</v>
      </c>
      <c r="BQ230" s="277" t="str">
        <f>IF(BM230&gt;BO230,"1",IF(BM230&lt;BO230,"2",IF(BM230=BO230,"0")))</f>
        <v>1</v>
      </c>
      <c r="BR230" s="280" t="str">
        <f t="shared" si="1032"/>
        <v>0</v>
      </c>
      <c r="BS230" s="518"/>
      <c r="BT230" s="291">
        <v>3</v>
      </c>
      <c r="BU230" s="292" t="s">
        <v>0</v>
      </c>
      <c r="BV230" s="293">
        <v>0</v>
      </c>
      <c r="BW230" s="292" t="b">
        <f>IF(AND(BT230=$C230,BV230=$E230),1)</f>
        <v>0</v>
      </c>
      <c r="BX230" s="292" t="str">
        <f>IF(BT230&gt;BV230,"1",IF(BT230&lt;BV230,"2",IF(BT230=BV230,"0")))</f>
        <v>1</v>
      </c>
      <c r="BY230" s="294" t="str">
        <f t="shared" si="1033"/>
        <v>0</v>
      </c>
      <c r="BZ230" s="518"/>
      <c r="CA230" s="271">
        <v>2</v>
      </c>
      <c r="CB230" s="277" t="s">
        <v>0</v>
      </c>
      <c r="CC230" s="278">
        <v>1</v>
      </c>
      <c r="CD230" s="279" t="b">
        <f>IF(AND(CA230=$C230,CC230=$E230),1)</f>
        <v>0</v>
      </c>
      <c r="CE230" s="277" t="str">
        <f>IF(CA230&gt;CC230,"1",IF(CA230&lt;CC230,"2",IF(CA230=CC230,"0")))</f>
        <v>1</v>
      </c>
      <c r="CF230" s="280" t="str">
        <f t="shared" si="1034"/>
        <v>0</v>
      </c>
      <c r="CG230" s="518"/>
      <c r="CH230" s="291">
        <v>2</v>
      </c>
      <c r="CI230" s="292" t="s">
        <v>0</v>
      </c>
      <c r="CJ230" s="293">
        <v>0</v>
      </c>
      <c r="CK230" s="292" t="b">
        <f>IF(AND(CH230=$C230,CJ230=$E230),1)</f>
        <v>0</v>
      </c>
      <c r="CL230" s="292" t="str">
        <f>IF(CH230&gt;CJ230,"1",IF(CH230&lt;CJ230,"2",IF(CH230=CJ230,"0")))</f>
        <v>1</v>
      </c>
      <c r="CM230" s="294" t="str">
        <f t="shared" si="1035"/>
        <v>0</v>
      </c>
      <c r="CN230" s="518"/>
      <c r="CO230" s="291">
        <v>2</v>
      </c>
      <c r="CP230" s="292" t="s">
        <v>0</v>
      </c>
      <c r="CQ230" s="293">
        <v>1</v>
      </c>
      <c r="CR230" s="292" t="b">
        <f>IF(AND(CO230=$C230,CQ230=$E230),1)</f>
        <v>0</v>
      </c>
      <c r="CS230" s="292" t="str">
        <f>IF(CO230&gt;CQ230,"1",IF(CO230&lt;CQ230,"2",IF(CO230=CQ230,"0")))</f>
        <v>1</v>
      </c>
      <c r="CT230" s="294" t="str">
        <f t="shared" si="1036"/>
        <v>0</v>
      </c>
      <c r="CU230" s="518"/>
      <c r="CV230" s="291">
        <v>1</v>
      </c>
      <c r="CW230" s="292" t="s">
        <v>0</v>
      </c>
      <c r="CX230" s="293">
        <v>3</v>
      </c>
      <c r="CY230" s="292" t="b">
        <f>IF(AND(CV230=$C230,CX230=$E230),1)</f>
        <v>0</v>
      </c>
      <c r="CZ230" s="292" t="str">
        <f>IF(CV230&gt;CX230,"1",IF(CV230&lt;CX230,"2",IF(CV230=CX230,"0")))</f>
        <v>2</v>
      </c>
      <c r="DA230" s="294" t="str">
        <f t="shared" si="1037"/>
        <v>1</v>
      </c>
      <c r="DB230" s="518"/>
      <c r="DC230" s="291">
        <v>2</v>
      </c>
      <c r="DD230" s="292" t="s">
        <v>0</v>
      </c>
      <c r="DE230" s="293">
        <v>1</v>
      </c>
      <c r="DF230" s="292" t="b">
        <f>IF(AND(DC230=$C230,DE230=$E230),1)</f>
        <v>0</v>
      </c>
      <c r="DG230" s="292" t="str">
        <f>IF(DC230&gt;DE230,"1",IF(DC230&lt;DE230,"2",IF(DC230=DE230,"0")))</f>
        <v>1</v>
      </c>
      <c r="DH230" s="294" t="str">
        <f t="shared" si="1038"/>
        <v>0</v>
      </c>
      <c r="DI230" s="518"/>
      <c r="DJ230" s="271">
        <v>0</v>
      </c>
      <c r="DK230" s="277" t="s">
        <v>0</v>
      </c>
      <c r="DL230" s="278">
        <v>1</v>
      </c>
      <c r="DM230" s="279" t="b">
        <f>IF(AND(DJ230=$C230,DL230=$E230),1)</f>
        <v>0</v>
      </c>
      <c r="DN230" s="277" t="str">
        <f>IF(DJ230&gt;DL230,"1",IF(DJ230&lt;DL230,"2",IF(DJ230=DL230,"0")))</f>
        <v>2</v>
      </c>
      <c r="DO230" s="280" t="str">
        <f t="shared" si="1039"/>
        <v>1</v>
      </c>
      <c r="DP230" s="518"/>
      <c r="DQ230" s="291">
        <v>1</v>
      </c>
      <c r="DR230" s="292" t="s">
        <v>0</v>
      </c>
      <c r="DS230" s="293">
        <v>0</v>
      </c>
      <c r="DT230" s="292" t="b">
        <f>IF(AND(DQ230=$C230,DS230=$E230),1)</f>
        <v>0</v>
      </c>
      <c r="DU230" s="292" t="str">
        <f>IF(DQ230&gt;DS230,"1",IF(DQ230&lt;DS230,"2",IF(DQ230=DS230,"0")))</f>
        <v>1</v>
      </c>
      <c r="DV230" s="294" t="str">
        <f t="shared" si="1040"/>
        <v>0</v>
      </c>
      <c r="DW230" s="518"/>
      <c r="DX230" s="271">
        <v>0</v>
      </c>
      <c r="DY230" s="277" t="s">
        <v>0</v>
      </c>
      <c r="DZ230" s="278">
        <v>0</v>
      </c>
      <c r="EA230" s="279" t="b">
        <f>IF(AND(DX230=$C230,DZ230=$E230),1)</f>
        <v>0</v>
      </c>
      <c r="EB230" s="277" t="str">
        <f>IF(DX230&gt;DZ230,"1",IF(DX230&lt;DZ230,"2",IF(DX230=DZ230,"0")))</f>
        <v>0</v>
      </c>
      <c r="EC230" s="280" t="str">
        <f t="shared" si="1041"/>
        <v>0</v>
      </c>
      <c r="ED230" s="518"/>
      <c r="EE230" s="271">
        <v>0</v>
      </c>
      <c r="EF230" s="277" t="s">
        <v>0</v>
      </c>
      <c r="EG230" s="278">
        <v>0</v>
      </c>
      <c r="EH230" s="279" t="b">
        <f>IF(AND(EE230=$C230,EG230=$E230),1)</f>
        <v>0</v>
      </c>
      <c r="EI230" s="277" t="str">
        <f>IF(EE230&gt;EG230,"1",IF(EE230&lt;EG230,"2",IF(EE230=EG230,"0")))</f>
        <v>0</v>
      </c>
      <c r="EJ230" s="280" t="str">
        <f t="shared" si="1042"/>
        <v>0</v>
      </c>
      <c r="EK230" s="518"/>
      <c r="EL230" s="291">
        <v>1</v>
      </c>
      <c r="EM230" s="292" t="s">
        <v>0</v>
      </c>
      <c r="EN230" s="293">
        <v>1</v>
      </c>
      <c r="EO230" s="292" t="b">
        <f>IF(AND(EL230=$C230,EN230=$E230),1)</f>
        <v>0</v>
      </c>
      <c r="EP230" s="292" t="str">
        <f>IF(EL230&gt;EN230,"1",IF(EL230&lt;EN230,"2",IF(EL230=EN230,"0")))</f>
        <v>0</v>
      </c>
      <c r="EQ230" s="294" t="str">
        <f t="shared" si="1043"/>
        <v>0</v>
      </c>
      <c r="ER230" s="518"/>
      <c r="ES230" s="271">
        <v>1</v>
      </c>
      <c r="ET230" s="277" t="s">
        <v>0</v>
      </c>
      <c r="EU230" s="278">
        <v>2</v>
      </c>
      <c r="EV230" s="279" t="b">
        <f>IF(AND(ES230=$C230,EU230=$E230),1)</f>
        <v>0</v>
      </c>
      <c r="EW230" s="277" t="str">
        <f>IF(ES230&gt;EU230,"1",IF(ES230&lt;EU230,"2",IF(ES230=EU230,"0")))</f>
        <v>2</v>
      </c>
      <c r="EX230" s="280" t="str">
        <f t="shared" si="1044"/>
        <v>1</v>
      </c>
      <c r="EY230" s="518"/>
      <c r="EZ230" s="291">
        <v>1</v>
      </c>
      <c r="FA230" s="292" t="s">
        <v>0</v>
      </c>
      <c r="FB230" s="293">
        <v>1</v>
      </c>
      <c r="FC230" s="292" t="b">
        <f>IF(AND(EZ230=$C230,FB230=$E230),1)</f>
        <v>0</v>
      </c>
      <c r="FD230" s="292" t="str">
        <f>IF(EZ230&gt;FB230,"1",IF(EZ230&lt;FB230,"2",IF(EZ230=FB230,"0")))</f>
        <v>0</v>
      </c>
      <c r="FE230" s="294" t="str">
        <f t="shared" si="1045"/>
        <v>0</v>
      </c>
      <c r="FF230" s="518"/>
      <c r="FG230" s="291">
        <v>1</v>
      </c>
      <c r="FH230" s="292" t="s">
        <v>0</v>
      </c>
      <c r="FI230" s="293">
        <v>2</v>
      </c>
      <c r="FJ230" s="292" t="b">
        <f>IF(AND(FG230=$C230,FI230=$E230),1)</f>
        <v>0</v>
      </c>
      <c r="FK230" s="292" t="str">
        <f>IF(FG230&gt;FI230,"1",IF(FG230&lt;FI230,"2",IF(FG230=FI230,"0")))</f>
        <v>2</v>
      </c>
      <c r="FL230" s="294" t="str">
        <f t="shared" si="1046"/>
        <v>1</v>
      </c>
      <c r="FM230" s="518"/>
      <c r="FN230" s="271">
        <v>1</v>
      </c>
      <c r="FO230" s="277" t="s">
        <v>0</v>
      </c>
      <c r="FP230" s="278">
        <v>2</v>
      </c>
      <c r="FQ230" s="279" t="b">
        <f>IF(AND(FN230=$C230,FP230=$E230),1)</f>
        <v>0</v>
      </c>
      <c r="FR230" s="277" t="str">
        <f>IF(FN230&gt;FP230,"1",IF(FN230&lt;FP230,"2",IF(FN230=FP230,"0")))</f>
        <v>2</v>
      </c>
      <c r="FS230" s="280" t="str">
        <f t="shared" si="1047"/>
        <v>1</v>
      </c>
      <c r="FT230" s="518"/>
      <c r="FU230" s="291">
        <v>1</v>
      </c>
      <c r="FV230" s="292" t="s">
        <v>0</v>
      </c>
      <c r="FW230" s="293">
        <v>2</v>
      </c>
      <c r="FX230" s="292" t="b">
        <f>IF(AND(FU230=$C230,FW230=$E230),1)</f>
        <v>0</v>
      </c>
      <c r="FY230" s="292" t="str">
        <f>IF(FU230&gt;FW230,"1",IF(FU230&lt;FW230,"2",IF(FU230=FW230,"0")))</f>
        <v>2</v>
      </c>
      <c r="FZ230" s="294" t="str">
        <f t="shared" si="1048"/>
        <v>1</v>
      </c>
      <c r="GA230" s="518"/>
      <c r="GB230" s="441" t="s">
        <v>3</v>
      </c>
      <c r="GC230" s="442" t="s">
        <v>0</v>
      </c>
      <c r="GD230" s="443" t="s">
        <v>3</v>
      </c>
      <c r="GE230" s="444" t="b">
        <f>IF(AND(GB230=$C230,GD230=$E230),1)</f>
        <v>0</v>
      </c>
      <c r="GF230" s="442" t="str">
        <f>IF(GB230&gt;GD230,"1",IF(GB230&lt;GD230,"2",IF(GB230=GD230,"0")))</f>
        <v>0</v>
      </c>
      <c r="GG230" s="445" t="str">
        <f t="shared" si="1049"/>
        <v>0</v>
      </c>
      <c r="GH230" s="518"/>
      <c r="GI230" s="441" t="s">
        <v>3</v>
      </c>
      <c r="GJ230" s="442" t="s">
        <v>0</v>
      </c>
      <c r="GK230" s="443" t="s">
        <v>3</v>
      </c>
      <c r="GL230" s="444" t="b">
        <f>IF(AND(GI230=$C230,GK230=$E230),1)</f>
        <v>0</v>
      </c>
      <c r="GM230" s="442" t="str">
        <f>IF(GI230&gt;GK230,"1",IF(GI230&lt;GK230,"2",IF(GI230=GK230,"0")))</f>
        <v>0</v>
      </c>
      <c r="GN230" s="445" t="str">
        <f t="shared" si="1050"/>
        <v>0</v>
      </c>
      <c r="GO230" s="518"/>
      <c r="GP230" s="291">
        <v>2</v>
      </c>
      <c r="GQ230" s="292" t="s">
        <v>0</v>
      </c>
      <c r="GR230" s="293">
        <v>1</v>
      </c>
      <c r="GS230" s="292" t="b">
        <f>IF(AND(GP230=$C230,GR230=$E230),1)</f>
        <v>0</v>
      </c>
      <c r="GT230" s="292" t="str">
        <f>IF(GP230&gt;GR230,"1",IF(GP230&lt;GR230,"2",IF(GP230=GR230,"0")))</f>
        <v>1</v>
      </c>
      <c r="GU230" s="294" t="str">
        <f t="shared" si="1051"/>
        <v>0</v>
      </c>
      <c r="GV230" s="518"/>
      <c r="GW230" s="441" t="s">
        <v>3</v>
      </c>
      <c r="GX230" s="442" t="s">
        <v>0</v>
      </c>
      <c r="GY230" s="443" t="s">
        <v>3</v>
      </c>
      <c r="GZ230" s="444" t="b">
        <f>IF(AND(GW230=$C230,GY230=$E230),1)</f>
        <v>0</v>
      </c>
      <c r="HA230" s="442" t="str">
        <f>IF(GW230&gt;GY230,"1",IF(GW230&lt;GY230,"2",IF(GW230=GY230,"0")))</f>
        <v>0</v>
      </c>
      <c r="HB230" s="445" t="str">
        <f t="shared" si="1052"/>
        <v>0</v>
      </c>
      <c r="HC230" s="518"/>
      <c r="HD230" s="441" t="s">
        <v>3</v>
      </c>
      <c r="HE230" s="442" t="s">
        <v>0</v>
      </c>
      <c r="HF230" s="443" t="s">
        <v>3</v>
      </c>
      <c r="HG230" s="444" t="b">
        <f>IF(AND(HD230=$C230,HF230=$E230),1)</f>
        <v>0</v>
      </c>
      <c r="HH230" s="442" t="str">
        <f>IF(HD230&gt;HF230,"1",IF(HD230&lt;HF230,"2",IF(HD230=HF230,"0")))</f>
        <v>0</v>
      </c>
      <c r="HI230" s="445" t="str">
        <f>IF(HD230="x","0",IF(HG230=1,"3",IF(HH230=$F230,"1","0")))</f>
        <v>0</v>
      </c>
      <c r="HJ230" s="518"/>
      <c r="HK230" s="291">
        <v>2</v>
      </c>
      <c r="HL230" s="292" t="s">
        <v>0</v>
      </c>
      <c r="HM230" s="293">
        <v>1</v>
      </c>
      <c r="HN230" s="292" t="b">
        <f>IF(AND(HK230=$C230,HM230=$E230),1)</f>
        <v>0</v>
      </c>
      <c r="HO230" s="292" t="str">
        <f>IF(HK230&gt;HM230,"1",IF(HK230&lt;HM230,"2",IF(HK230=HM230,"0")))</f>
        <v>1</v>
      </c>
      <c r="HP230" s="294" t="str">
        <f t="shared" si="1053"/>
        <v>0</v>
      </c>
      <c r="HQ230" s="518"/>
      <c r="HR230" s="297">
        <v>1</v>
      </c>
      <c r="HS230" s="277" t="s">
        <v>0</v>
      </c>
      <c r="HT230" s="278">
        <v>3</v>
      </c>
      <c r="HU230" s="279" t="b">
        <f>IF(AND(HR230=$C230,HT230=$E230),1)</f>
        <v>0</v>
      </c>
      <c r="HV230" s="277" t="str">
        <f>IF(HR230&gt;HT230,"1",IF(HR230&lt;HT230,"2",IF(HR230=HT230,"0")))</f>
        <v>2</v>
      </c>
      <c r="HW230" s="280" t="str">
        <f t="shared" si="1054"/>
        <v>1</v>
      </c>
      <c r="HX230" s="518"/>
      <c r="HY230" s="297">
        <v>1</v>
      </c>
      <c r="HZ230" s="277" t="s">
        <v>0</v>
      </c>
      <c r="IA230" s="278">
        <v>1</v>
      </c>
      <c r="IB230" s="279" t="b">
        <f>IF(AND(HY230=$C230,IA230=$E230),1)</f>
        <v>0</v>
      </c>
      <c r="IC230" s="277" t="str">
        <f>IF(HY230&gt;IA230,"1",IF(HY230&lt;IA230,"2",IF(HY230=IA230,"0")))</f>
        <v>0</v>
      </c>
      <c r="ID230" s="280" t="str">
        <f t="shared" si="1055"/>
        <v>0</v>
      </c>
      <c r="IE230" s="518"/>
      <c r="IG230" s="60"/>
      <c r="IH230" s="61"/>
      <c r="II230" s="61"/>
      <c r="IJ230" s="61"/>
      <c r="IK230" s="61"/>
      <c r="IL230" s="61"/>
      <c r="IM230" s="61"/>
      <c r="IN230" s="61"/>
      <c r="IO230" s="61"/>
      <c r="IP230" s="61"/>
      <c r="IQ230" s="61"/>
      <c r="IR230" s="61"/>
      <c r="IS230" s="61"/>
      <c r="IT230" s="61"/>
      <c r="IU230" s="61"/>
      <c r="IV230" s="627"/>
      <c r="IW230" s="61"/>
      <c r="IX230" s="61"/>
      <c r="IY230" s="61"/>
      <c r="IZ230" s="61"/>
      <c r="JA230" s="61"/>
      <c r="JB230" s="61"/>
      <c r="JC230" s="61"/>
      <c r="JD230" s="89"/>
      <c r="JE230" s="61"/>
      <c r="JF230" s="61"/>
      <c r="JG230" s="61"/>
      <c r="JH230" s="61"/>
      <c r="JI230" s="61"/>
      <c r="JJ230" s="89"/>
      <c r="JK230" s="61"/>
      <c r="JL230" s="61"/>
      <c r="JM230" s="61"/>
      <c r="JN230" s="61"/>
      <c r="JP230" s="597"/>
    </row>
    <row r="231" spans="1:278" ht="12" customHeight="1">
      <c r="A231" s="661" t="s">
        <v>221</v>
      </c>
      <c r="B231" s="662"/>
      <c r="C231" s="43">
        <v>1</v>
      </c>
      <c r="D231" s="44" t="s">
        <v>0</v>
      </c>
      <c r="E231" s="43">
        <v>1</v>
      </c>
      <c r="F231" s="9" t="str">
        <f>IF(C231="x","4",IF(C231&gt;E231,"1",IF(C231&lt;E231,"2",IF(C231=E231,"0",))))</f>
        <v>0</v>
      </c>
      <c r="G231" s="50"/>
      <c r="H231" s="8"/>
      <c r="I231" s="271">
        <v>1</v>
      </c>
      <c r="J231" s="277" t="s">
        <v>0</v>
      </c>
      <c r="K231" s="278">
        <v>0</v>
      </c>
      <c r="L231" s="279" t="b">
        <f>IF(AND(I231=$C231,K231=$E231),1)</f>
        <v>0</v>
      </c>
      <c r="M231" s="277" t="str">
        <f>IF(I231&gt;K231,"1",IF(I231&lt;K231,"2",IF(I231=K231,"0")))</f>
        <v>1</v>
      </c>
      <c r="N231" s="280" t="str">
        <f t="shared" si="1024"/>
        <v>0</v>
      </c>
      <c r="O231" s="518"/>
      <c r="P231" s="291">
        <v>0</v>
      </c>
      <c r="Q231" s="292" t="s">
        <v>0</v>
      </c>
      <c r="R231" s="293">
        <v>1</v>
      </c>
      <c r="S231" s="292" t="b">
        <f>IF(AND(P231=$C231,R231=$E231),1)</f>
        <v>0</v>
      </c>
      <c r="T231" s="292" t="str">
        <f>IF(P231&gt;R231,"1",IF(P231&lt;R231,"2",IF(P231=R231,"0")))</f>
        <v>2</v>
      </c>
      <c r="U231" s="294" t="str">
        <f t="shared" si="1025"/>
        <v>0</v>
      </c>
      <c r="V231" s="518"/>
      <c r="W231" s="271">
        <v>0</v>
      </c>
      <c r="X231" s="277" t="s">
        <v>0</v>
      </c>
      <c r="Y231" s="278">
        <v>1</v>
      </c>
      <c r="Z231" s="279" t="b">
        <f>IF(AND(W231=$C231,Y231=$E231),1)</f>
        <v>0</v>
      </c>
      <c r="AA231" s="277" t="str">
        <f>IF(W231&gt;Y231,"1",IF(W231&lt;Y231,"2",IF(W231=Y231,"0")))</f>
        <v>2</v>
      </c>
      <c r="AB231" s="280" t="str">
        <f t="shared" si="1026"/>
        <v>0</v>
      </c>
      <c r="AC231" s="518"/>
      <c r="AD231" s="291">
        <v>0</v>
      </c>
      <c r="AE231" s="292" t="s">
        <v>0</v>
      </c>
      <c r="AF231" s="293">
        <v>1</v>
      </c>
      <c r="AG231" s="292" t="b">
        <f>IF(AND(AD231=$C231,AF231=$E231),1)</f>
        <v>0</v>
      </c>
      <c r="AH231" s="292" t="str">
        <f>IF(AD231&gt;AF231,"1",IF(AD231&lt;AF231,"2",IF(AD231=AF231,"0")))</f>
        <v>2</v>
      </c>
      <c r="AI231" s="294" t="str">
        <f t="shared" si="1027"/>
        <v>0</v>
      </c>
      <c r="AJ231" s="518"/>
      <c r="AK231" s="271">
        <v>2</v>
      </c>
      <c r="AL231" s="277" t="s">
        <v>0</v>
      </c>
      <c r="AM231" s="278">
        <v>1</v>
      </c>
      <c r="AN231" s="279" t="b">
        <f>IF(AND(AK231=$C231,AM231=$E$210),1)</f>
        <v>0</v>
      </c>
      <c r="AO231" s="277" t="str">
        <f>IF(AK231&gt;AM231,"1",IF(AK231&lt;AM231,"2",IF(AK231=AM231,"0")))</f>
        <v>1</v>
      </c>
      <c r="AP231" s="280" t="str">
        <f t="shared" si="1028"/>
        <v>0</v>
      </c>
      <c r="AQ231" s="518"/>
      <c r="AR231" s="405" t="s">
        <v>3</v>
      </c>
      <c r="AS231" s="406" t="s">
        <v>0</v>
      </c>
      <c r="AT231" s="407" t="s">
        <v>3</v>
      </c>
      <c r="AU231" s="406" t="b">
        <f>IF(AND(AR231=$C231,AT231=$E231),1)</f>
        <v>0</v>
      </c>
      <c r="AV231" s="406" t="str">
        <f>IF(AR231&gt;AT231,"1",IF(AR231&lt;AT231,"2",IF(AR231=AT231,"0")))</f>
        <v>0</v>
      </c>
      <c r="AW231" s="408" t="str">
        <f t="shared" si="1029"/>
        <v>0</v>
      </c>
      <c r="AX231" s="518"/>
      <c r="AY231" s="271">
        <v>1</v>
      </c>
      <c r="AZ231" s="277" t="s">
        <v>0</v>
      </c>
      <c r="BA231" s="278">
        <v>1</v>
      </c>
      <c r="BB231" s="279">
        <f>IF(AND(AY231=$C231,BA231=$E231),1)</f>
        <v>1</v>
      </c>
      <c r="BC231" s="277" t="str">
        <f>IF(AY231&gt;BA231,"1",IF(AY231&lt;BA231,"2",IF(AY231=BA231,"0")))</f>
        <v>0</v>
      </c>
      <c r="BD231" s="280" t="str">
        <f t="shared" si="1030"/>
        <v>3</v>
      </c>
      <c r="BE231" s="518"/>
      <c r="BF231" s="291">
        <v>1</v>
      </c>
      <c r="BG231" s="292" t="s">
        <v>0</v>
      </c>
      <c r="BH231" s="293">
        <v>0</v>
      </c>
      <c r="BI231" s="292" t="b">
        <f>IF(AND(BF231=$C231,BH231=$E231),1)</f>
        <v>0</v>
      </c>
      <c r="BJ231" s="292" t="str">
        <f>IF(BF231&gt;BH231,"1",IF(BF231&lt;BH231,"2",IF(BF231=BH231,"0")))</f>
        <v>1</v>
      </c>
      <c r="BK231" s="294" t="str">
        <f t="shared" si="1031"/>
        <v>0</v>
      </c>
      <c r="BL231" s="518"/>
      <c r="BM231" s="271">
        <v>1</v>
      </c>
      <c r="BN231" s="277" t="s">
        <v>0</v>
      </c>
      <c r="BO231" s="278">
        <v>2</v>
      </c>
      <c r="BP231" s="279" t="b">
        <f>IF(AND(BM231=$C231,BO231=$E231),1)</f>
        <v>0</v>
      </c>
      <c r="BQ231" s="277" t="str">
        <f>IF(BM231&gt;BO231,"1",IF(BM231&lt;BO231,"2",IF(BM231=BO231,"0")))</f>
        <v>2</v>
      </c>
      <c r="BR231" s="280" t="str">
        <f t="shared" si="1032"/>
        <v>0</v>
      </c>
      <c r="BS231" s="518"/>
      <c r="BT231" s="291">
        <v>2</v>
      </c>
      <c r="BU231" s="292" t="s">
        <v>0</v>
      </c>
      <c r="BV231" s="293">
        <v>2</v>
      </c>
      <c r="BW231" s="292" t="b">
        <f>IF(AND(BT231=$C231,BV231=$E231),1)</f>
        <v>0</v>
      </c>
      <c r="BX231" s="292" t="str">
        <f>IF(BT231&gt;BV231,"1",IF(BT231&lt;BV231,"2",IF(BT231=BV231,"0")))</f>
        <v>0</v>
      </c>
      <c r="BY231" s="294" t="str">
        <f t="shared" si="1033"/>
        <v>1</v>
      </c>
      <c r="BZ231" s="518"/>
      <c r="CA231" s="271">
        <v>1</v>
      </c>
      <c r="CB231" s="277" t="s">
        <v>0</v>
      </c>
      <c r="CC231" s="278">
        <v>0</v>
      </c>
      <c r="CD231" s="279" t="b">
        <f>IF(AND(CA231=$C231,CC231=$E231),1)</f>
        <v>0</v>
      </c>
      <c r="CE231" s="277" t="str">
        <f>IF(CA231&gt;CC231,"1",IF(CA231&lt;CC231,"2",IF(CA231=CC231,"0")))</f>
        <v>1</v>
      </c>
      <c r="CF231" s="280" t="str">
        <f t="shared" si="1034"/>
        <v>0</v>
      </c>
      <c r="CG231" s="518"/>
      <c r="CH231" s="291">
        <v>2</v>
      </c>
      <c r="CI231" s="292" t="s">
        <v>0</v>
      </c>
      <c r="CJ231" s="293">
        <v>1</v>
      </c>
      <c r="CK231" s="292" t="b">
        <f>IF(AND(CH231=$C231,CJ231=$E231),1)</f>
        <v>0</v>
      </c>
      <c r="CL231" s="292" t="str">
        <f>IF(CH231&gt;CJ231,"1",IF(CH231&lt;CJ231,"2",IF(CH231=CJ231,"0")))</f>
        <v>1</v>
      </c>
      <c r="CM231" s="294" t="str">
        <f t="shared" si="1035"/>
        <v>0</v>
      </c>
      <c r="CN231" s="518"/>
      <c r="CO231" s="291">
        <v>1</v>
      </c>
      <c r="CP231" s="292" t="s">
        <v>0</v>
      </c>
      <c r="CQ231" s="293">
        <v>2</v>
      </c>
      <c r="CR231" s="292" t="b">
        <f>IF(AND(CO231=$C231,CQ231=$E231),1)</f>
        <v>0</v>
      </c>
      <c r="CS231" s="292" t="str">
        <f>IF(CO231&gt;CQ231,"1",IF(CO231&lt;CQ231,"2",IF(CO231=CQ231,"0")))</f>
        <v>2</v>
      </c>
      <c r="CT231" s="294" t="str">
        <f t="shared" si="1036"/>
        <v>0</v>
      </c>
      <c r="CU231" s="518"/>
      <c r="CV231" s="291">
        <v>1</v>
      </c>
      <c r="CW231" s="292" t="s">
        <v>0</v>
      </c>
      <c r="CX231" s="293">
        <v>1</v>
      </c>
      <c r="CY231" s="292">
        <f>IF(AND(CV231=$C231,CX231=$E231),1)</f>
        <v>1</v>
      </c>
      <c r="CZ231" s="292" t="str">
        <f>IF(CV231&gt;CX231,"1",IF(CV231&lt;CX231,"2",IF(CV231=CX231,"0")))</f>
        <v>0</v>
      </c>
      <c r="DA231" s="294" t="str">
        <f t="shared" si="1037"/>
        <v>3</v>
      </c>
      <c r="DB231" s="518"/>
      <c r="DC231" s="291">
        <v>1</v>
      </c>
      <c r="DD231" s="292" t="s">
        <v>0</v>
      </c>
      <c r="DE231" s="293">
        <v>1</v>
      </c>
      <c r="DF231" s="292">
        <f>IF(AND(DC231=$C231,DE231=$E231),1)</f>
        <v>1</v>
      </c>
      <c r="DG231" s="292" t="str">
        <f>IF(DC231&gt;DE231,"1",IF(DC231&lt;DE231,"2",IF(DC231=DE231,"0")))</f>
        <v>0</v>
      </c>
      <c r="DH231" s="294" t="str">
        <f t="shared" si="1038"/>
        <v>3</v>
      </c>
      <c r="DI231" s="518"/>
      <c r="DJ231" s="271">
        <v>2</v>
      </c>
      <c r="DK231" s="277" t="s">
        <v>0</v>
      </c>
      <c r="DL231" s="278">
        <v>0</v>
      </c>
      <c r="DM231" s="279" t="b">
        <f>IF(AND(DJ231=$C231,DL231=$E231),1)</f>
        <v>0</v>
      </c>
      <c r="DN231" s="277" t="str">
        <f>IF(DJ231&gt;DL231,"1",IF(DJ231&lt;DL231,"2",IF(DJ231=DL231,"0")))</f>
        <v>1</v>
      </c>
      <c r="DO231" s="280" t="str">
        <f t="shared" si="1039"/>
        <v>0</v>
      </c>
      <c r="DP231" s="518"/>
      <c r="DQ231" s="291">
        <v>2</v>
      </c>
      <c r="DR231" s="292" t="s">
        <v>0</v>
      </c>
      <c r="DS231" s="293">
        <v>0</v>
      </c>
      <c r="DT231" s="292" t="b">
        <f>IF(AND(DQ231=$C231,DS231=$E231),1)</f>
        <v>0</v>
      </c>
      <c r="DU231" s="292" t="str">
        <f>IF(DQ231&gt;DS231,"1",IF(DQ231&lt;DS231,"2",IF(DQ231=DS231,"0")))</f>
        <v>1</v>
      </c>
      <c r="DV231" s="294" t="str">
        <f t="shared" si="1040"/>
        <v>0</v>
      </c>
      <c r="DW231" s="518"/>
      <c r="DX231" s="271">
        <v>0</v>
      </c>
      <c r="DY231" s="277" t="s">
        <v>0</v>
      </c>
      <c r="DZ231" s="278">
        <v>2</v>
      </c>
      <c r="EA231" s="279" t="b">
        <f>IF(AND(DX231=$C231,DZ231=$E231),1)</f>
        <v>0</v>
      </c>
      <c r="EB231" s="277" t="str">
        <f>IF(DX231&gt;DZ231,"1",IF(DX231&lt;DZ231,"2",IF(DX231=DZ231,"0")))</f>
        <v>2</v>
      </c>
      <c r="EC231" s="280" t="str">
        <f t="shared" si="1041"/>
        <v>0</v>
      </c>
      <c r="ED231" s="518"/>
      <c r="EE231" s="271">
        <v>3</v>
      </c>
      <c r="EF231" s="277" t="s">
        <v>0</v>
      </c>
      <c r="EG231" s="278">
        <v>2</v>
      </c>
      <c r="EH231" s="279" t="b">
        <f>IF(AND(EE231=$C231,EG231=$E231),1)</f>
        <v>0</v>
      </c>
      <c r="EI231" s="277" t="str">
        <f>IF(EE231&gt;EG231,"1",IF(EE231&lt;EG231,"2",IF(EE231=EG231,"0")))</f>
        <v>1</v>
      </c>
      <c r="EJ231" s="280" t="str">
        <f t="shared" si="1042"/>
        <v>0</v>
      </c>
      <c r="EK231" s="518"/>
      <c r="EL231" s="291">
        <v>1</v>
      </c>
      <c r="EM231" s="292" t="s">
        <v>0</v>
      </c>
      <c r="EN231" s="293">
        <v>1</v>
      </c>
      <c r="EO231" s="292">
        <f>IF(AND(EL231=$C231,EN231=$E231),1)</f>
        <v>1</v>
      </c>
      <c r="EP231" s="292" t="str">
        <f>IF(EL231&gt;EN231,"1",IF(EL231&lt;EN231,"2",IF(EL231=EN231,"0")))</f>
        <v>0</v>
      </c>
      <c r="EQ231" s="294" t="str">
        <f t="shared" si="1043"/>
        <v>3</v>
      </c>
      <c r="ER231" s="518"/>
      <c r="ES231" s="271">
        <v>1</v>
      </c>
      <c r="ET231" s="277" t="s">
        <v>0</v>
      </c>
      <c r="EU231" s="278">
        <v>1</v>
      </c>
      <c r="EV231" s="279">
        <f>IF(AND(ES231=$C231,EU231=$E231),1)</f>
        <v>1</v>
      </c>
      <c r="EW231" s="277" t="str">
        <f>IF(ES231&gt;EU231,"1",IF(ES231&lt;EU231,"2",IF(ES231=EU231,"0")))</f>
        <v>0</v>
      </c>
      <c r="EX231" s="280" t="str">
        <f t="shared" si="1044"/>
        <v>3</v>
      </c>
      <c r="EY231" s="518"/>
      <c r="EZ231" s="291">
        <v>1</v>
      </c>
      <c r="FA231" s="292" t="s">
        <v>0</v>
      </c>
      <c r="FB231" s="293">
        <v>0</v>
      </c>
      <c r="FC231" s="292" t="b">
        <f>IF(AND(EZ231=$C231,FB231=$E231),1)</f>
        <v>0</v>
      </c>
      <c r="FD231" s="292" t="str">
        <f>IF(EZ231&gt;FB231,"1",IF(EZ231&lt;FB231,"2",IF(EZ231=FB231,"0")))</f>
        <v>1</v>
      </c>
      <c r="FE231" s="294" t="str">
        <f t="shared" si="1045"/>
        <v>0</v>
      </c>
      <c r="FF231" s="518"/>
      <c r="FG231" s="291">
        <v>2</v>
      </c>
      <c r="FH231" s="292" t="s">
        <v>0</v>
      </c>
      <c r="FI231" s="293">
        <v>2</v>
      </c>
      <c r="FJ231" s="292" t="b">
        <f>IF(AND(FG231=$C231,FI231=$E231),1)</f>
        <v>0</v>
      </c>
      <c r="FK231" s="292" t="str">
        <f>IF(FG231&gt;FI231,"1",IF(FG231&lt;FI231,"2",IF(FG231=FI231,"0")))</f>
        <v>0</v>
      </c>
      <c r="FL231" s="294" t="str">
        <f t="shared" si="1046"/>
        <v>1</v>
      </c>
      <c r="FM231" s="518"/>
      <c r="FN231" s="271">
        <v>1</v>
      </c>
      <c r="FO231" s="277" t="s">
        <v>0</v>
      </c>
      <c r="FP231" s="278">
        <v>1</v>
      </c>
      <c r="FQ231" s="279">
        <f>IF(AND(FN231=$C231,FP231=$E231),1)</f>
        <v>1</v>
      </c>
      <c r="FR231" s="277" t="str">
        <f>IF(FN231&gt;FP231,"1",IF(FN231&lt;FP231,"2",IF(FN231=FP231,"0")))</f>
        <v>0</v>
      </c>
      <c r="FS231" s="280" t="str">
        <f t="shared" si="1047"/>
        <v>3</v>
      </c>
      <c r="FT231" s="518"/>
      <c r="FU231" s="291">
        <v>3</v>
      </c>
      <c r="FV231" s="292" t="s">
        <v>0</v>
      </c>
      <c r="FW231" s="293">
        <v>1</v>
      </c>
      <c r="FX231" s="292" t="b">
        <f>IF(AND(FU231=$C231,FW231=$E231),1)</f>
        <v>0</v>
      </c>
      <c r="FY231" s="292" t="str">
        <f>IF(FU231&gt;FW231,"1",IF(FU231&lt;FW231,"2",IF(FU231=FW231,"0")))</f>
        <v>1</v>
      </c>
      <c r="FZ231" s="294" t="str">
        <f t="shared" si="1048"/>
        <v>0</v>
      </c>
      <c r="GA231" s="518"/>
      <c r="GB231" s="441" t="s">
        <v>3</v>
      </c>
      <c r="GC231" s="442" t="s">
        <v>0</v>
      </c>
      <c r="GD231" s="443" t="s">
        <v>3</v>
      </c>
      <c r="GE231" s="444" t="b">
        <f>IF(AND(GB231=$C231,GD231=$E231),1)</f>
        <v>0</v>
      </c>
      <c r="GF231" s="442" t="str">
        <f>IF(GB231&gt;GD231,"1",IF(GB231&lt;GD231,"2",IF(GB231=GD231,"0")))</f>
        <v>0</v>
      </c>
      <c r="GG231" s="445" t="str">
        <f t="shared" si="1049"/>
        <v>0</v>
      </c>
      <c r="GH231" s="518"/>
      <c r="GI231" s="441" t="s">
        <v>3</v>
      </c>
      <c r="GJ231" s="442" t="s">
        <v>0</v>
      </c>
      <c r="GK231" s="443" t="s">
        <v>3</v>
      </c>
      <c r="GL231" s="444" t="b">
        <f>IF(AND(GI231=$C231,GK231=$E231),1)</f>
        <v>0</v>
      </c>
      <c r="GM231" s="442" t="str">
        <f>IF(GI231&gt;GK231,"1",IF(GI231&lt;GK231,"2",IF(GI231=GK231,"0")))</f>
        <v>0</v>
      </c>
      <c r="GN231" s="445" t="str">
        <f t="shared" si="1050"/>
        <v>0</v>
      </c>
      <c r="GO231" s="518"/>
      <c r="GP231" s="291">
        <v>2</v>
      </c>
      <c r="GQ231" s="292" t="s">
        <v>0</v>
      </c>
      <c r="GR231" s="293">
        <v>2</v>
      </c>
      <c r="GS231" s="292" t="b">
        <f>IF(AND(GP231=$C231,GR231=$E231),1)</f>
        <v>0</v>
      </c>
      <c r="GT231" s="292" t="str">
        <f>IF(GP231&gt;GR231,"1",IF(GP231&lt;GR231,"2",IF(GP231=GR231,"0")))</f>
        <v>0</v>
      </c>
      <c r="GU231" s="294" t="str">
        <f t="shared" si="1051"/>
        <v>1</v>
      </c>
      <c r="GV231" s="518"/>
      <c r="GW231" s="271">
        <v>1</v>
      </c>
      <c r="GX231" s="277" t="s">
        <v>0</v>
      </c>
      <c r="GY231" s="278">
        <v>0</v>
      </c>
      <c r="GZ231" s="279" t="b">
        <f>IF(AND(GW231=$C231,GY231=$E231),1)</f>
        <v>0</v>
      </c>
      <c r="HA231" s="277" t="str">
        <f>IF(GW231&gt;GY231,"1",IF(GW231&lt;GY231,"2",IF(GW231=GY231,"0")))</f>
        <v>1</v>
      </c>
      <c r="HB231" s="280" t="str">
        <f t="shared" si="1052"/>
        <v>0</v>
      </c>
      <c r="HC231" s="518"/>
      <c r="HD231" s="441" t="s">
        <v>3</v>
      </c>
      <c r="HE231" s="442" t="s">
        <v>0</v>
      </c>
      <c r="HF231" s="443" t="s">
        <v>3</v>
      </c>
      <c r="HG231" s="444" t="b">
        <f>IF(AND(HD231=$C231,HF231=$E231),1)</f>
        <v>0</v>
      </c>
      <c r="HH231" s="442" t="str">
        <f>IF(HD231&gt;HF231,"1",IF(HD231&lt;HF231,"2",IF(HD231=HF231,"0")))</f>
        <v>0</v>
      </c>
      <c r="HI231" s="445" t="str">
        <f>IF(HD231="x","0",IF(HG231=1,"3",IF(HH231=$F231,"1","0")))</f>
        <v>0</v>
      </c>
      <c r="HJ231" s="518"/>
      <c r="HK231" s="291">
        <v>0</v>
      </c>
      <c r="HL231" s="292" t="s">
        <v>0</v>
      </c>
      <c r="HM231" s="293">
        <v>3</v>
      </c>
      <c r="HN231" s="292" t="b">
        <f>IF(AND(HK231=$C231,HM231=$E231),1)</f>
        <v>0</v>
      </c>
      <c r="HO231" s="292" t="str">
        <f>IF(HK231&gt;HM231,"1",IF(HK231&lt;HM231,"2",IF(HK231=HM231,"0")))</f>
        <v>2</v>
      </c>
      <c r="HP231" s="294" t="str">
        <f t="shared" si="1053"/>
        <v>0</v>
      </c>
      <c r="HQ231" s="518"/>
      <c r="HR231" s="297">
        <v>2</v>
      </c>
      <c r="HS231" s="277" t="s">
        <v>0</v>
      </c>
      <c r="HT231" s="278">
        <v>1</v>
      </c>
      <c r="HU231" s="279" t="b">
        <f>IF(AND(HR231=$C231,HT231=$E231),1)</f>
        <v>0</v>
      </c>
      <c r="HV231" s="277" t="str">
        <f>IF(HR231&gt;HT231,"1",IF(HR231&lt;HT231,"2",IF(HR231=HT231,"0")))</f>
        <v>1</v>
      </c>
      <c r="HW231" s="280" t="str">
        <f t="shared" si="1054"/>
        <v>0</v>
      </c>
      <c r="HX231" s="518"/>
      <c r="HY231" s="297">
        <v>0</v>
      </c>
      <c r="HZ231" s="277" t="s">
        <v>0</v>
      </c>
      <c r="IA231" s="278">
        <v>1</v>
      </c>
      <c r="IB231" s="279" t="b">
        <f>IF(AND(HY231=$C231,IA231=$E231),1)</f>
        <v>0</v>
      </c>
      <c r="IC231" s="277" t="str">
        <f>IF(HY231&gt;IA231,"1",IF(HY231&lt;IA231,"2",IF(HY231=IA231,"0")))</f>
        <v>2</v>
      </c>
      <c r="ID231" s="280" t="str">
        <f t="shared" si="1055"/>
        <v>0</v>
      </c>
      <c r="IE231" s="518"/>
      <c r="IG231" s="58" t="s">
        <v>28</v>
      </c>
      <c r="IH231" s="59" t="str">
        <f>IF(COUNTBLANK($I227:$I231)&gt;=1,"0",IF(COUNTIF($I227:$I231,"x")&gt;0,"0","1"))</f>
        <v>1</v>
      </c>
      <c r="II231" s="59" t="str">
        <f>IF(COUNTBLANK($P227:$P231)&gt;=1,"0",IF(COUNTIF($P227:$P231,"x")&gt;0,"0","1"))</f>
        <v>1</v>
      </c>
      <c r="IJ231" s="59" t="str">
        <f>IF(COUNTBLANK($W227:$W231)&gt;=1,"0",IF(COUNTIF($W227:$W231,"x")&gt;0,"0","1"))</f>
        <v>1</v>
      </c>
      <c r="IK231" s="59" t="str">
        <f>IF(COUNTBLANK($AD227:$AD231)&gt;=1,"0",IF(COUNTIF($AD227:$AD231,"x")&gt;0,"0","1"))</f>
        <v>1</v>
      </c>
      <c r="IL231" s="59" t="str">
        <f>IF(COUNTBLANK($AK227:$AK231)&gt;=1,"0",IF(COUNTIF($AK227:$AK231,"x")&gt;0,"0","1"))</f>
        <v>1</v>
      </c>
      <c r="IM231" s="59" t="str">
        <f>IF(COUNTBLANK($AR227:$AR231)&gt;=1,"0",IF(COUNTIF($AR227:$AR231,"x")&gt;0,"0","1"))</f>
        <v>0</v>
      </c>
      <c r="IN231" s="59" t="str">
        <f>IF(COUNTBLANK($AY227:$AY231)&gt;=1,"0",IF(COUNTIF($AY227:$AY231,"x")&gt;0,"0","1"))</f>
        <v>1</v>
      </c>
      <c r="IO231" s="59" t="str">
        <f>IF(COUNTBLANK($BF227:$BF231)&gt;=1,"0",IF(COUNTIF($BF227:$BF231,"x")&gt;0,"0","1"))</f>
        <v>1</v>
      </c>
      <c r="IP231" s="59" t="str">
        <f>IF(COUNTBLANK($BM227:$BM231)&gt;=1,"0",IF(COUNTIF($BM227:$BM231,"x")&gt;0,"0","1"))</f>
        <v>1</v>
      </c>
      <c r="IQ231" s="59" t="str">
        <f>IF(COUNTBLANK($BT227:$BT231)&gt;=1,"0",IF(COUNTIF($BT227:$BT231,"x")&gt;0,"0","1"))</f>
        <v>1</v>
      </c>
      <c r="IR231" s="59" t="str">
        <f>IF(COUNTBLANK($CA227:$CA231)&gt;=1,"0",IF(COUNTIF($CA227:$CA231,"x")&gt;0,"0","1"))</f>
        <v>1</v>
      </c>
      <c r="IS231" s="59" t="str">
        <f>IF(COUNTBLANK($CH227:$CH231)&gt;=1,"0",IF(COUNTIF($CH227:$CH231,"x")&gt;0,"0","1"))</f>
        <v>1</v>
      </c>
      <c r="IT231" s="59" t="str">
        <f>IF(COUNTBLANK($CO227:$CO231)&gt;=1,"0",IF(COUNTIF($CO227:$CO231,"x")&gt;0,"0","1"))</f>
        <v>1</v>
      </c>
      <c r="IU231" s="59" t="str">
        <f>IF(COUNTBLANK($CV227:$CV231)&gt;=1,"0",IF(COUNTIF($CV227:$CV231,"x")&gt;0,"0","1"))</f>
        <v>1</v>
      </c>
      <c r="IV231" s="625" t="str">
        <f>IF(COUNTBLANK($DC227:$DC231)&gt;=1,"0",IF(COUNTIF($DC227:$DC231,"x")&gt;0,"0","1"))</f>
        <v>1</v>
      </c>
      <c r="IW231" s="59" t="str">
        <f>IF(COUNTBLANK($DJ227:$DJ231)&gt;=1,"0",IF(COUNTIF($DJ227:$DJ231,"x")&gt;0,"0","1"))</f>
        <v>1</v>
      </c>
      <c r="IX231" s="59" t="str">
        <f>IF(COUNTBLANK($DQ227:$DQ231)&gt;=1,"0",IF(COUNTIF($DQ227:$DQ231,"x")&gt;0,"0","1"))</f>
        <v>1</v>
      </c>
      <c r="IY231" s="59" t="str">
        <f>IF(COUNTBLANK($DX227:$DX231)&gt;=1,"0",IF(COUNTIF($DX227:$DX231,"x")&gt;0,"0","1"))</f>
        <v>1</v>
      </c>
      <c r="IZ231" s="59" t="str">
        <f>IF(COUNTBLANK($EE227:$EE231)&gt;=1,"0",IF(COUNTIF($EE227:$EE231,"x")&gt;0,"0","1"))</f>
        <v>1</v>
      </c>
      <c r="JA231" s="59" t="str">
        <f>IF(COUNTBLANK($EL227:$EL231)&gt;=1,"0",IF(COUNTIF($EL227:$EL231,"x")&gt;0,"0","1"))</f>
        <v>1</v>
      </c>
      <c r="JB231" s="59" t="str">
        <f>IF(COUNTBLANK($ES227:$ES231)&gt;=1,"0",IF(COUNTIF($ES227:$ES231,"x")&gt;0,"0","1"))</f>
        <v>1</v>
      </c>
      <c r="JC231" s="59" t="str">
        <f>IF(COUNTBLANK($EZ227:$EZ231)&gt;=1,"0",IF(COUNTIF($EZ227:$EZ231,"x")&gt;0,"0","1"))</f>
        <v>1</v>
      </c>
      <c r="JD231" s="87" t="str">
        <f>IF(COUNTBLANK($FG227:$FG231)&gt;=1,"0",IF(COUNTIF($FG227:$FG231,"x")&gt;0,"0","1"))</f>
        <v>1</v>
      </c>
      <c r="JE231" s="59" t="str">
        <f>IF(COUNTBLANK($FN227:$FN231)&gt;=1,"0",IF(COUNTIF($FN227:$FN231,"x")&gt;0,"0","1"))</f>
        <v>1</v>
      </c>
      <c r="JF231" s="59" t="str">
        <f>IF(COUNTBLANK($FU227:$FU231)&gt;=1,"0",IF(COUNTIF($FU227:$FU231,"x")&gt;0,"0","1"))</f>
        <v>1</v>
      </c>
      <c r="JG231" s="59" t="str">
        <f>IF(COUNTBLANK($GB227:$GB231)&gt;=1,"0",IF(COUNTIF($GB227:$GB231,"x")&gt;0,"0","1"))</f>
        <v>0</v>
      </c>
      <c r="JH231" s="59" t="str">
        <f>IF(COUNTBLANK($GI227:$GI231)&gt;=1,"0",IF(COUNTIF($GI227:$GI231,"x")&gt;0,"0","1"))</f>
        <v>0</v>
      </c>
      <c r="JI231" s="59" t="str">
        <f>IF(COUNTBLANK($GP227:$GP231)&gt;=1,"0",IF(COUNTIF($GP227:$GP231,"x")&gt;0,"0","1"))</f>
        <v>1</v>
      </c>
      <c r="JJ231" s="87" t="str">
        <f>IF(COUNTBLANK($GW227:$GW231)&gt;=1,"0",IF(COUNTIF($GW227:$GW231,"x")&gt;0,"0","1"))</f>
        <v>0</v>
      </c>
      <c r="JK231" s="59" t="str">
        <f>IF(COUNTBLANK($HD227:$HD231)&gt;=1,"0",IF(COUNTIF($HD227:$HD231,"x")&gt;0,"0","1"))</f>
        <v>0</v>
      </c>
      <c r="JL231" s="59" t="str">
        <f>IF(COUNTBLANK($HK227:$HK231)&gt;=1,"0",IF(COUNTIF($HK227:$HK231,"x")&gt;0,"0","1"))</f>
        <v>1</v>
      </c>
      <c r="JM231" s="59" t="str">
        <f>IF(COUNTBLANK($HR227:$HR231)&gt;=1,"0",IF(COUNTIF($HR227:$HR231,"x")&gt;0,"0","1"))</f>
        <v>1</v>
      </c>
      <c r="JN231" s="59" t="str">
        <f>IF(COUNTBLANK($HY227:$HY231)&gt;=1,"0",IF(COUNTIF($HY227:$HY231,"x")&gt;0,"0","1"))</f>
        <v>1</v>
      </c>
    </row>
    <row r="232" spans="1:278" ht="12" customHeight="1" thickBot="1">
      <c r="A232" s="420"/>
      <c r="B232" s="421"/>
      <c r="C232" s="422"/>
      <c r="D232" s="422"/>
      <c r="E232" s="422"/>
      <c r="F232" s="423"/>
      <c r="G232" s="424"/>
      <c r="H232" s="8" t="str">
        <f>IF(C227="x","0","1")</f>
        <v>1</v>
      </c>
      <c r="I232" s="281"/>
      <c r="J232" s="282"/>
      <c r="K232" s="283"/>
      <c r="L232" s="284"/>
      <c r="M232" s="285"/>
      <c r="N232" s="286">
        <f>N227+N228+N229+N230+N231</f>
        <v>1</v>
      </c>
      <c r="O232" s="9"/>
      <c r="P232" s="281"/>
      <c r="Q232" s="282"/>
      <c r="R232" s="283"/>
      <c r="S232" s="285"/>
      <c r="T232" s="285"/>
      <c r="U232" s="294">
        <f>U227+U228+U229+U230+U231</f>
        <v>1</v>
      </c>
      <c r="V232" s="9"/>
      <c r="W232" s="281"/>
      <c r="X232" s="282"/>
      <c r="Y232" s="283"/>
      <c r="Z232" s="284"/>
      <c r="AA232" s="285"/>
      <c r="AB232" s="286">
        <f>AB227+AB228+AB229+AB230+AB231</f>
        <v>4</v>
      </c>
      <c r="AC232" s="9"/>
      <c r="AD232" s="281"/>
      <c r="AE232" s="282"/>
      <c r="AF232" s="283"/>
      <c r="AG232" s="285"/>
      <c r="AH232" s="285"/>
      <c r="AI232" s="395">
        <f>AI227+AI228+AI229+AI230+AI231</f>
        <v>0</v>
      </c>
      <c r="AJ232" s="9"/>
      <c r="AK232" s="281"/>
      <c r="AL232" s="282"/>
      <c r="AM232" s="283"/>
      <c r="AN232" s="284"/>
      <c r="AO232" s="285"/>
      <c r="AP232" s="286">
        <f>AP227+AP228+AP229+AP230+AP231</f>
        <v>3</v>
      </c>
      <c r="AQ232" s="9"/>
      <c r="AR232" s="409"/>
      <c r="AS232" s="410"/>
      <c r="AT232" s="411"/>
      <c r="AU232" s="412"/>
      <c r="AV232" s="412"/>
      <c r="AW232" s="408">
        <f>AW227+AW228+AW229+AW230+AW231</f>
        <v>0</v>
      </c>
      <c r="AX232" s="9"/>
      <c r="AY232" s="281"/>
      <c r="AZ232" s="282"/>
      <c r="BA232" s="283"/>
      <c r="BB232" s="284"/>
      <c r="BC232" s="285"/>
      <c r="BD232" s="286">
        <f>BD227+BD228+BD229+BD230+BD231</f>
        <v>5</v>
      </c>
      <c r="BE232" s="9"/>
      <c r="BF232" s="281"/>
      <c r="BG232" s="282"/>
      <c r="BH232" s="283"/>
      <c r="BI232" s="285"/>
      <c r="BJ232" s="285"/>
      <c r="BK232" s="294">
        <f>BK227+BK228+BK229+BK230+BK231</f>
        <v>1</v>
      </c>
      <c r="BL232" s="9"/>
      <c r="BM232" s="281"/>
      <c r="BN232" s="282"/>
      <c r="BO232" s="283"/>
      <c r="BP232" s="284"/>
      <c r="BQ232" s="285"/>
      <c r="BR232" s="286">
        <f>BR227+BR228+BR229+BR230+BR231</f>
        <v>1</v>
      </c>
      <c r="BS232" s="9"/>
      <c r="BT232" s="281"/>
      <c r="BU232" s="282"/>
      <c r="BV232" s="283"/>
      <c r="BW232" s="285"/>
      <c r="BX232" s="285"/>
      <c r="BY232" s="294">
        <f>BY227+BY228+BY229+BY230+BY231</f>
        <v>5</v>
      </c>
      <c r="BZ232" s="9"/>
      <c r="CA232" s="281"/>
      <c r="CB232" s="282"/>
      <c r="CC232" s="283"/>
      <c r="CD232" s="284"/>
      <c r="CE232" s="285"/>
      <c r="CF232" s="396">
        <f>CF227+CF228+CF229+CF230+CF231</f>
        <v>0</v>
      </c>
      <c r="CG232" s="9"/>
      <c r="CH232" s="281"/>
      <c r="CI232" s="282"/>
      <c r="CJ232" s="283"/>
      <c r="CK232" s="285"/>
      <c r="CL232" s="285"/>
      <c r="CM232" s="395">
        <f>CM227+CM228+CM229+CM230+CM231</f>
        <v>0</v>
      </c>
      <c r="CN232" s="9"/>
      <c r="CO232" s="281"/>
      <c r="CP232" s="282"/>
      <c r="CQ232" s="283"/>
      <c r="CR232" s="285"/>
      <c r="CS232" s="285"/>
      <c r="CT232" s="395">
        <f>CT227+CT228+CT229+CT230+CT231</f>
        <v>0</v>
      </c>
      <c r="CU232" s="9"/>
      <c r="CV232" s="281"/>
      <c r="CW232" s="282"/>
      <c r="CX232" s="283"/>
      <c r="CY232" s="285"/>
      <c r="CZ232" s="285"/>
      <c r="DA232" s="294">
        <f>DA227+DA228+DA229+DA230+DA231</f>
        <v>4</v>
      </c>
      <c r="DB232" s="9"/>
      <c r="DC232" s="281"/>
      <c r="DD232" s="282"/>
      <c r="DE232" s="283"/>
      <c r="DF232" s="285"/>
      <c r="DG232" s="285"/>
      <c r="DH232" s="294">
        <f>DH227+DH228+DH229+DH230+DH231</f>
        <v>4</v>
      </c>
      <c r="DI232" s="9"/>
      <c r="DJ232" s="281"/>
      <c r="DK232" s="282"/>
      <c r="DL232" s="283"/>
      <c r="DM232" s="284"/>
      <c r="DN232" s="285"/>
      <c r="DO232" s="286">
        <f>DO227+DO228+DO229+DO230+DO231</f>
        <v>1</v>
      </c>
      <c r="DP232" s="9"/>
      <c r="DQ232" s="281"/>
      <c r="DR232" s="282"/>
      <c r="DS232" s="283"/>
      <c r="DT232" s="285"/>
      <c r="DU232" s="285"/>
      <c r="DV232" s="294">
        <f>DV227+DV228+DV229+DV230+DV231</f>
        <v>4</v>
      </c>
      <c r="DW232" s="9"/>
      <c r="DX232" s="281"/>
      <c r="DY232" s="282"/>
      <c r="DZ232" s="283"/>
      <c r="EA232" s="284"/>
      <c r="EB232" s="285"/>
      <c r="EC232" s="286">
        <f>EC227+EC228+EC229+EC230+EC231</f>
        <v>3</v>
      </c>
      <c r="ED232" s="9"/>
      <c r="EE232" s="281"/>
      <c r="EF232" s="282"/>
      <c r="EG232" s="283"/>
      <c r="EH232" s="284"/>
      <c r="EI232" s="285"/>
      <c r="EJ232" s="286">
        <f>EJ227+EJ228+EJ229+EJ230+EJ231</f>
        <v>1</v>
      </c>
      <c r="EK232" s="9"/>
      <c r="EL232" s="281"/>
      <c r="EM232" s="282"/>
      <c r="EN232" s="283"/>
      <c r="EO232" s="285"/>
      <c r="EP232" s="285"/>
      <c r="EQ232" s="294">
        <f>EQ227+EQ228+EQ229+EQ230+EQ231</f>
        <v>4</v>
      </c>
      <c r="ER232" s="9"/>
      <c r="ES232" s="281"/>
      <c r="ET232" s="282"/>
      <c r="EU232" s="283"/>
      <c r="EV232" s="284"/>
      <c r="EW232" s="285"/>
      <c r="EX232" s="286">
        <f>EX227+EX228+EX229+EX230+EX231</f>
        <v>7</v>
      </c>
      <c r="EY232" s="9"/>
      <c r="EZ232" s="281"/>
      <c r="FA232" s="282"/>
      <c r="FB232" s="283"/>
      <c r="FC232" s="285"/>
      <c r="FD232" s="285"/>
      <c r="FE232" s="395">
        <f>FE227+FE228+FE229+FE230+FE231</f>
        <v>0</v>
      </c>
      <c r="FF232" s="9"/>
      <c r="FG232" s="281"/>
      <c r="FH232" s="282"/>
      <c r="FI232" s="283"/>
      <c r="FJ232" s="285"/>
      <c r="FK232" s="285"/>
      <c r="FL232" s="294">
        <f>FL227+FL228+FL229+FL230+FL231</f>
        <v>6</v>
      </c>
      <c r="FM232" s="9"/>
      <c r="FN232" s="281"/>
      <c r="FO232" s="282"/>
      <c r="FP232" s="283"/>
      <c r="FQ232" s="284"/>
      <c r="FR232" s="285"/>
      <c r="FS232" s="286">
        <f>FS227+FS228+FS229+FS230+FS231</f>
        <v>4</v>
      </c>
      <c r="FT232" s="9"/>
      <c r="FU232" s="281"/>
      <c r="FV232" s="282"/>
      <c r="FW232" s="283"/>
      <c r="FX232" s="285"/>
      <c r="FY232" s="285"/>
      <c r="FZ232" s="294">
        <f>FZ227+FZ228+FZ229+FZ230+FZ231</f>
        <v>1</v>
      </c>
      <c r="GA232" s="9"/>
      <c r="GB232" s="409"/>
      <c r="GC232" s="410"/>
      <c r="GD232" s="411"/>
      <c r="GE232" s="446"/>
      <c r="GF232" s="412"/>
      <c r="GG232" s="447">
        <f>GG227+GG228+GG229+GG230+GG231</f>
        <v>0</v>
      </c>
      <c r="GH232" s="9"/>
      <c r="GI232" s="409"/>
      <c r="GJ232" s="410"/>
      <c r="GK232" s="411"/>
      <c r="GL232" s="446"/>
      <c r="GM232" s="412"/>
      <c r="GN232" s="447">
        <f>GN227+GN228+GN229+GN230+GN231</f>
        <v>0</v>
      </c>
      <c r="GO232" s="9"/>
      <c r="GP232" s="281"/>
      <c r="GQ232" s="282"/>
      <c r="GR232" s="283"/>
      <c r="GS232" s="285"/>
      <c r="GT232" s="285"/>
      <c r="GU232" s="294">
        <f>GU227+GU228+GU229+GU230+GU231</f>
        <v>2</v>
      </c>
      <c r="GV232" s="9"/>
      <c r="GW232" s="281"/>
      <c r="GX232" s="282"/>
      <c r="GY232" s="283"/>
      <c r="GZ232" s="284"/>
      <c r="HA232" s="285"/>
      <c r="HB232" s="286">
        <f>HB227+HB228+HB229+HB230+HB231</f>
        <v>1</v>
      </c>
      <c r="HC232" s="9"/>
      <c r="HD232" s="409"/>
      <c r="HE232" s="410"/>
      <c r="HF232" s="411"/>
      <c r="HG232" s="446"/>
      <c r="HH232" s="412"/>
      <c r="HI232" s="447">
        <f>HI227+HI228+HI229+HI230+HI231</f>
        <v>0</v>
      </c>
      <c r="HJ232" s="9"/>
      <c r="HK232" s="281"/>
      <c r="HL232" s="282"/>
      <c r="HM232" s="283"/>
      <c r="HN232" s="285"/>
      <c r="HO232" s="285"/>
      <c r="HP232" s="395">
        <f>HP227+HP228+HP229+HP230+HP231</f>
        <v>0</v>
      </c>
      <c r="HQ232" s="9"/>
      <c r="HR232" s="298"/>
      <c r="HS232" s="282"/>
      <c r="HT232" s="283"/>
      <c r="HU232" s="284"/>
      <c r="HV232" s="285"/>
      <c r="HW232" s="286">
        <f>HW227+HW228+HW229+HW230+HW231</f>
        <v>5</v>
      </c>
      <c r="HX232" s="9"/>
      <c r="HY232" s="298"/>
      <c r="HZ232" s="282"/>
      <c r="IA232" s="283"/>
      <c r="IB232" s="284"/>
      <c r="IC232" s="285"/>
      <c r="ID232" s="396">
        <f>ID227+ID228+ID229+ID230+ID231</f>
        <v>0</v>
      </c>
      <c r="IE232" s="9"/>
      <c r="IG232" s="22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624"/>
      <c r="IW232" s="38"/>
      <c r="IX232" s="38"/>
      <c r="IY232" s="38"/>
      <c r="IZ232" s="38"/>
      <c r="JA232" s="38"/>
      <c r="JB232" s="38"/>
      <c r="JC232" s="38"/>
      <c r="JD232" s="86"/>
      <c r="JE232" s="38"/>
      <c r="JF232" s="38"/>
      <c r="JG232" s="38"/>
      <c r="JH232" s="38"/>
      <c r="JI232" s="38"/>
      <c r="JJ232" s="86"/>
      <c r="JK232" s="38"/>
      <c r="JL232" s="38"/>
      <c r="JM232" s="38"/>
      <c r="JN232" s="65"/>
    </row>
    <row r="233" spans="1:278" ht="12" customHeight="1" thickBot="1">
      <c r="A233" s="415" t="s">
        <v>23</v>
      </c>
      <c r="B233" s="416">
        <v>34</v>
      </c>
      <c r="C233" s="417"/>
      <c r="D233" s="417" t="s">
        <v>2</v>
      </c>
      <c r="E233" s="417"/>
      <c r="F233" s="418"/>
      <c r="G233" s="418"/>
      <c r="H233" s="256"/>
      <c r="I233" s="253"/>
      <c r="J233" s="256"/>
      <c r="K233" s="253"/>
      <c r="L233" s="256"/>
      <c r="M233" s="256"/>
      <c r="N233" s="256"/>
      <c r="O233" s="516"/>
      <c r="P233" s="253"/>
      <c r="Q233" s="256"/>
      <c r="R233" s="253"/>
      <c r="S233" s="256"/>
      <c r="T233" s="256"/>
      <c r="U233" s="256"/>
      <c r="V233" s="516"/>
      <c r="W233" s="253"/>
      <c r="X233" s="256"/>
      <c r="Y233" s="253"/>
      <c r="Z233" s="256"/>
      <c r="AA233" s="256"/>
      <c r="AB233" s="256"/>
      <c r="AC233" s="516"/>
      <c r="AD233" s="253"/>
      <c r="AE233" s="256"/>
      <c r="AF233" s="253"/>
      <c r="AG233" s="256"/>
      <c r="AH233" s="256"/>
      <c r="AI233" s="256"/>
      <c r="AJ233" s="516"/>
      <c r="AK233" s="253"/>
      <c r="AL233" s="256"/>
      <c r="AM233" s="253"/>
      <c r="AN233" s="256"/>
      <c r="AO233" s="256"/>
      <c r="AP233" s="256"/>
      <c r="AQ233" s="516"/>
      <c r="AR233" s="253"/>
      <c r="AS233" s="256"/>
      <c r="AT233" s="253"/>
      <c r="AU233" s="256"/>
      <c r="AV233" s="256"/>
      <c r="AW233" s="256"/>
      <c r="AX233" s="516"/>
      <c r="AY233" s="253"/>
      <c r="AZ233" s="256"/>
      <c r="BA233" s="253"/>
      <c r="BB233" s="256"/>
      <c r="BC233" s="256"/>
      <c r="BD233" s="256"/>
      <c r="BE233" s="516"/>
      <c r="BF233" s="253"/>
      <c r="BG233" s="256"/>
      <c r="BH233" s="253"/>
      <c r="BI233" s="256"/>
      <c r="BJ233" s="256"/>
      <c r="BK233" s="256"/>
      <c r="BL233" s="516"/>
      <c r="BM233" s="253"/>
      <c r="BN233" s="256"/>
      <c r="BO233" s="253"/>
      <c r="BP233" s="256"/>
      <c r="BQ233" s="256"/>
      <c r="BR233" s="256"/>
      <c r="BS233" s="516"/>
      <c r="BT233" s="253"/>
      <c r="BU233" s="256"/>
      <c r="BV233" s="253"/>
      <c r="BW233" s="256"/>
      <c r="BX233" s="256"/>
      <c r="BY233" s="256"/>
      <c r="BZ233" s="516"/>
      <c r="CA233" s="253"/>
      <c r="CB233" s="256"/>
      <c r="CC233" s="253"/>
      <c r="CD233" s="256"/>
      <c r="CE233" s="256"/>
      <c r="CF233" s="256"/>
      <c r="CG233" s="516"/>
      <c r="CH233" s="253"/>
      <c r="CI233" s="256"/>
      <c r="CJ233" s="253"/>
      <c r="CK233" s="256"/>
      <c r="CL233" s="256"/>
      <c r="CM233" s="256"/>
      <c r="CN233" s="516"/>
      <c r="CO233" s="253"/>
      <c r="CP233" s="256"/>
      <c r="CQ233" s="253"/>
      <c r="CR233" s="256"/>
      <c r="CS233" s="256"/>
      <c r="CT233" s="256"/>
      <c r="CU233" s="516"/>
      <c r="CV233" s="253"/>
      <c r="CW233" s="256"/>
      <c r="CX233" s="253"/>
      <c r="CY233" s="256"/>
      <c r="CZ233" s="256"/>
      <c r="DA233" s="256"/>
      <c r="DB233" s="516"/>
      <c r="DC233" s="253"/>
      <c r="DD233" s="256"/>
      <c r="DE233" s="253"/>
      <c r="DF233" s="256"/>
      <c r="DG233" s="256"/>
      <c r="DH233" s="256"/>
      <c r="DI233" s="516"/>
      <c r="DJ233" s="253"/>
      <c r="DK233" s="256"/>
      <c r="DL233" s="253"/>
      <c r="DM233" s="256"/>
      <c r="DN233" s="256"/>
      <c r="DO233" s="256"/>
      <c r="DP233" s="516"/>
      <c r="DQ233" s="253"/>
      <c r="DR233" s="256"/>
      <c r="DS233" s="253"/>
      <c r="DT233" s="256"/>
      <c r="DU233" s="256"/>
      <c r="DV233" s="256"/>
      <c r="DW233" s="516"/>
      <c r="DX233" s="253"/>
      <c r="DY233" s="256"/>
      <c r="DZ233" s="253"/>
      <c r="EA233" s="256"/>
      <c r="EB233" s="256"/>
      <c r="EC233" s="256"/>
      <c r="ED233" s="516"/>
      <c r="EE233" s="253"/>
      <c r="EF233" s="256"/>
      <c r="EG233" s="253"/>
      <c r="EH233" s="256"/>
      <c r="EI233" s="256"/>
      <c r="EJ233" s="256"/>
      <c r="EK233" s="516"/>
      <c r="EL233" s="253"/>
      <c r="EM233" s="256"/>
      <c r="EN233" s="253"/>
      <c r="EO233" s="256"/>
      <c r="EP233" s="256"/>
      <c r="EQ233" s="256"/>
      <c r="ER233" s="516"/>
      <c r="ES233" s="253"/>
      <c r="ET233" s="256"/>
      <c r="EU233" s="253"/>
      <c r="EV233" s="256"/>
      <c r="EW233" s="256"/>
      <c r="EX233" s="256"/>
      <c r="EY233" s="516"/>
      <c r="EZ233" s="253"/>
      <c r="FA233" s="256"/>
      <c r="FB233" s="253"/>
      <c r="FC233" s="256"/>
      <c r="FD233" s="256"/>
      <c r="FE233" s="256"/>
      <c r="FF233" s="516"/>
      <c r="FG233" s="253"/>
      <c r="FH233" s="256"/>
      <c r="FI233" s="253"/>
      <c r="FJ233" s="256"/>
      <c r="FK233" s="256"/>
      <c r="FL233" s="256"/>
      <c r="FM233" s="516"/>
      <c r="FN233" s="253"/>
      <c r="FO233" s="256"/>
      <c r="FP233" s="253"/>
      <c r="FQ233" s="256"/>
      <c r="FR233" s="256"/>
      <c r="FS233" s="256"/>
      <c r="FT233" s="516"/>
      <c r="FU233" s="253"/>
      <c r="FV233" s="256"/>
      <c r="FW233" s="253"/>
      <c r="FX233" s="256"/>
      <c r="FY233" s="256"/>
      <c r="FZ233" s="256"/>
      <c r="GA233" s="516"/>
      <c r="GB233" s="253"/>
      <c r="GC233" s="256"/>
      <c r="GD233" s="253"/>
      <c r="GE233" s="256"/>
      <c r="GF233" s="256"/>
      <c r="GG233" s="256"/>
      <c r="GH233" s="516"/>
      <c r="GI233" s="253"/>
      <c r="GJ233" s="256"/>
      <c r="GK233" s="253"/>
      <c r="GL233" s="256"/>
      <c r="GM233" s="256"/>
      <c r="GN233" s="256"/>
      <c r="GO233" s="516"/>
      <c r="GP233" s="253"/>
      <c r="GQ233" s="256"/>
      <c r="GR233" s="253"/>
      <c r="GS233" s="256"/>
      <c r="GT233" s="256"/>
      <c r="GU233" s="256"/>
      <c r="GV233" s="516"/>
      <c r="GW233" s="253"/>
      <c r="GX233" s="256"/>
      <c r="GY233" s="253"/>
      <c r="GZ233" s="256"/>
      <c r="HA233" s="256"/>
      <c r="HB233" s="256"/>
      <c r="HC233" s="516"/>
      <c r="HD233" s="253"/>
      <c r="HE233" s="256"/>
      <c r="HF233" s="253"/>
      <c r="HG233" s="256"/>
      <c r="HH233" s="256"/>
      <c r="HI233" s="256"/>
      <c r="HJ233" s="516"/>
      <c r="HK233" s="256"/>
      <c r="HL233" s="253"/>
      <c r="HM233" s="256"/>
      <c r="HN233" s="256"/>
      <c r="HO233" s="256"/>
      <c r="HP233" s="256"/>
      <c r="HQ233" s="516"/>
      <c r="HR233" s="253"/>
      <c r="HS233" s="256"/>
      <c r="HT233" s="253"/>
      <c r="HU233" s="256"/>
      <c r="HV233" s="256"/>
      <c r="HW233" s="256"/>
      <c r="HX233" s="516"/>
      <c r="HY233" s="253"/>
      <c r="HZ233" s="256"/>
      <c r="IA233" s="253"/>
      <c r="IB233" s="256"/>
      <c r="IC233" s="256"/>
      <c r="ID233" s="256"/>
      <c r="IE233" s="516"/>
      <c r="IF233" s="23"/>
      <c r="IG233" s="22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624"/>
      <c r="IW233" s="38"/>
      <c r="IX233" s="38"/>
      <c r="IY233" s="38"/>
      <c r="IZ233" s="38"/>
      <c r="JA233" s="38"/>
      <c r="JB233" s="38"/>
      <c r="JC233" s="38"/>
      <c r="JD233" s="86"/>
      <c r="JE233" s="38"/>
      <c r="JF233" s="38"/>
      <c r="JG233" s="38"/>
      <c r="JH233" s="38"/>
      <c r="JI233" s="38"/>
      <c r="JJ233" s="86"/>
      <c r="JK233" s="38"/>
      <c r="JL233" s="38"/>
      <c r="JM233" s="38"/>
      <c r="JN233" s="65"/>
    </row>
    <row r="234" spans="1:278" ht="12" customHeight="1">
      <c r="A234" s="661" t="s">
        <v>222</v>
      </c>
      <c r="B234" s="662"/>
      <c r="C234" s="43">
        <v>1</v>
      </c>
      <c r="D234" s="44" t="s">
        <v>0</v>
      </c>
      <c r="E234" s="43">
        <v>0</v>
      </c>
      <c r="F234" s="9" t="str">
        <f>IF(C234="x","4",IF(C234&gt;E234,"1",IF(C234&lt;E234,"2",IF(C234=E234,"0",))))</f>
        <v>1</v>
      </c>
      <c r="G234" s="50"/>
      <c r="H234" s="8"/>
      <c r="I234" s="272">
        <v>1</v>
      </c>
      <c r="J234" s="273" t="s">
        <v>0</v>
      </c>
      <c r="K234" s="274">
        <v>1</v>
      </c>
      <c r="L234" s="275" t="b">
        <f>IF(AND(I234=$C234,K234=$E234),1)</f>
        <v>0</v>
      </c>
      <c r="M234" s="273" t="str">
        <f>IF(I234&gt;K234,"1",IF(I234&lt;K234,"2",IF(I234=K234,"0")))</f>
        <v>0</v>
      </c>
      <c r="N234" s="280" t="str">
        <f>IF(I234="x","0",IF(L234=1,"3",IF(M234=$F234,"1","0")))</f>
        <v>0</v>
      </c>
      <c r="O234" s="515" t="str">
        <f>IF(N234="x","0",IF(N234="1","0",IF(N234="0","0","1")))</f>
        <v>0</v>
      </c>
      <c r="P234" s="287">
        <v>1</v>
      </c>
      <c r="Q234" s="288" t="s">
        <v>0</v>
      </c>
      <c r="R234" s="289">
        <v>2</v>
      </c>
      <c r="S234" s="288" t="b">
        <f>IF(AND(P234=$C234,R234=$E234),1)</f>
        <v>0</v>
      </c>
      <c r="T234" s="288" t="str">
        <f>IF(P234&gt;R234,"1",IF(P234&lt;R234,"2",IF(P234=R234,"0")))</f>
        <v>2</v>
      </c>
      <c r="U234" s="294" t="str">
        <f>IF(P234="x","0",IF(S234=1,"3",IF(T234=$F234,"1","0")))</f>
        <v>0</v>
      </c>
      <c r="V234" s="515" t="str">
        <f>IF(U234="x","0",IF(U234="1","0",IF(U234="0","0","1")))</f>
        <v>0</v>
      </c>
      <c r="W234" s="429">
        <v>1</v>
      </c>
      <c r="X234" s="430" t="s">
        <v>0</v>
      </c>
      <c r="Y234" s="431">
        <v>0</v>
      </c>
      <c r="Z234" s="432">
        <f>IF(AND(W234=$C234,Y234=$E234),1)</f>
        <v>1</v>
      </c>
      <c r="AA234" s="430" t="str">
        <f>IF(W234&gt;Y234,"1",IF(W234&lt;Y234,"2",IF(W234=Y234,"0")))</f>
        <v>1</v>
      </c>
      <c r="AB234" s="459" t="str">
        <f>IF(W234="x","0",IF(Z234=1,"3",IF(AA234=$F234,"1","0")))</f>
        <v>3</v>
      </c>
      <c r="AC234" s="515" t="str">
        <f>IF(AB234="x","0",IF(AB234="1","0",IF(AB234="0","0","1")))</f>
        <v>1</v>
      </c>
      <c r="AD234" s="287">
        <v>1</v>
      </c>
      <c r="AE234" s="288" t="s">
        <v>0</v>
      </c>
      <c r="AF234" s="289">
        <v>1</v>
      </c>
      <c r="AG234" s="288" t="b">
        <f>IF(AND(AD234=$C234,AF234=$E234),1)</f>
        <v>0</v>
      </c>
      <c r="AH234" s="288" t="str">
        <f>IF(AD234&gt;AF234,"1",IF(AD234&lt;AF234,"2",IF(AD234=AF234,"0")))</f>
        <v>0</v>
      </c>
      <c r="AI234" s="294" t="str">
        <f>IF(AD234="x","0",IF(AG234=1,"3",IF(AH234=$F234,"1","0")))</f>
        <v>0</v>
      </c>
      <c r="AJ234" s="515" t="str">
        <f>IF(AI234="x","0",IF(AI234="1","0",IF(AI234="0","0","1")))</f>
        <v>0</v>
      </c>
      <c r="AK234" s="429">
        <v>1</v>
      </c>
      <c r="AL234" s="430" t="s">
        <v>0</v>
      </c>
      <c r="AM234" s="431">
        <v>0</v>
      </c>
      <c r="AN234" s="432">
        <f>IF(AND(AK234=$C$234,AM234=$E$234),1)</f>
        <v>1</v>
      </c>
      <c r="AO234" s="430" t="str">
        <f>IF(AK234&gt;AM234,"1",IF(AK234&lt;AM234,"2",IF(AK234=AM234,"0")))</f>
        <v>1</v>
      </c>
      <c r="AP234" s="459" t="str">
        <f>IF(AK234="x","0",IF(AN234=1,"3",IF(AO234=$F234,"1","0")))</f>
        <v>3</v>
      </c>
      <c r="AQ234" s="515" t="str">
        <f>IF(AP234="x","0",IF(AP234="1","0",IF(AP234="0","0","1")))</f>
        <v>1</v>
      </c>
      <c r="AR234" s="401" t="s">
        <v>3</v>
      </c>
      <c r="AS234" s="402" t="s">
        <v>0</v>
      </c>
      <c r="AT234" s="403" t="s">
        <v>3</v>
      </c>
      <c r="AU234" s="402" t="b">
        <f>IF(AND(AR234=$C234,AT234=$E234),1)</f>
        <v>0</v>
      </c>
      <c r="AV234" s="402" t="str">
        <f>IF(AR234&gt;AT234,"1",IF(AR234&lt;AT234,"2",IF(AR234=AT234,"0")))</f>
        <v>0</v>
      </c>
      <c r="AW234" s="408" t="str">
        <f>IF(AR234="x","0",IF(AU234=1,"3",IF(AV234=$F234,"1","0")))</f>
        <v>0</v>
      </c>
      <c r="AX234" s="515" t="str">
        <f>IF(AW234="x","0",IF(AW234="1","0",IF(AW234="0","0","1")))</f>
        <v>0</v>
      </c>
      <c r="AY234" s="272">
        <v>1</v>
      </c>
      <c r="AZ234" s="273" t="s">
        <v>0</v>
      </c>
      <c r="BA234" s="274">
        <v>2</v>
      </c>
      <c r="BB234" s="275" t="b">
        <f>IF(AND(AY234=$C234,BA234=$E234),1)</f>
        <v>0</v>
      </c>
      <c r="BC234" s="273" t="str">
        <f>IF(AY234&gt;BA234,"1",IF(AY234&lt;BA234,"2",IF(AY234=BA234,"0")))</f>
        <v>2</v>
      </c>
      <c r="BD234" s="280" t="str">
        <f>IF(AY234="x","0",IF(BB234=1,"3",IF(BC234=$F234,"1","0")))</f>
        <v>0</v>
      </c>
      <c r="BE234" s="515" t="str">
        <f>IF(BD234="x","0",IF(BD234="1","0",IF(BD234="0","0","1")))</f>
        <v>0</v>
      </c>
      <c r="BF234" s="287">
        <v>2</v>
      </c>
      <c r="BG234" s="288" t="s">
        <v>0</v>
      </c>
      <c r="BH234" s="289">
        <v>1</v>
      </c>
      <c r="BI234" s="288" t="b">
        <f>IF(AND(BF234=$C234,BH234=$E234),1)</f>
        <v>0</v>
      </c>
      <c r="BJ234" s="288" t="str">
        <f>IF(BF234&gt;BH234,"1",IF(BF234&lt;BH234,"2",IF(BF234=BH234,"0")))</f>
        <v>1</v>
      </c>
      <c r="BK234" s="460" t="str">
        <f>IF(BF234="x","0",IF(BI234=1,"3",IF(BJ234=$F234,"1","0")))</f>
        <v>1</v>
      </c>
      <c r="BL234" s="515" t="str">
        <f>IF(BK234="x","0",IF(BK234="1","0",IF(BK234="0","0","1")))</f>
        <v>0</v>
      </c>
      <c r="BM234" s="272">
        <v>2</v>
      </c>
      <c r="BN234" s="273" t="s">
        <v>0</v>
      </c>
      <c r="BO234" s="274">
        <v>0</v>
      </c>
      <c r="BP234" s="275" t="b">
        <f>IF(AND(BM234=$C234,BO234=$E234),1)</f>
        <v>0</v>
      </c>
      <c r="BQ234" s="273" t="str">
        <f>IF(BM234&gt;BO234,"1",IF(BM234&lt;BO234,"2",IF(BM234=BO234,"0")))</f>
        <v>1</v>
      </c>
      <c r="BR234" s="459" t="str">
        <f>IF(BM234="x","0",IF(BP234=1,"3",IF(BQ234=$F234,"1","0")))</f>
        <v>1</v>
      </c>
      <c r="BS234" s="515" t="str">
        <f>IF(BR234="x","0",IF(BR234="1","0",IF(BR234="0","0","1")))</f>
        <v>0</v>
      </c>
      <c r="BT234" s="287">
        <v>2</v>
      </c>
      <c r="BU234" s="288" t="s">
        <v>0</v>
      </c>
      <c r="BV234" s="289">
        <v>1</v>
      </c>
      <c r="BW234" s="288" t="b">
        <f>IF(AND(BT234=$C234,BV234=$E234),1)</f>
        <v>0</v>
      </c>
      <c r="BX234" s="288" t="str">
        <f>IF(BT234&gt;BV234,"1",IF(BT234&lt;BV234,"2",IF(BT234=BV234,"0")))</f>
        <v>1</v>
      </c>
      <c r="BY234" s="460" t="str">
        <f>IF(BT234="x","0",IF(BW234=1,"3",IF(BX234=$F234,"1","0")))</f>
        <v>1</v>
      </c>
      <c r="BZ234" s="515" t="str">
        <f>IF(BY234="x","0",IF(BY234="1","0",IF(BY234="0","0","1")))</f>
        <v>0</v>
      </c>
      <c r="CA234" s="272">
        <v>1</v>
      </c>
      <c r="CB234" s="273" t="s">
        <v>0</v>
      </c>
      <c r="CC234" s="274">
        <v>1</v>
      </c>
      <c r="CD234" s="275" t="b">
        <f>IF(AND(CA234=$C234,CC234=$E234),1)</f>
        <v>0</v>
      </c>
      <c r="CE234" s="273" t="str">
        <f>IF(CA234&gt;CC234,"1",IF(CA234&lt;CC234,"2",IF(CA234=CC234,"0")))</f>
        <v>0</v>
      </c>
      <c r="CF234" s="280" t="str">
        <f>IF(CA234="x","0",IF(CD234=1,"3",IF(CE234=$F234,"1","0")))</f>
        <v>0</v>
      </c>
      <c r="CG234" s="515" t="str">
        <f>IF(CF234="x","0",IF(CF234="1","0",IF(CF234="0","0","1")))</f>
        <v>0</v>
      </c>
      <c r="CH234" s="287">
        <v>2</v>
      </c>
      <c r="CI234" s="288" t="s">
        <v>0</v>
      </c>
      <c r="CJ234" s="289">
        <v>0</v>
      </c>
      <c r="CK234" s="288" t="b">
        <f>IF(AND(CH234=$C234,CJ234=$E234),1)</f>
        <v>0</v>
      </c>
      <c r="CL234" s="288" t="str">
        <f>IF(CH234&gt;CJ234,"1",IF(CH234&lt;CJ234,"2",IF(CH234=CJ234,"0")))</f>
        <v>1</v>
      </c>
      <c r="CM234" s="460" t="str">
        <f>IF(CH234="x","0",IF(CK234=1,"3",IF(CL234=$F234,"1","0")))</f>
        <v>1</v>
      </c>
      <c r="CN234" s="515" t="str">
        <f>IF(CM234="x","0",IF(CM234="1","0",IF(CM234="0","0","1")))</f>
        <v>0</v>
      </c>
      <c r="CO234" s="287">
        <v>1</v>
      </c>
      <c r="CP234" s="288" t="s">
        <v>0</v>
      </c>
      <c r="CQ234" s="289">
        <v>2</v>
      </c>
      <c r="CR234" s="288" t="b">
        <f>IF(AND(CO234=$C234,CQ234=$E234),1)</f>
        <v>0</v>
      </c>
      <c r="CS234" s="288" t="str">
        <f>IF(CO234&gt;CQ234,"1",IF(CO234&lt;CQ234,"2",IF(CO234=CQ234,"0")))</f>
        <v>2</v>
      </c>
      <c r="CT234" s="294" t="str">
        <f>IF(CO234="x","0",IF(CR234=1,"3",IF(CS234=$F234,"1","0")))</f>
        <v>0</v>
      </c>
      <c r="CU234" s="515" t="str">
        <f>IF(CT234="x","0",IF(CT234="1","0",IF(CT234="0","0","1")))</f>
        <v>0</v>
      </c>
      <c r="CV234" s="414">
        <v>1</v>
      </c>
      <c r="CW234" s="433" t="s">
        <v>0</v>
      </c>
      <c r="CX234" s="434">
        <v>0</v>
      </c>
      <c r="CY234" s="433">
        <f>IF(AND(CV234=$C234,CX234=$E234),1)</f>
        <v>1</v>
      </c>
      <c r="CZ234" s="433" t="str">
        <f>IF(CV234&gt;CX234,"1",IF(CV234&lt;CX234,"2",IF(CV234=CX234,"0")))</f>
        <v>1</v>
      </c>
      <c r="DA234" s="460" t="str">
        <f>IF(CV234="x","0",IF(CY234=1,"3",IF(CZ234=$F234,"1","0")))</f>
        <v>3</v>
      </c>
      <c r="DB234" s="515" t="str">
        <f>IF(DA234="x","0",IF(DA234="1","0",IF(DA234="0","0","1")))</f>
        <v>1</v>
      </c>
      <c r="DC234" s="287">
        <v>2</v>
      </c>
      <c r="DD234" s="288" t="s">
        <v>0</v>
      </c>
      <c r="DE234" s="289">
        <v>1</v>
      </c>
      <c r="DF234" s="288" t="b">
        <f>IF(AND(DC234=$C234,DE234=$E234),1)</f>
        <v>0</v>
      </c>
      <c r="DG234" s="288" t="str">
        <f>IF(DC234&gt;DE234,"1",IF(DC234&lt;DE234,"2",IF(DC234=DE234,"0")))</f>
        <v>1</v>
      </c>
      <c r="DH234" s="460" t="str">
        <f>IF(DC234="x","0",IF(DF234=1,"3",IF(DG234=$F234,"1","0")))</f>
        <v>1</v>
      </c>
      <c r="DI234" s="515" t="str">
        <f>IF(DH234="x","0",IF(DH234="1","0",IF(DH234="0","0","1")))</f>
        <v>0</v>
      </c>
      <c r="DJ234" s="272">
        <v>1</v>
      </c>
      <c r="DK234" s="273" t="s">
        <v>0</v>
      </c>
      <c r="DL234" s="274">
        <v>1</v>
      </c>
      <c r="DM234" s="275" t="b">
        <f>IF(AND(DJ234=$C234,DL234=$E234),1)</f>
        <v>0</v>
      </c>
      <c r="DN234" s="273" t="str">
        <f>IF(DJ234&gt;DL234,"1",IF(DJ234&lt;DL234,"2",IF(DJ234=DL234,"0")))</f>
        <v>0</v>
      </c>
      <c r="DO234" s="280" t="str">
        <f>IF(DJ234="x","0",IF(DM234=1,"3",IF(DN234=$F234,"1","0")))</f>
        <v>0</v>
      </c>
      <c r="DP234" s="515" t="str">
        <f>IF(DO234="x","0",IF(DO234="1","0",IF(DO234="0","0","1")))</f>
        <v>0</v>
      </c>
      <c r="DQ234" s="287">
        <v>1</v>
      </c>
      <c r="DR234" s="288" t="s">
        <v>0</v>
      </c>
      <c r="DS234" s="289">
        <v>1</v>
      </c>
      <c r="DT234" s="288" t="b">
        <f>IF(AND(DQ234=$C234,DS234=$E234),1)</f>
        <v>0</v>
      </c>
      <c r="DU234" s="288" t="str">
        <f>IF(DQ234&gt;DS234,"1",IF(DQ234&lt;DS234,"2",IF(DQ234=DS234,"0")))</f>
        <v>0</v>
      </c>
      <c r="DV234" s="294" t="str">
        <f>IF(DQ234="x","0",IF(DT234=1,"3",IF(DU234=$F234,"1","0")))</f>
        <v>0</v>
      </c>
      <c r="DW234" s="515" t="str">
        <f>IF(DV234="x","0",IF(DV234="1","0",IF(DV234="0","0","1")))</f>
        <v>0</v>
      </c>
      <c r="DX234" s="272">
        <v>1</v>
      </c>
      <c r="DY234" s="273" t="s">
        <v>0</v>
      </c>
      <c r="DZ234" s="274">
        <v>1</v>
      </c>
      <c r="EA234" s="275" t="b">
        <f>IF(AND(DX234=$C234,DZ234=$E234),1)</f>
        <v>0</v>
      </c>
      <c r="EB234" s="273" t="str">
        <f>IF(DX234&gt;DZ234,"1",IF(DX234&lt;DZ234,"2",IF(DX234=DZ234,"0")))</f>
        <v>0</v>
      </c>
      <c r="EC234" s="280" t="str">
        <f>IF(DX234="x","0",IF(EA234=1,"3",IF(EB234=$F234,"1","0")))</f>
        <v>0</v>
      </c>
      <c r="ED234" s="515" t="str">
        <f>IF(EC234="x","0",IF(EC234="1","0",IF(EC234="0","0","1")))</f>
        <v>0</v>
      </c>
      <c r="EE234" s="272">
        <v>2</v>
      </c>
      <c r="EF234" s="273" t="s">
        <v>0</v>
      </c>
      <c r="EG234" s="274">
        <v>0</v>
      </c>
      <c r="EH234" s="275" t="b">
        <f>IF(AND(EE234=$C234,EG234=$E234),1)</f>
        <v>0</v>
      </c>
      <c r="EI234" s="273" t="str">
        <f>IF(EE234&gt;EG234,"1",IF(EE234&lt;EG234,"2",IF(EE234=EG234,"0")))</f>
        <v>1</v>
      </c>
      <c r="EJ234" s="459" t="str">
        <f>IF(EE234="x","0",IF(EH234=1,"3",IF(EI234=$F234,"1","0")))</f>
        <v>1</v>
      </c>
      <c r="EK234" s="515" t="str">
        <f>IF(EJ234="x","0",IF(EJ234="1","0",IF(EJ234="0","0","1")))</f>
        <v>0</v>
      </c>
      <c r="EL234" s="287">
        <v>2</v>
      </c>
      <c r="EM234" s="288" t="s">
        <v>0</v>
      </c>
      <c r="EN234" s="289">
        <v>1</v>
      </c>
      <c r="EO234" s="288" t="b">
        <f>IF(AND(EL234=$C234,EN234=$E234),1)</f>
        <v>0</v>
      </c>
      <c r="EP234" s="288" t="str">
        <f>IF(EL234&gt;EN234,"1",IF(EL234&lt;EN234,"2",IF(EL234=EN234,"0")))</f>
        <v>1</v>
      </c>
      <c r="EQ234" s="460" t="str">
        <f>IF(EL234="x","0",IF(EO234=1,"3",IF(EP234=$F234,"1","0")))</f>
        <v>1</v>
      </c>
      <c r="ER234" s="515" t="str">
        <f>IF(EQ234="x","0",IF(EQ234="1","0",IF(EQ234="0","0","1")))</f>
        <v>0</v>
      </c>
      <c r="ES234" s="272">
        <v>2</v>
      </c>
      <c r="ET234" s="273" t="s">
        <v>0</v>
      </c>
      <c r="EU234" s="274">
        <v>0</v>
      </c>
      <c r="EV234" s="275" t="b">
        <f>IF(AND(ES234=$C234,EU234=$E234),1)</f>
        <v>0</v>
      </c>
      <c r="EW234" s="273" t="str">
        <f>IF(ES234&gt;EU234,"1",IF(ES234&lt;EU234,"2",IF(ES234=EU234,"0")))</f>
        <v>1</v>
      </c>
      <c r="EX234" s="459" t="str">
        <f>IF(ES234="x","0",IF(EV234=1,"3",IF(EW234=$F234,"1","0")))</f>
        <v>1</v>
      </c>
      <c r="EY234" s="515" t="str">
        <f>IF(EX234="x","0",IF(EX234="1","0",IF(EX234="0","0","1")))</f>
        <v>0</v>
      </c>
      <c r="EZ234" s="287">
        <v>1</v>
      </c>
      <c r="FA234" s="288" t="s">
        <v>0</v>
      </c>
      <c r="FB234" s="289">
        <v>1</v>
      </c>
      <c r="FC234" s="288" t="b">
        <f>IF(AND(EZ234=$C234,FB234=$E234),1)</f>
        <v>0</v>
      </c>
      <c r="FD234" s="288" t="str">
        <f>IF(EZ234&gt;FB234,"1",IF(EZ234&lt;FB234,"2",IF(EZ234=FB234,"0")))</f>
        <v>0</v>
      </c>
      <c r="FE234" s="294" t="str">
        <f>IF(EZ234="x","0",IF(FC234=1,"3",IF(FD234=$F234,"1","0")))</f>
        <v>0</v>
      </c>
      <c r="FF234" s="515" t="str">
        <f>IF(FE234="x","0",IF(FE234="1","0",IF(FE234="0","0","1")))</f>
        <v>0</v>
      </c>
      <c r="FG234" s="287">
        <v>2</v>
      </c>
      <c r="FH234" s="288" t="s">
        <v>0</v>
      </c>
      <c r="FI234" s="289">
        <v>1</v>
      </c>
      <c r="FJ234" s="288" t="b">
        <f>IF(AND(FG234=$C234,FI234=$E234),1)</f>
        <v>0</v>
      </c>
      <c r="FK234" s="288" t="str">
        <f>IF(FG234&gt;FI234,"1",IF(FG234&lt;FI234,"2",IF(FG234=FI234,"0")))</f>
        <v>1</v>
      </c>
      <c r="FL234" s="460" t="str">
        <f>IF(FG234="x","0",IF(FJ234=1,"3",IF(FK234=$F234,"1","0")))</f>
        <v>1</v>
      </c>
      <c r="FM234" s="515" t="str">
        <f>IF(FL234="x","0",IF(FL234="1","0",IF(FL234="0","0","1")))</f>
        <v>0</v>
      </c>
      <c r="FN234" s="272">
        <v>2</v>
      </c>
      <c r="FO234" s="273" t="s">
        <v>0</v>
      </c>
      <c r="FP234" s="274">
        <v>0</v>
      </c>
      <c r="FQ234" s="275" t="b">
        <f>IF(AND(FN234=$C234,FP234=$E234),1)</f>
        <v>0</v>
      </c>
      <c r="FR234" s="273" t="str">
        <f>IF(FN234&gt;FP234,"1",IF(FN234&lt;FP234,"2",IF(FN234=FP234,"0")))</f>
        <v>1</v>
      </c>
      <c r="FS234" s="459" t="str">
        <f>IF(FN234="x","0",IF(FQ234=1,"3",IF(FR234=$F234,"1","0")))</f>
        <v>1</v>
      </c>
      <c r="FT234" s="515" t="str">
        <f>IF(FS234="x","0",IF(FS234="1","0",IF(FS234="0","0","1")))</f>
        <v>0</v>
      </c>
      <c r="FU234" s="401" t="s">
        <v>3</v>
      </c>
      <c r="FV234" s="402" t="s">
        <v>0</v>
      </c>
      <c r="FW234" s="403" t="s">
        <v>3</v>
      </c>
      <c r="FX234" s="402" t="b">
        <f>IF(AND(FU234=$C234,FW234=$E234),1)</f>
        <v>0</v>
      </c>
      <c r="FY234" s="402" t="str">
        <f>IF(FU234&gt;FW234,"1",IF(FU234&lt;FW234,"2",IF(FU234=FW234,"0")))</f>
        <v>0</v>
      </c>
      <c r="FZ234" s="408" t="str">
        <f>IF(FU234="x","0",IF(FX234=1,"3",IF(FY234=$F234,"1","0")))</f>
        <v>0</v>
      </c>
      <c r="GA234" s="515" t="str">
        <f>IF(FZ234="x","0",IF(FZ234="1","0",IF(FZ234="0","0","1")))</f>
        <v>0</v>
      </c>
      <c r="GB234" s="436" t="s">
        <v>3</v>
      </c>
      <c r="GC234" s="437" t="s">
        <v>0</v>
      </c>
      <c r="GD234" s="438" t="s">
        <v>3</v>
      </c>
      <c r="GE234" s="439" t="b">
        <f>IF(AND(GB234=$C234,GD234=$E234),1)</f>
        <v>0</v>
      </c>
      <c r="GF234" s="437" t="str">
        <f>IF(GB234&gt;GD234,"1",IF(GB234&lt;GD234,"2",IF(GB234=GD234,"0")))</f>
        <v>0</v>
      </c>
      <c r="GG234" s="445" t="str">
        <f>IF(GB234="x","0",IF(GE234=1,"3",IF(GF234=$F234,"1","0")))</f>
        <v>0</v>
      </c>
      <c r="GH234" s="515" t="str">
        <f>IF(GG234="x","0",IF(GG234="1","0",IF(GG234="0","0","1")))</f>
        <v>0</v>
      </c>
      <c r="GI234" s="436" t="s">
        <v>3</v>
      </c>
      <c r="GJ234" s="437" t="s">
        <v>0</v>
      </c>
      <c r="GK234" s="438" t="s">
        <v>3</v>
      </c>
      <c r="GL234" s="439" t="b">
        <f>IF(AND(GI234=$C234,GK234=$E234),1)</f>
        <v>0</v>
      </c>
      <c r="GM234" s="437" t="str">
        <f>IF(GI234&gt;GK234,"1",IF(GI234&lt;GK234,"2",IF(GI234=GK234,"0")))</f>
        <v>0</v>
      </c>
      <c r="GN234" s="445" t="str">
        <f>IF(GI234="x","0",IF(GL234=1,"3",IF(GM234=$F234,"1","0")))</f>
        <v>0</v>
      </c>
      <c r="GO234" s="515" t="str">
        <f>IF(GN234="x","0",IF(GN234="1","0",IF(GN234="0","0","1")))</f>
        <v>0</v>
      </c>
      <c r="GP234" s="287">
        <v>1</v>
      </c>
      <c r="GQ234" s="288" t="s">
        <v>0</v>
      </c>
      <c r="GR234" s="289">
        <v>1</v>
      </c>
      <c r="GS234" s="288" t="b">
        <f>IF(AND(GP234=$C234,GR234=$E234),1)</f>
        <v>0</v>
      </c>
      <c r="GT234" s="288" t="str">
        <f>IF(GP234&gt;GR234,"1",IF(GP234&lt;GR234,"2",IF(GP234=GR234,"0")))</f>
        <v>0</v>
      </c>
      <c r="GU234" s="294" t="str">
        <f>IF(GP234="x","0",IF(GS234=1,"3",IF(GT234=$F234,"1","0")))</f>
        <v>0</v>
      </c>
      <c r="GV234" s="515" t="str">
        <f>IF(GU234="x","0",IF(GU234="1","0",IF(GU234="0","0","1")))</f>
        <v>0</v>
      </c>
      <c r="GW234" s="272">
        <v>1</v>
      </c>
      <c r="GX234" s="273" t="s">
        <v>0</v>
      </c>
      <c r="GY234" s="274">
        <v>1</v>
      </c>
      <c r="GZ234" s="275" t="b">
        <f>IF(AND(GW234=$C234,GY234=$E234),1)</f>
        <v>0</v>
      </c>
      <c r="HA234" s="273" t="str">
        <f>IF(GW234&gt;GY234,"1",IF(GW234&lt;GY234,"2",IF(GW234=GY234,"0")))</f>
        <v>0</v>
      </c>
      <c r="HB234" s="280" t="str">
        <f>IF(GW234="x","0",IF(GZ234=1,"3",IF(HA234=$F234,"1","0")))</f>
        <v>0</v>
      </c>
      <c r="HC234" s="515" t="str">
        <f>IF(HB234="x","0",IF(HB234="1","0",IF(HB234="0","0","1")))</f>
        <v>0</v>
      </c>
      <c r="HD234" s="436" t="s">
        <v>3</v>
      </c>
      <c r="HE234" s="437" t="s">
        <v>0</v>
      </c>
      <c r="HF234" s="438" t="s">
        <v>3</v>
      </c>
      <c r="HG234" s="439" t="b">
        <f>IF(AND(HD234=$C234,HF234=$E234),1)</f>
        <v>0</v>
      </c>
      <c r="HH234" s="437" t="str">
        <f>IF(HD234&gt;HF234,"1",IF(HD234&lt;HF234,"2",IF(HD234=HF234,"0")))</f>
        <v>0</v>
      </c>
      <c r="HI234" s="445" t="str">
        <f>IF(HD234="x","0",IF(HG234=1,"3",IF(HH234=$F234,"1","0")))</f>
        <v>0</v>
      </c>
      <c r="HJ234" s="515" t="str">
        <f>IF(HI234="x","0",IF(HI234="1","0",IF(HI234="0","0","1")))</f>
        <v>0</v>
      </c>
      <c r="HK234" s="287">
        <v>1</v>
      </c>
      <c r="HL234" s="288" t="s">
        <v>0</v>
      </c>
      <c r="HM234" s="289">
        <v>1</v>
      </c>
      <c r="HN234" s="288" t="b">
        <f>IF(AND(HK234=$C234,HM234=$E234),1)</f>
        <v>0</v>
      </c>
      <c r="HO234" s="288" t="str">
        <f>IF(HK234&gt;HM234,"1",IF(HK234&lt;HM234,"2",IF(HK234=HM234,"0")))</f>
        <v>0</v>
      </c>
      <c r="HP234" s="294" t="str">
        <f>IF(HK234="x","0",IF(HN234=1,"3",IF(HO234=$F234,"1","0")))</f>
        <v>0</v>
      </c>
      <c r="HQ234" s="515" t="str">
        <f>IF(HP234="x","0",IF(HP234="1","0",IF(HP234="0","0","1")))</f>
        <v>0</v>
      </c>
      <c r="HR234" s="296">
        <v>2</v>
      </c>
      <c r="HS234" s="273" t="s">
        <v>0</v>
      </c>
      <c r="HT234" s="274">
        <v>1</v>
      </c>
      <c r="HU234" s="275" t="b">
        <f>IF(AND(HR234=$C234,HT234=$E234),1)</f>
        <v>0</v>
      </c>
      <c r="HV234" s="273" t="str">
        <f>IF(HR234&gt;HT234,"1",IF(HR234&lt;HT234,"2",IF(HR234=HT234,"0")))</f>
        <v>1</v>
      </c>
      <c r="HW234" s="459" t="str">
        <f>IF(HR234="x","0",IF(HU234=1,"3",IF(HV234=$F234,"1","0")))</f>
        <v>1</v>
      </c>
      <c r="HX234" s="515" t="str">
        <f>IF(HW234="x","0",IF(HW234="1","0",IF(HW234="0","0","1")))</f>
        <v>0</v>
      </c>
      <c r="HY234" s="464">
        <v>1</v>
      </c>
      <c r="HZ234" s="430" t="s">
        <v>0</v>
      </c>
      <c r="IA234" s="431">
        <v>0</v>
      </c>
      <c r="IB234" s="432">
        <f>IF(AND(HY234=$C234,IA234=$E234),1)</f>
        <v>1</v>
      </c>
      <c r="IC234" s="430" t="str">
        <f>IF(HY234&gt;IA234,"1",IF(HY234&lt;IA234,"2",IF(HY234=IA234,"0")))</f>
        <v>1</v>
      </c>
      <c r="ID234" s="459" t="str">
        <f>IF(HY234="x","0",IF(IB234=1,"3",IF(IC234=$F234,"1","0")))</f>
        <v>3</v>
      </c>
      <c r="IE234" s="515" t="str">
        <f>IF(ID234="x","0",IF(ID234="1","0",IF(ID234="0","0","1")))</f>
        <v>1</v>
      </c>
      <c r="IG234" s="52">
        <v>34</v>
      </c>
      <c r="IH234" s="53">
        <f>$N239</f>
        <v>1</v>
      </c>
      <c r="II234" s="53">
        <f>$U239</f>
        <v>1</v>
      </c>
      <c r="IJ234" s="53">
        <f>$AB239</f>
        <v>5</v>
      </c>
      <c r="IK234" s="53">
        <f>$AI239</f>
        <v>1</v>
      </c>
      <c r="IL234" s="54">
        <f>$AP239</f>
        <v>4</v>
      </c>
      <c r="IM234" s="54">
        <f>$AW239</f>
        <v>0</v>
      </c>
      <c r="IN234" s="54">
        <f>$BD239</f>
        <v>1</v>
      </c>
      <c r="IO234" s="54">
        <f>$BK239</f>
        <v>3</v>
      </c>
      <c r="IP234" s="54">
        <f>$BR239</f>
        <v>3</v>
      </c>
      <c r="IQ234" s="54">
        <f>$BY239</f>
        <v>3</v>
      </c>
      <c r="IR234" s="54">
        <f>$CF239</f>
        <v>0</v>
      </c>
      <c r="IS234" s="54">
        <f>$CM239</f>
        <v>1</v>
      </c>
      <c r="IT234" s="54">
        <f>$CT239</f>
        <v>1</v>
      </c>
      <c r="IU234" s="54">
        <f>$DA239</f>
        <v>4</v>
      </c>
      <c r="IV234" s="622">
        <f>$DH239</f>
        <v>3</v>
      </c>
      <c r="IW234" s="54">
        <f>$DO239</f>
        <v>0</v>
      </c>
      <c r="IX234" s="54">
        <f>$DV239</f>
        <v>4</v>
      </c>
      <c r="IY234" s="54">
        <f>$EC239</f>
        <v>0</v>
      </c>
      <c r="IZ234" s="54">
        <f>$EJ239</f>
        <v>3</v>
      </c>
      <c r="JA234" s="54">
        <f>$EQ239</f>
        <v>3</v>
      </c>
      <c r="JB234" s="54">
        <f>$EX239</f>
        <v>3</v>
      </c>
      <c r="JC234" s="54">
        <f>$FE239</f>
        <v>5</v>
      </c>
      <c r="JD234" s="84">
        <f>$FL239</f>
        <v>3</v>
      </c>
      <c r="JE234" s="54">
        <f>$FS239</f>
        <v>2</v>
      </c>
      <c r="JF234" s="54">
        <f>$FZ239</f>
        <v>0</v>
      </c>
      <c r="JG234" s="54">
        <f>$GG239</f>
        <v>0</v>
      </c>
      <c r="JH234" s="54">
        <f>$GN239</f>
        <v>0</v>
      </c>
      <c r="JI234" s="54">
        <f>$GU239</f>
        <v>2</v>
      </c>
      <c r="JJ234" s="84">
        <f>$HB239</f>
        <v>0</v>
      </c>
      <c r="JK234" s="54">
        <f>$HI239</f>
        <v>0</v>
      </c>
      <c r="JL234" s="54">
        <f>$HP239</f>
        <v>0</v>
      </c>
      <c r="JM234" s="54">
        <f>$HW239</f>
        <v>2</v>
      </c>
      <c r="JN234" s="54">
        <f>$ID239</f>
        <v>7</v>
      </c>
    </row>
    <row r="235" spans="1:278" ht="12" customHeight="1">
      <c r="A235" s="661" t="s">
        <v>223</v>
      </c>
      <c r="B235" s="662"/>
      <c r="C235" s="43">
        <v>0</v>
      </c>
      <c r="D235" s="44" t="s">
        <v>0</v>
      </c>
      <c r="E235" s="43">
        <v>0</v>
      </c>
      <c r="F235" s="9" t="str">
        <f>IF(C235="x","4",IF(C235&gt;E235,"1",IF(C235&lt;E235,"2",IF(C235=E235,"0",))))</f>
        <v>0</v>
      </c>
      <c r="G235" s="50"/>
      <c r="H235" s="8"/>
      <c r="I235" s="271">
        <v>0</v>
      </c>
      <c r="J235" s="277" t="s">
        <v>0</v>
      </c>
      <c r="K235" s="278">
        <v>1</v>
      </c>
      <c r="L235" s="279" t="b">
        <f>IF(AND(I235=$C235,K235=$E235),1)</f>
        <v>0</v>
      </c>
      <c r="M235" s="277" t="str">
        <f>IF(I235&gt;K235,"1",IF(I235&lt;K235,"2",IF(I235=K235,"0")))</f>
        <v>2</v>
      </c>
      <c r="N235" s="280" t="str">
        <f t="shared" ref="N235:N238" si="1056">IF(I235="x","0",IF(L235=1,"3",IF(M235=$F235,"1","0")))</f>
        <v>0</v>
      </c>
      <c r="O235" s="518"/>
      <c r="P235" s="291">
        <v>2</v>
      </c>
      <c r="Q235" s="292" t="s">
        <v>0</v>
      </c>
      <c r="R235" s="293">
        <v>1</v>
      </c>
      <c r="S235" s="292" t="b">
        <f>IF(AND(P235=$C235,R235=$E235),1)</f>
        <v>0</v>
      </c>
      <c r="T235" s="292" t="str">
        <f>IF(P235&gt;R235,"1",IF(P235&lt;R235,"2",IF(P235=R235,"0")))</f>
        <v>1</v>
      </c>
      <c r="U235" s="294" t="str">
        <f t="shared" ref="U235:U238" si="1057">IF(P235="x","0",IF(S235=1,"3",IF(T235=$F235,"1","0")))</f>
        <v>0</v>
      </c>
      <c r="V235" s="518"/>
      <c r="W235" s="271">
        <v>1</v>
      </c>
      <c r="X235" s="277" t="s">
        <v>0</v>
      </c>
      <c r="Y235" s="278">
        <v>1</v>
      </c>
      <c r="Z235" s="279" t="b">
        <f>IF(AND(W235=$C235,Y235=$E235),1)</f>
        <v>0</v>
      </c>
      <c r="AA235" s="277" t="str">
        <f>IF(W235&gt;Y235,"1",IF(W235&lt;Y235,"2",IF(W235=Y235,"0")))</f>
        <v>0</v>
      </c>
      <c r="AB235" s="280" t="str">
        <f t="shared" ref="AB235:AB238" si="1058">IF(W235="x","0",IF(Z235=1,"3",IF(AA235=$F235,"1","0")))</f>
        <v>1</v>
      </c>
      <c r="AC235" s="518"/>
      <c r="AD235" s="291">
        <v>0</v>
      </c>
      <c r="AE235" s="292" t="s">
        <v>0</v>
      </c>
      <c r="AF235" s="293">
        <v>1</v>
      </c>
      <c r="AG235" s="292" t="b">
        <f>IF(AND(AD235=$C235,AF235=$E235),1)</f>
        <v>0</v>
      </c>
      <c r="AH235" s="292" t="str">
        <f>IF(AD235&gt;AF235,"1",IF(AD235&lt;AF235,"2",IF(AD235=AF235,"0")))</f>
        <v>2</v>
      </c>
      <c r="AI235" s="294" t="str">
        <f t="shared" ref="AI235:AI238" si="1059">IF(AD235="x","0",IF(AG235=1,"3",IF(AH235=$F235,"1","0")))</f>
        <v>0</v>
      </c>
      <c r="AJ235" s="518"/>
      <c r="AK235" s="271">
        <v>0</v>
      </c>
      <c r="AL235" s="277" t="s">
        <v>0</v>
      </c>
      <c r="AM235" s="278">
        <v>1</v>
      </c>
      <c r="AN235" s="279" t="b">
        <f>IF(AND(AK235=$C$235,AM235=$E$235),1)</f>
        <v>0</v>
      </c>
      <c r="AO235" s="277" t="str">
        <f>IF(AK235&gt;AM235,"1",IF(AK235&lt;AM235,"2",IF(AK235=AM235,"0")))</f>
        <v>2</v>
      </c>
      <c r="AP235" s="280" t="str">
        <f t="shared" ref="AP235:AP238" si="1060">IF(AK235="x","0",IF(AN235=1,"3",IF(AO235=$F235,"1","0")))</f>
        <v>0</v>
      </c>
      <c r="AQ235" s="518"/>
      <c r="AR235" s="405" t="s">
        <v>3</v>
      </c>
      <c r="AS235" s="406" t="s">
        <v>0</v>
      </c>
      <c r="AT235" s="407" t="s">
        <v>3</v>
      </c>
      <c r="AU235" s="406" t="b">
        <f>IF(AND(AR235=$C235,AT235=$E235),1)</f>
        <v>0</v>
      </c>
      <c r="AV235" s="406" t="str">
        <f>IF(AR235&gt;AT235,"1",IF(AR235&lt;AT235,"2",IF(AR235=AT235,"0")))</f>
        <v>0</v>
      </c>
      <c r="AW235" s="408" t="str">
        <f t="shared" ref="AW235:AW238" si="1061">IF(AR235="x","0",IF(AU235=1,"3",IF(AV235=$F235,"1","0")))</f>
        <v>0</v>
      </c>
      <c r="AX235" s="518"/>
      <c r="AY235" s="271">
        <v>2</v>
      </c>
      <c r="AZ235" s="277" t="s">
        <v>0</v>
      </c>
      <c r="BA235" s="278">
        <v>1</v>
      </c>
      <c r="BB235" s="279" t="b">
        <f>IF(AND(AY235=$C235,BA235=$E235),1)</f>
        <v>0</v>
      </c>
      <c r="BC235" s="277" t="str">
        <f>IF(AY235&gt;BA235,"1",IF(AY235&lt;BA235,"2",IF(AY235=BA235,"0")))</f>
        <v>1</v>
      </c>
      <c r="BD235" s="280" t="str">
        <f t="shared" ref="BD235:BD238" si="1062">IF(AY235="x","0",IF(BB235=1,"3",IF(BC235=$F235,"1","0")))</f>
        <v>0</v>
      </c>
      <c r="BE235" s="518"/>
      <c r="BF235" s="291">
        <v>1</v>
      </c>
      <c r="BG235" s="292" t="s">
        <v>0</v>
      </c>
      <c r="BH235" s="293">
        <v>1</v>
      </c>
      <c r="BI235" s="292" t="b">
        <f>IF(AND(BF235=$C235,BH235=$E235),1)</f>
        <v>0</v>
      </c>
      <c r="BJ235" s="292" t="str">
        <f>IF(BF235&gt;BH235,"1",IF(BF235&lt;BH235,"2",IF(BF235=BH235,"0")))</f>
        <v>0</v>
      </c>
      <c r="BK235" s="294" t="str">
        <f t="shared" ref="BK235:BK238" si="1063">IF(BF235="x","0",IF(BI235=1,"3",IF(BJ235=$F235,"1","0")))</f>
        <v>1</v>
      </c>
      <c r="BL235" s="518"/>
      <c r="BM235" s="271">
        <v>2</v>
      </c>
      <c r="BN235" s="277" t="s">
        <v>0</v>
      </c>
      <c r="BO235" s="278">
        <v>1</v>
      </c>
      <c r="BP235" s="279" t="b">
        <f>IF(AND(BM235=$C235,BO235=$E235),1)</f>
        <v>0</v>
      </c>
      <c r="BQ235" s="277" t="str">
        <f>IF(BM235&gt;BO235,"1",IF(BM235&lt;BO235,"2",IF(BM235=BO235,"0")))</f>
        <v>1</v>
      </c>
      <c r="BR235" s="280" t="str">
        <f t="shared" ref="BR235:BR238" si="1064">IF(BM235="x","0",IF(BP235=1,"3",IF(BQ235=$F235,"1","0")))</f>
        <v>0</v>
      </c>
      <c r="BS235" s="518"/>
      <c r="BT235" s="291">
        <v>1</v>
      </c>
      <c r="BU235" s="292" t="s">
        <v>0</v>
      </c>
      <c r="BV235" s="293">
        <v>1</v>
      </c>
      <c r="BW235" s="292" t="b">
        <f>IF(AND(BT235=$C235,BV235=$E235),1)</f>
        <v>0</v>
      </c>
      <c r="BX235" s="292" t="str">
        <f>IF(BT235&gt;BV235,"1",IF(BT235&lt;BV235,"2",IF(BT235=BV235,"0")))</f>
        <v>0</v>
      </c>
      <c r="BY235" s="294" t="str">
        <f t="shared" ref="BY235:BY238" si="1065">IF(BT235="x","0",IF(BW235=1,"3",IF(BX235=$F235,"1","0")))</f>
        <v>1</v>
      </c>
      <c r="BZ235" s="518"/>
      <c r="CA235" s="271">
        <v>2</v>
      </c>
      <c r="CB235" s="277" t="s">
        <v>0</v>
      </c>
      <c r="CC235" s="278">
        <v>0</v>
      </c>
      <c r="CD235" s="279" t="b">
        <f>IF(AND(CA235=$C235,CC235=$E235),1)</f>
        <v>0</v>
      </c>
      <c r="CE235" s="277" t="str">
        <f>IF(CA235&gt;CC235,"1",IF(CA235&lt;CC235,"2",IF(CA235=CC235,"0")))</f>
        <v>1</v>
      </c>
      <c r="CF235" s="280" t="str">
        <f t="shared" ref="CF235:CF238" si="1066">IF(CA235="x","0",IF(CD235=1,"3",IF(CE235=$F235,"1","0")))</f>
        <v>0</v>
      </c>
      <c r="CG235" s="518"/>
      <c r="CH235" s="291">
        <v>1</v>
      </c>
      <c r="CI235" s="292" t="s">
        <v>0</v>
      </c>
      <c r="CJ235" s="293">
        <v>2</v>
      </c>
      <c r="CK235" s="292" t="b">
        <f>IF(AND(CH235=$C235,CJ235=$E235),1)</f>
        <v>0</v>
      </c>
      <c r="CL235" s="292" t="str">
        <f>IF(CH235&gt;CJ235,"1",IF(CH235&lt;CJ235,"2",IF(CH235=CJ235,"0")))</f>
        <v>2</v>
      </c>
      <c r="CM235" s="294" t="str">
        <f t="shared" ref="CM235:CM238" si="1067">IF(CH235="x","0",IF(CK235=1,"3",IF(CL235=$F235,"1","0")))</f>
        <v>0</v>
      </c>
      <c r="CN235" s="518"/>
      <c r="CO235" s="291">
        <v>1</v>
      </c>
      <c r="CP235" s="292" t="s">
        <v>0</v>
      </c>
      <c r="CQ235" s="293">
        <v>2</v>
      </c>
      <c r="CR235" s="292" t="b">
        <f>IF(AND(CO235=$C235,CQ235=$E235),1)</f>
        <v>0</v>
      </c>
      <c r="CS235" s="292" t="str">
        <f>IF(CO235&gt;CQ235,"1",IF(CO235&lt;CQ235,"2",IF(CO235=CQ235,"0")))</f>
        <v>2</v>
      </c>
      <c r="CT235" s="294" t="str">
        <f t="shared" ref="CT235:CT238" si="1068">IF(CO235="x","0",IF(CR235=1,"3",IF(CS235=$F235,"1","0")))</f>
        <v>0</v>
      </c>
      <c r="CU235" s="518"/>
      <c r="CV235" s="291">
        <v>1</v>
      </c>
      <c r="CW235" s="292" t="s">
        <v>0</v>
      </c>
      <c r="CX235" s="293">
        <v>2</v>
      </c>
      <c r="CY235" s="292" t="b">
        <f>IF(AND(CV235=$C235,CX235=$E235),1)</f>
        <v>0</v>
      </c>
      <c r="CZ235" s="292" t="str">
        <f>IF(CV235&gt;CX235,"1",IF(CV235&lt;CX235,"2",IF(CV235=CX235,"0")))</f>
        <v>2</v>
      </c>
      <c r="DA235" s="294" t="str">
        <f t="shared" ref="DA235:DA238" si="1069">IF(CV235="x","0",IF(CY235=1,"3",IF(CZ235=$F235,"1","0")))</f>
        <v>0</v>
      </c>
      <c r="DB235" s="518"/>
      <c r="DC235" s="291">
        <v>1</v>
      </c>
      <c r="DD235" s="292" t="s">
        <v>0</v>
      </c>
      <c r="DE235" s="293">
        <v>1</v>
      </c>
      <c r="DF235" s="292" t="b">
        <f>IF(AND(DC235=$C235,DE235=$E235),1)</f>
        <v>0</v>
      </c>
      <c r="DG235" s="292" t="str">
        <f>IF(DC235&gt;DE235,"1",IF(DC235&lt;DE235,"2",IF(DC235=DE235,"0")))</f>
        <v>0</v>
      </c>
      <c r="DH235" s="294" t="str">
        <f t="shared" ref="DH235:DH238" si="1070">IF(DC235="x","0",IF(DF235=1,"3",IF(DG235=$F235,"1","0")))</f>
        <v>1</v>
      </c>
      <c r="DI235" s="518"/>
      <c r="DJ235" s="271">
        <v>1</v>
      </c>
      <c r="DK235" s="277" t="s">
        <v>0</v>
      </c>
      <c r="DL235" s="278">
        <v>0</v>
      </c>
      <c r="DM235" s="279" t="b">
        <f>IF(AND(DJ235=$C235,DL235=$E235),1)</f>
        <v>0</v>
      </c>
      <c r="DN235" s="277" t="str">
        <f>IF(DJ235&gt;DL235,"1",IF(DJ235&lt;DL235,"2",IF(DJ235=DL235,"0")))</f>
        <v>1</v>
      </c>
      <c r="DO235" s="280" t="str">
        <f t="shared" ref="DO235:DO238" si="1071">IF(DJ235="x","0",IF(DM235=1,"3",IF(DN235=$F235,"1","0")))</f>
        <v>0</v>
      </c>
      <c r="DP235" s="518"/>
      <c r="DQ235" s="291">
        <v>1</v>
      </c>
      <c r="DR235" s="292" t="s">
        <v>0</v>
      </c>
      <c r="DS235" s="293">
        <v>0</v>
      </c>
      <c r="DT235" s="292" t="b">
        <f>IF(AND(DQ235=$C235,DS235=$E235),1)</f>
        <v>0</v>
      </c>
      <c r="DU235" s="292" t="str">
        <f>IF(DQ235&gt;DS235,"1",IF(DQ235&lt;DS235,"2",IF(DQ235=DS235,"0")))</f>
        <v>1</v>
      </c>
      <c r="DV235" s="294" t="str">
        <f t="shared" ref="DV235:DV238" si="1072">IF(DQ235="x","0",IF(DT235=1,"3",IF(DU235=$F235,"1","0")))</f>
        <v>0</v>
      </c>
      <c r="DW235" s="518"/>
      <c r="DX235" s="271">
        <v>1</v>
      </c>
      <c r="DY235" s="277" t="s">
        <v>0</v>
      </c>
      <c r="DZ235" s="278">
        <v>3</v>
      </c>
      <c r="EA235" s="279" t="b">
        <f>IF(AND(DX235=$C235,DZ235=$E235),1)</f>
        <v>0</v>
      </c>
      <c r="EB235" s="277" t="str">
        <f>IF(DX235&gt;DZ235,"1",IF(DX235&lt;DZ235,"2",IF(DX235=DZ235,"0")))</f>
        <v>2</v>
      </c>
      <c r="EC235" s="280" t="str">
        <f t="shared" ref="EC235:EC238" si="1073">IF(DX235="x","0",IF(EA235=1,"3",IF(EB235=$F235,"1","0")))</f>
        <v>0</v>
      </c>
      <c r="ED235" s="518"/>
      <c r="EE235" s="271">
        <v>1</v>
      </c>
      <c r="EF235" s="277" t="s">
        <v>0</v>
      </c>
      <c r="EG235" s="278">
        <v>1</v>
      </c>
      <c r="EH235" s="279" t="b">
        <f>IF(AND(EE235=$C235,EG235=$E235),1)</f>
        <v>0</v>
      </c>
      <c r="EI235" s="277" t="str">
        <f>IF(EE235&gt;EG235,"1",IF(EE235&lt;EG235,"2",IF(EE235=EG235,"0")))</f>
        <v>0</v>
      </c>
      <c r="EJ235" s="280" t="str">
        <f t="shared" ref="EJ235:EJ238" si="1074">IF(EE235="x","0",IF(EH235=1,"3",IF(EI235=$F235,"1","0")))</f>
        <v>1</v>
      </c>
      <c r="EK235" s="518"/>
      <c r="EL235" s="291">
        <v>1</v>
      </c>
      <c r="EM235" s="292" t="s">
        <v>0</v>
      </c>
      <c r="EN235" s="293">
        <v>1</v>
      </c>
      <c r="EO235" s="292" t="b">
        <f>IF(AND(EL235=$C235,EN235=$E235),1)</f>
        <v>0</v>
      </c>
      <c r="EP235" s="292" t="str">
        <f>IF(EL235&gt;EN235,"1",IF(EL235&lt;EN235,"2",IF(EL235=EN235,"0")))</f>
        <v>0</v>
      </c>
      <c r="EQ235" s="294" t="str">
        <f t="shared" ref="EQ235:EQ238" si="1075">IF(EL235="x","0",IF(EO235=1,"3",IF(EP235=$F235,"1","0")))</f>
        <v>1</v>
      </c>
      <c r="ER235" s="518"/>
      <c r="ES235" s="271">
        <v>1</v>
      </c>
      <c r="ET235" s="277" t="s">
        <v>0</v>
      </c>
      <c r="EU235" s="278">
        <v>1</v>
      </c>
      <c r="EV235" s="279" t="b">
        <f>IF(AND(ES235=$C235,EU235=$E235),1)</f>
        <v>0</v>
      </c>
      <c r="EW235" s="277" t="str">
        <f>IF(ES235&gt;EU235,"1",IF(ES235&lt;EU235,"2",IF(ES235=EU235,"0")))</f>
        <v>0</v>
      </c>
      <c r="EX235" s="280" t="str">
        <f t="shared" ref="EX235:EX238" si="1076">IF(ES235="x","0",IF(EV235=1,"3",IF(EW235=$F235,"1","0")))</f>
        <v>1</v>
      </c>
      <c r="EY235" s="518"/>
      <c r="EZ235" s="291">
        <v>1</v>
      </c>
      <c r="FA235" s="292" t="s">
        <v>0</v>
      </c>
      <c r="FB235" s="293">
        <v>1</v>
      </c>
      <c r="FC235" s="292" t="b">
        <f>IF(AND(EZ235=$C235,FB235=$E235),1)</f>
        <v>0</v>
      </c>
      <c r="FD235" s="292" t="str">
        <f>IF(EZ235&gt;FB235,"1",IF(EZ235&lt;FB235,"2",IF(EZ235=FB235,"0")))</f>
        <v>0</v>
      </c>
      <c r="FE235" s="294" t="str">
        <f t="shared" ref="FE235:FE238" si="1077">IF(EZ235="x","0",IF(FC235=1,"3",IF(FD235=$F235,"1","0")))</f>
        <v>1</v>
      </c>
      <c r="FF235" s="518"/>
      <c r="FG235" s="291">
        <v>1</v>
      </c>
      <c r="FH235" s="292" t="s">
        <v>0</v>
      </c>
      <c r="FI235" s="293">
        <v>1</v>
      </c>
      <c r="FJ235" s="292" t="b">
        <f>IF(AND(FG235=$C235,FI235=$E235),1)</f>
        <v>0</v>
      </c>
      <c r="FK235" s="292" t="str">
        <f>IF(FG235&gt;FI235,"1",IF(FG235&lt;FI235,"2",IF(FG235=FI235,"0")))</f>
        <v>0</v>
      </c>
      <c r="FL235" s="294" t="str">
        <f t="shared" ref="FL235:FL238" si="1078">IF(FG235="x","0",IF(FJ235=1,"3",IF(FK235=$F235,"1","0")))</f>
        <v>1</v>
      </c>
      <c r="FM235" s="518"/>
      <c r="FN235" s="271">
        <v>1</v>
      </c>
      <c r="FO235" s="277" t="s">
        <v>0</v>
      </c>
      <c r="FP235" s="278">
        <v>3</v>
      </c>
      <c r="FQ235" s="279" t="b">
        <f>IF(AND(FN235=$C235,FP235=$E235),1)</f>
        <v>0</v>
      </c>
      <c r="FR235" s="277" t="str">
        <f>IF(FN235&gt;FP235,"1",IF(FN235&lt;FP235,"2",IF(FN235=FP235,"0")))</f>
        <v>2</v>
      </c>
      <c r="FS235" s="280" t="str">
        <f t="shared" ref="FS235:FS238" si="1079">IF(FN235="x","0",IF(FQ235=1,"3",IF(FR235=$F235,"1","0")))</f>
        <v>0</v>
      </c>
      <c r="FT235" s="518"/>
      <c r="FU235" s="405" t="s">
        <v>3</v>
      </c>
      <c r="FV235" s="406" t="s">
        <v>0</v>
      </c>
      <c r="FW235" s="407" t="s">
        <v>3</v>
      </c>
      <c r="FX235" s="406" t="b">
        <f>IF(AND(FU235=$C235,FW235=$E235),1)</f>
        <v>0</v>
      </c>
      <c r="FY235" s="406" t="str">
        <f>IF(FU235&gt;FW235,"1",IF(FU235&lt;FW235,"2",IF(FU235=FW235,"0")))</f>
        <v>0</v>
      </c>
      <c r="FZ235" s="408" t="str">
        <f t="shared" ref="FZ235:FZ238" si="1080">IF(FU235="x","0",IF(FX235=1,"3",IF(FY235=$F235,"1","0")))</f>
        <v>0</v>
      </c>
      <c r="GA235" s="518"/>
      <c r="GB235" s="441" t="s">
        <v>3</v>
      </c>
      <c r="GC235" s="442" t="s">
        <v>0</v>
      </c>
      <c r="GD235" s="443" t="s">
        <v>3</v>
      </c>
      <c r="GE235" s="444" t="b">
        <f>IF(AND(GB235=$C235,GD235=$E235),1)</f>
        <v>0</v>
      </c>
      <c r="GF235" s="442" t="str">
        <f>IF(GB235&gt;GD235,"1",IF(GB235&lt;GD235,"2",IF(GB235=GD235,"0")))</f>
        <v>0</v>
      </c>
      <c r="GG235" s="445" t="str">
        <f t="shared" ref="GG235:GG238" si="1081">IF(GB235="x","0",IF(GE235=1,"3",IF(GF235=$F235,"1","0")))</f>
        <v>0</v>
      </c>
      <c r="GH235" s="518"/>
      <c r="GI235" s="441" t="s">
        <v>3</v>
      </c>
      <c r="GJ235" s="442" t="s">
        <v>0</v>
      </c>
      <c r="GK235" s="443" t="s">
        <v>3</v>
      </c>
      <c r="GL235" s="444" t="b">
        <f>IF(AND(GI235=$C235,GK235=$E235),1)</f>
        <v>0</v>
      </c>
      <c r="GM235" s="442" t="str">
        <f>IF(GI235&gt;GK235,"1",IF(GI235&lt;GK235,"2",IF(GI235=GK235,"0")))</f>
        <v>0</v>
      </c>
      <c r="GN235" s="445" t="str">
        <f t="shared" ref="GN235:GN238" si="1082">IF(GI235="x","0",IF(GL235=1,"3",IF(GM235=$F235,"1","0")))</f>
        <v>0</v>
      </c>
      <c r="GO235" s="518"/>
      <c r="GP235" s="291">
        <v>1</v>
      </c>
      <c r="GQ235" s="292" t="s">
        <v>0</v>
      </c>
      <c r="GR235" s="293">
        <v>1</v>
      </c>
      <c r="GS235" s="292" t="b">
        <f>IF(AND(GP235=$C235,GR235=$E235),1)</f>
        <v>0</v>
      </c>
      <c r="GT235" s="292" t="str">
        <f>IF(GP235&gt;GR235,"1",IF(GP235&lt;GR235,"2",IF(GP235=GR235,"0")))</f>
        <v>0</v>
      </c>
      <c r="GU235" s="294" t="str">
        <f t="shared" ref="GU235:GU238" si="1083">IF(GP235="x","0",IF(GS235=1,"3",IF(GT235=$F235,"1","0")))</f>
        <v>1</v>
      </c>
      <c r="GV235" s="518"/>
      <c r="GW235" s="271">
        <v>1</v>
      </c>
      <c r="GX235" s="277" t="s">
        <v>0</v>
      </c>
      <c r="GY235" s="278">
        <v>2</v>
      </c>
      <c r="GZ235" s="279" t="b">
        <f>IF(AND(GW235=$C235,GY235=$E235),1)</f>
        <v>0</v>
      </c>
      <c r="HA235" s="277" t="str">
        <f>IF(GW235&gt;GY235,"1",IF(GW235&lt;GY235,"2",IF(GW235=GY235,"0")))</f>
        <v>2</v>
      </c>
      <c r="HB235" s="280" t="str">
        <f t="shared" ref="HB235:HB238" si="1084">IF(GW235="x","0",IF(GZ235=1,"3",IF(HA235=$F235,"1","0")))</f>
        <v>0</v>
      </c>
      <c r="HC235" s="518"/>
      <c r="HD235" s="441" t="s">
        <v>3</v>
      </c>
      <c r="HE235" s="442" t="s">
        <v>0</v>
      </c>
      <c r="HF235" s="443" t="s">
        <v>3</v>
      </c>
      <c r="HG235" s="444" t="b">
        <f>IF(AND(HD235=$C235,HF235=$E235),1)</f>
        <v>0</v>
      </c>
      <c r="HH235" s="442" t="str">
        <f>IF(HD235&gt;HF235,"1",IF(HD235&lt;HF235,"2",IF(HD235=HF235,"0")))</f>
        <v>0</v>
      </c>
      <c r="HI235" s="445" t="str">
        <f>IF(HD235="x","0",IF(HG235=1,"3",IF(HH235=$F235,"1","0")))</f>
        <v>0</v>
      </c>
      <c r="HJ235" s="518"/>
      <c r="HK235" s="291">
        <v>1</v>
      </c>
      <c r="HL235" s="292" t="s">
        <v>0</v>
      </c>
      <c r="HM235" s="293">
        <v>0</v>
      </c>
      <c r="HN235" s="292" t="b">
        <f>IF(AND(HK235=$C235,HM235=$E235),1)</f>
        <v>0</v>
      </c>
      <c r="HO235" s="292" t="str">
        <f>IF(HK235&gt;HM235,"1",IF(HK235&lt;HM235,"2",IF(HK235=HM235,"0")))</f>
        <v>1</v>
      </c>
      <c r="HP235" s="294" t="str">
        <f t="shared" ref="HP235:HP238" si="1085">IF(HK235="x","0",IF(HN235=1,"3",IF(HO235=$F235,"1","0")))</f>
        <v>0</v>
      </c>
      <c r="HQ235" s="518"/>
      <c r="HR235" s="297">
        <v>1</v>
      </c>
      <c r="HS235" s="277" t="s">
        <v>0</v>
      </c>
      <c r="HT235" s="278">
        <v>0</v>
      </c>
      <c r="HU235" s="279" t="b">
        <f>IF(AND(HR235=$C235,HT235=$E235),1)</f>
        <v>0</v>
      </c>
      <c r="HV235" s="277" t="str">
        <f>IF(HR235&gt;HT235,"1",IF(HR235&lt;HT235,"2",IF(HR235=HT235,"0")))</f>
        <v>1</v>
      </c>
      <c r="HW235" s="280" t="str">
        <f t="shared" ref="HW235:HW238" si="1086">IF(HR235="x","0",IF(HU235=1,"3",IF(HV235=$F235,"1","0")))</f>
        <v>0</v>
      </c>
      <c r="HX235" s="518"/>
      <c r="HY235" s="297">
        <v>0</v>
      </c>
      <c r="HZ235" s="277" t="s">
        <v>0</v>
      </c>
      <c r="IA235" s="278">
        <v>0</v>
      </c>
      <c r="IB235" s="279">
        <f>IF(AND(HY235=$C235,IA235=$E235),1)</f>
        <v>1</v>
      </c>
      <c r="IC235" s="277" t="str">
        <f>IF(HY235&gt;IA235,"1",IF(HY235&lt;IA235,"2",IF(HY235=IA235,"0")))</f>
        <v>0</v>
      </c>
      <c r="ID235" s="280" t="str">
        <f t="shared" ref="ID235:ID238" si="1087">IF(HY235="x","0",IF(IB235=1,"3",IF(IC235=$F235,"1","0")))</f>
        <v>3</v>
      </c>
      <c r="IE235" s="518"/>
      <c r="IG235" s="55" t="s">
        <v>20</v>
      </c>
      <c r="IH235" s="56">
        <f>COUNTIF($N234:$N238,"3")</f>
        <v>0</v>
      </c>
      <c r="II235" s="56">
        <f>COUNTIF($U234:$U238,"3")</f>
        <v>0</v>
      </c>
      <c r="IJ235" s="56">
        <f>COUNTIF($AB234:$AB238,"3")</f>
        <v>1</v>
      </c>
      <c r="IK235" s="56">
        <f>COUNTIF($AI234:$AI238,"3")</f>
        <v>0</v>
      </c>
      <c r="IL235" s="56">
        <f>COUNTIF($AP234:$AP238,"3")</f>
        <v>1</v>
      </c>
      <c r="IM235" s="56">
        <f>COUNTIF($AW234:$AW238,"3")</f>
        <v>0</v>
      </c>
      <c r="IN235" s="56">
        <f>COUNTIF($BD234:$BD238,"3")</f>
        <v>0</v>
      </c>
      <c r="IO235" s="56">
        <f>COUNTIF($BK234:$BK238,"3")</f>
        <v>0</v>
      </c>
      <c r="IP235" s="56">
        <f>COUNTIF($BR234:$BR238,"3")</f>
        <v>0</v>
      </c>
      <c r="IQ235" s="56">
        <f>COUNTIF($BY234:$BY238,"3")</f>
        <v>0</v>
      </c>
      <c r="IR235" s="56">
        <f>COUNTIF($CF234:$CF238,"3")</f>
        <v>0</v>
      </c>
      <c r="IS235" s="56">
        <f>COUNTIF($CM234:$CM238,"3")</f>
        <v>0</v>
      </c>
      <c r="IT235" s="56">
        <f>COUNTIF($CT234:$CT238,"3")</f>
        <v>0</v>
      </c>
      <c r="IU235" s="56">
        <f>COUNTIF($DA234:$DA238,"3")</f>
        <v>1</v>
      </c>
      <c r="IV235" s="623">
        <f>COUNTIF($DH234:$DH238,"3")</f>
        <v>0</v>
      </c>
      <c r="IW235" s="56">
        <f>COUNTIF($DO234:$DO238,"3")</f>
        <v>0</v>
      </c>
      <c r="IX235" s="56">
        <f>COUNTIF($DV234:$DV238,"3")</f>
        <v>1</v>
      </c>
      <c r="IY235" s="56">
        <f>COUNTIF($EC234:$EC238,"3")</f>
        <v>0</v>
      </c>
      <c r="IZ235" s="56">
        <f>COUNTIF($EJ234:$EJ238,"3")</f>
        <v>0</v>
      </c>
      <c r="JA235" s="56">
        <f>COUNTIF($EQ234:$EQ238,"3")</f>
        <v>0</v>
      </c>
      <c r="JB235" s="56">
        <f>COUNTIF($EX234:$EX238,"3")</f>
        <v>0</v>
      </c>
      <c r="JC235" s="56">
        <f>COUNTIF($FE234:$FE238,"3")</f>
        <v>1</v>
      </c>
      <c r="JD235" s="85">
        <f>COUNTIF($FL234:$FL238,"3")</f>
        <v>0</v>
      </c>
      <c r="JE235" s="56">
        <f>COUNTIF($FS234:$FS238,"3")</f>
        <v>0</v>
      </c>
      <c r="JF235" s="56">
        <f>COUNTIF($FZ234:$FZ238,"3")</f>
        <v>0</v>
      </c>
      <c r="JG235" s="56">
        <f>COUNTIF($GG234:$GG238,"3")</f>
        <v>0</v>
      </c>
      <c r="JH235" s="56">
        <f>COUNTIF($GN234:$GN238,"3")</f>
        <v>0</v>
      </c>
      <c r="JI235" s="56">
        <f>COUNTIF($GU234:$GU238,"3")</f>
        <v>0</v>
      </c>
      <c r="JJ235" s="85">
        <f>COUNTIF($HB$234:$HB$238,"3")</f>
        <v>0</v>
      </c>
      <c r="JK235" s="56">
        <f>COUNTIF($HI234:$HI238,"3")</f>
        <v>0</v>
      </c>
      <c r="JL235" s="56">
        <f>COUNTIF($HP234:$HP238,"3")</f>
        <v>0</v>
      </c>
      <c r="JM235" s="56">
        <f>COUNTIF($HW234:$HW238,"3")</f>
        <v>0</v>
      </c>
      <c r="JN235" s="56">
        <f>COUNTIF($ID234:$ID238,"3")</f>
        <v>2</v>
      </c>
    </row>
    <row r="236" spans="1:278" ht="12" customHeight="1">
      <c r="A236" s="661" t="s">
        <v>224</v>
      </c>
      <c r="B236" s="662"/>
      <c r="C236" s="43">
        <v>3</v>
      </c>
      <c r="D236" s="44" t="s">
        <v>0</v>
      </c>
      <c r="E236" s="43">
        <v>0</v>
      </c>
      <c r="F236" s="9" t="str">
        <f>IF(C236="x","4",IF(C236&gt;E236,"1",IF(C236&lt;E236,"2",IF(C236=E236,"0",))))</f>
        <v>1</v>
      </c>
      <c r="G236" s="50"/>
      <c r="H236" s="8"/>
      <c r="I236" s="271">
        <v>1</v>
      </c>
      <c r="J236" s="277" t="s">
        <v>0</v>
      </c>
      <c r="K236" s="278">
        <v>1</v>
      </c>
      <c r="L236" s="279" t="b">
        <f>IF(AND(I236=$C236,K236=$E236),1)</f>
        <v>0</v>
      </c>
      <c r="M236" s="277" t="str">
        <f>IF(I236&gt;K236,"1",IF(I236&lt;K236,"2",IF(I236=K236,"0")))</f>
        <v>0</v>
      </c>
      <c r="N236" s="280" t="str">
        <f t="shared" si="1056"/>
        <v>0</v>
      </c>
      <c r="O236" s="518"/>
      <c r="P236" s="291">
        <v>2</v>
      </c>
      <c r="Q236" s="292" t="s">
        <v>0</v>
      </c>
      <c r="R236" s="293">
        <v>0</v>
      </c>
      <c r="S236" s="292" t="b">
        <f>IF(AND(P236=$C236,R236=$E236),1)</f>
        <v>0</v>
      </c>
      <c r="T236" s="292" t="str">
        <f>IF(P236&gt;R236,"1",IF(P236&lt;R236,"2",IF(P236=R236,"0")))</f>
        <v>1</v>
      </c>
      <c r="U236" s="294" t="str">
        <f t="shared" si="1057"/>
        <v>1</v>
      </c>
      <c r="V236" s="518"/>
      <c r="W236" s="271">
        <v>2</v>
      </c>
      <c r="X236" s="277" t="s">
        <v>0</v>
      </c>
      <c r="Y236" s="278">
        <v>0</v>
      </c>
      <c r="Z236" s="279" t="b">
        <f>IF(AND(W236=$C236,Y236=$E236),1)</f>
        <v>0</v>
      </c>
      <c r="AA236" s="277" t="str">
        <f>IF(W236&gt;Y236,"1",IF(W236&lt;Y236,"2",IF(W236=Y236,"0")))</f>
        <v>1</v>
      </c>
      <c r="AB236" s="280" t="str">
        <f t="shared" si="1058"/>
        <v>1</v>
      </c>
      <c r="AC236" s="518"/>
      <c r="AD236" s="291">
        <v>2</v>
      </c>
      <c r="AE236" s="292" t="s">
        <v>0</v>
      </c>
      <c r="AF236" s="293">
        <v>0</v>
      </c>
      <c r="AG236" s="292" t="b">
        <f>IF(AND(AD236=$C236,AF236=$E236),1)</f>
        <v>0</v>
      </c>
      <c r="AH236" s="292" t="str">
        <f>IF(AD236&gt;AF236,"1",IF(AD236&lt;AF236,"2",IF(AD236=AF236,"0")))</f>
        <v>1</v>
      </c>
      <c r="AI236" s="294" t="str">
        <f t="shared" si="1059"/>
        <v>1</v>
      </c>
      <c r="AJ236" s="518"/>
      <c r="AK236" s="271">
        <v>2</v>
      </c>
      <c r="AL236" s="277" t="s">
        <v>0</v>
      </c>
      <c r="AM236" s="278">
        <v>1</v>
      </c>
      <c r="AN236" s="279" t="b">
        <f>IF(AND(AK236=$C$236,AM236=$E$236),1)</f>
        <v>0</v>
      </c>
      <c r="AO236" s="277" t="str">
        <f>IF(AK236&gt;AM236,"1",IF(AK236&lt;AM236,"2",IF(AK236=AM236,"0")))</f>
        <v>1</v>
      </c>
      <c r="AP236" s="280" t="str">
        <f t="shared" si="1060"/>
        <v>1</v>
      </c>
      <c r="AQ236" s="518"/>
      <c r="AR236" s="405" t="s">
        <v>3</v>
      </c>
      <c r="AS236" s="406" t="s">
        <v>0</v>
      </c>
      <c r="AT236" s="407" t="s">
        <v>3</v>
      </c>
      <c r="AU236" s="406" t="b">
        <f>IF(AND(AR236=$C236,AT236=$E236),1)</f>
        <v>0</v>
      </c>
      <c r="AV236" s="406" t="str">
        <f>IF(AR236&gt;AT236,"1",IF(AR236&lt;AT236,"2",IF(AR236=AT236,"0")))</f>
        <v>0</v>
      </c>
      <c r="AW236" s="408" t="str">
        <f t="shared" si="1061"/>
        <v>0</v>
      </c>
      <c r="AX236" s="518"/>
      <c r="AY236" s="271">
        <v>2</v>
      </c>
      <c r="AZ236" s="277" t="s">
        <v>0</v>
      </c>
      <c r="BA236" s="278">
        <v>0</v>
      </c>
      <c r="BB236" s="279" t="b">
        <f>IF(AND(AY236=$C236,BA236=$E236),1)</f>
        <v>0</v>
      </c>
      <c r="BC236" s="277" t="str">
        <f>IF(AY236&gt;BA236,"1",IF(AY236&lt;BA236,"2",IF(AY236=BA236,"0")))</f>
        <v>1</v>
      </c>
      <c r="BD236" s="280" t="str">
        <f t="shared" si="1062"/>
        <v>1</v>
      </c>
      <c r="BE236" s="518"/>
      <c r="BF236" s="291">
        <v>3</v>
      </c>
      <c r="BG236" s="292" t="s">
        <v>0</v>
      </c>
      <c r="BH236" s="293">
        <v>1</v>
      </c>
      <c r="BI236" s="292" t="b">
        <f>IF(AND(BF236=$C236,BH236=$E236),1)</f>
        <v>0</v>
      </c>
      <c r="BJ236" s="292" t="str">
        <f>IF(BF236&gt;BH236,"1",IF(BF236&lt;BH236,"2",IF(BF236=BH236,"0")))</f>
        <v>1</v>
      </c>
      <c r="BK236" s="294" t="str">
        <f t="shared" si="1063"/>
        <v>1</v>
      </c>
      <c r="BL236" s="518"/>
      <c r="BM236" s="271">
        <v>2</v>
      </c>
      <c r="BN236" s="277" t="s">
        <v>0</v>
      </c>
      <c r="BO236" s="278">
        <v>1</v>
      </c>
      <c r="BP236" s="279" t="b">
        <f>IF(AND(BM236=$C236,BO236=$E236),1)</f>
        <v>0</v>
      </c>
      <c r="BQ236" s="277" t="str">
        <f>IF(BM236&gt;BO236,"1",IF(BM236&lt;BO236,"2",IF(BM236=BO236,"0")))</f>
        <v>1</v>
      </c>
      <c r="BR236" s="280" t="str">
        <f t="shared" si="1064"/>
        <v>1</v>
      </c>
      <c r="BS236" s="518"/>
      <c r="BT236" s="291">
        <v>2</v>
      </c>
      <c r="BU236" s="292" t="s">
        <v>0</v>
      </c>
      <c r="BV236" s="293">
        <v>0</v>
      </c>
      <c r="BW236" s="292" t="b">
        <f>IF(AND(BT236=$C236,BV236=$E236),1)</f>
        <v>0</v>
      </c>
      <c r="BX236" s="292" t="str">
        <f>IF(BT236&gt;BV236,"1",IF(BT236&lt;BV236,"2",IF(BT236=BV236,"0")))</f>
        <v>1</v>
      </c>
      <c r="BY236" s="294" t="str">
        <f t="shared" si="1065"/>
        <v>1</v>
      </c>
      <c r="BZ236" s="518"/>
      <c r="CA236" s="271">
        <v>1</v>
      </c>
      <c r="CB236" s="277" t="s">
        <v>0</v>
      </c>
      <c r="CC236" s="278">
        <v>1</v>
      </c>
      <c r="CD236" s="279" t="b">
        <f>IF(AND(CA236=$C236,CC236=$E236),1)</f>
        <v>0</v>
      </c>
      <c r="CE236" s="277" t="str">
        <f>IF(CA236&gt;CC236,"1",IF(CA236&lt;CC236,"2",IF(CA236=CC236,"0")))</f>
        <v>0</v>
      </c>
      <c r="CF236" s="280" t="str">
        <f t="shared" si="1066"/>
        <v>0</v>
      </c>
      <c r="CG236" s="518"/>
      <c r="CH236" s="291">
        <v>1</v>
      </c>
      <c r="CI236" s="292" t="s">
        <v>0</v>
      </c>
      <c r="CJ236" s="293">
        <v>1</v>
      </c>
      <c r="CK236" s="292" t="b">
        <f>IF(AND(CH236=$C236,CJ236=$E236),1)</f>
        <v>0</v>
      </c>
      <c r="CL236" s="292" t="str">
        <f>IF(CH236&gt;CJ236,"1",IF(CH236&lt;CJ236,"2",IF(CH236=CJ236,"0")))</f>
        <v>0</v>
      </c>
      <c r="CM236" s="294" t="str">
        <f t="shared" si="1067"/>
        <v>0</v>
      </c>
      <c r="CN236" s="518"/>
      <c r="CO236" s="291">
        <v>2</v>
      </c>
      <c r="CP236" s="292" t="s">
        <v>0</v>
      </c>
      <c r="CQ236" s="293">
        <v>0</v>
      </c>
      <c r="CR236" s="292" t="b">
        <f>IF(AND(CO236=$C236,CQ236=$E236),1)</f>
        <v>0</v>
      </c>
      <c r="CS236" s="292" t="str">
        <f>IF(CO236&gt;CQ236,"1",IF(CO236&lt;CQ236,"2",IF(CO236=CQ236,"0")))</f>
        <v>1</v>
      </c>
      <c r="CT236" s="294" t="str">
        <f t="shared" si="1068"/>
        <v>1</v>
      </c>
      <c r="CU236" s="518"/>
      <c r="CV236" s="291">
        <v>2</v>
      </c>
      <c r="CW236" s="292" t="s">
        <v>0</v>
      </c>
      <c r="CX236" s="293">
        <v>1</v>
      </c>
      <c r="CY236" s="292" t="b">
        <f>IF(AND(CV236=$C236,CX236=$E236),1)</f>
        <v>0</v>
      </c>
      <c r="CZ236" s="292" t="str">
        <f>IF(CV236&gt;CX236,"1",IF(CV236&lt;CX236,"2",IF(CV236=CX236,"0")))</f>
        <v>1</v>
      </c>
      <c r="DA236" s="294" t="str">
        <f t="shared" si="1069"/>
        <v>1</v>
      </c>
      <c r="DB236" s="518"/>
      <c r="DC236" s="291">
        <v>0</v>
      </c>
      <c r="DD236" s="292" t="s">
        <v>0</v>
      </c>
      <c r="DE236" s="293">
        <v>1</v>
      </c>
      <c r="DF236" s="292" t="b">
        <f>IF(AND(DC236=$C236,DE236=$E236),1)</f>
        <v>0</v>
      </c>
      <c r="DG236" s="292" t="str">
        <f>IF(DC236&gt;DE236,"1",IF(DC236&lt;DE236,"2",IF(DC236=DE236,"0")))</f>
        <v>2</v>
      </c>
      <c r="DH236" s="294" t="str">
        <f t="shared" si="1070"/>
        <v>0</v>
      </c>
      <c r="DI236" s="518"/>
      <c r="DJ236" s="271">
        <v>1</v>
      </c>
      <c r="DK236" s="277" t="s">
        <v>0</v>
      </c>
      <c r="DL236" s="278">
        <v>1</v>
      </c>
      <c r="DM236" s="279" t="b">
        <f>IF(AND(DJ236=$C236,DL236=$E236),1)</f>
        <v>0</v>
      </c>
      <c r="DN236" s="277" t="str">
        <f>IF(DJ236&gt;DL236,"1",IF(DJ236&lt;DL236,"2",IF(DJ236=DL236,"0")))</f>
        <v>0</v>
      </c>
      <c r="DO236" s="280" t="str">
        <f t="shared" si="1071"/>
        <v>0</v>
      </c>
      <c r="DP236" s="518"/>
      <c r="DQ236" s="291">
        <v>1</v>
      </c>
      <c r="DR236" s="292" t="s">
        <v>0</v>
      </c>
      <c r="DS236" s="293">
        <v>0</v>
      </c>
      <c r="DT236" s="292" t="b">
        <f>IF(AND(DQ236=$C236,DS236=$E236),1)</f>
        <v>0</v>
      </c>
      <c r="DU236" s="292" t="str">
        <f>IF(DQ236&gt;DS236,"1",IF(DQ236&lt;DS236,"2",IF(DQ236=DS236,"0")))</f>
        <v>1</v>
      </c>
      <c r="DV236" s="294" t="str">
        <f t="shared" si="1072"/>
        <v>1</v>
      </c>
      <c r="DW236" s="518"/>
      <c r="DX236" s="271">
        <v>0</v>
      </c>
      <c r="DY236" s="277" t="s">
        <v>0</v>
      </c>
      <c r="DZ236" s="278">
        <v>0</v>
      </c>
      <c r="EA236" s="279" t="b">
        <f>IF(AND(DX236=$C236,DZ236=$E236),1)</f>
        <v>0</v>
      </c>
      <c r="EB236" s="277" t="str">
        <f>IF(DX236&gt;DZ236,"1",IF(DX236&lt;DZ236,"2",IF(DX236=DZ236,"0")))</f>
        <v>0</v>
      </c>
      <c r="EC236" s="280" t="str">
        <f t="shared" si="1073"/>
        <v>0</v>
      </c>
      <c r="ED236" s="518"/>
      <c r="EE236" s="271">
        <v>3</v>
      </c>
      <c r="EF236" s="277" t="s">
        <v>0</v>
      </c>
      <c r="EG236" s="278">
        <v>1</v>
      </c>
      <c r="EH236" s="279" t="b">
        <f>IF(AND(EE236=$C236,EG236=$E236),1)</f>
        <v>0</v>
      </c>
      <c r="EI236" s="277" t="str">
        <f>IF(EE236&gt;EG236,"1",IF(EE236&lt;EG236,"2",IF(EE236=EG236,"0")))</f>
        <v>1</v>
      </c>
      <c r="EJ236" s="280" t="str">
        <f t="shared" si="1074"/>
        <v>1</v>
      </c>
      <c r="EK236" s="518"/>
      <c r="EL236" s="291">
        <v>1</v>
      </c>
      <c r="EM236" s="292" t="s">
        <v>0</v>
      </c>
      <c r="EN236" s="293">
        <v>0</v>
      </c>
      <c r="EO236" s="292" t="b">
        <f>IF(AND(EL236=$C236,EN236=$E236),1)</f>
        <v>0</v>
      </c>
      <c r="EP236" s="292" t="str">
        <f>IF(EL236&gt;EN236,"1",IF(EL236&lt;EN236,"2",IF(EL236=EN236,"0")))</f>
        <v>1</v>
      </c>
      <c r="EQ236" s="294" t="str">
        <f t="shared" si="1075"/>
        <v>1</v>
      </c>
      <c r="ER236" s="518"/>
      <c r="ES236" s="271">
        <v>2</v>
      </c>
      <c r="ET236" s="277" t="s">
        <v>0</v>
      </c>
      <c r="EU236" s="278">
        <v>1</v>
      </c>
      <c r="EV236" s="279" t="b">
        <f>IF(AND(ES236=$C236,EU236=$E236),1)</f>
        <v>0</v>
      </c>
      <c r="EW236" s="277" t="str">
        <f>IF(ES236&gt;EU236,"1",IF(ES236&lt;EU236,"2",IF(ES236=EU236,"0")))</f>
        <v>1</v>
      </c>
      <c r="EX236" s="280" t="str">
        <f t="shared" si="1076"/>
        <v>1</v>
      </c>
      <c r="EY236" s="518"/>
      <c r="EZ236" s="291">
        <v>2</v>
      </c>
      <c r="FA236" s="292" t="s">
        <v>0</v>
      </c>
      <c r="FB236" s="293">
        <v>0</v>
      </c>
      <c r="FC236" s="292" t="b">
        <f>IF(AND(EZ236=$C236,FB236=$E236),1)</f>
        <v>0</v>
      </c>
      <c r="FD236" s="292" t="str">
        <f>IF(EZ236&gt;FB236,"1",IF(EZ236&lt;FB236,"2",IF(EZ236=FB236,"0")))</f>
        <v>1</v>
      </c>
      <c r="FE236" s="294" t="str">
        <f t="shared" si="1077"/>
        <v>1</v>
      </c>
      <c r="FF236" s="518"/>
      <c r="FG236" s="291">
        <v>2</v>
      </c>
      <c r="FH236" s="292" t="s">
        <v>0</v>
      </c>
      <c r="FI236" s="293">
        <v>1</v>
      </c>
      <c r="FJ236" s="292" t="b">
        <f>IF(AND(FG236=$C236,FI236=$E236),1)</f>
        <v>0</v>
      </c>
      <c r="FK236" s="292" t="str">
        <f>IF(FG236&gt;FI236,"1",IF(FG236&lt;FI236,"2",IF(FG236=FI236,"0")))</f>
        <v>1</v>
      </c>
      <c r="FL236" s="294" t="str">
        <f t="shared" si="1078"/>
        <v>1</v>
      </c>
      <c r="FM236" s="518"/>
      <c r="FN236" s="271">
        <v>2</v>
      </c>
      <c r="FO236" s="277" t="s">
        <v>0</v>
      </c>
      <c r="FP236" s="278">
        <v>1</v>
      </c>
      <c r="FQ236" s="279" t="b">
        <f>IF(AND(FN236=$C236,FP236=$E236),1)</f>
        <v>0</v>
      </c>
      <c r="FR236" s="277" t="str">
        <f>IF(FN236&gt;FP236,"1",IF(FN236&lt;FP236,"2",IF(FN236=FP236,"0")))</f>
        <v>1</v>
      </c>
      <c r="FS236" s="280" t="str">
        <f t="shared" si="1079"/>
        <v>1</v>
      </c>
      <c r="FT236" s="518"/>
      <c r="FU236" s="405" t="s">
        <v>3</v>
      </c>
      <c r="FV236" s="406" t="s">
        <v>0</v>
      </c>
      <c r="FW236" s="407" t="s">
        <v>3</v>
      </c>
      <c r="FX236" s="406" t="b">
        <f>IF(AND(FU236=$C236,FW236=$E236),1)</f>
        <v>0</v>
      </c>
      <c r="FY236" s="406" t="str">
        <f>IF(FU236&gt;FW236,"1",IF(FU236&lt;FW236,"2",IF(FU236=FW236,"0")))</f>
        <v>0</v>
      </c>
      <c r="FZ236" s="408" t="str">
        <f t="shared" si="1080"/>
        <v>0</v>
      </c>
      <c r="GA236" s="518"/>
      <c r="GB236" s="441" t="s">
        <v>3</v>
      </c>
      <c r="GC236" s="442" t="s">
        <v>0</v>
      </c>
      <c r="GD236" s="443" t="s">
        <v>3</v>
      </c>
      <c r="GE236" s="444" t="b">
        <f>IF(AND(GB236=$C236,GD236=$E236),1)</f>
        <v>0</v>
      </c>
      <c r="GF236" s="442" t="str">
        <f>IF(GB236&gt;GD236,"1",IF(GB236&lt;GD236,"2",IF(GB236=GD236,"0")))</f>
        <v>0</v>
      </c>
      <c r="GG236" s="445" t="str">
        <f t="shared" si="1081"/>
        <v>0</v>
      </c>
      <c r="GH236" s="518"/>
      <c r="GI236" s="441" t="s">
        <v>3</v>
      </c>
      <c r="GJ236" s="442" t="s">
        <v>0</v>
      </c>
      <c r="GK236" s="443" t="s">
        <v>3</v>
      </c>
      <c r="GL236" s="444" t="b">
        <f>IF(AND(GI236=$C236,GK236=$E236),1)</f>
        <v>0</v>
      </c>
      <c r="GM236" s="442" t="str">
        <f>IF(GI236&gt;GK236,"1",IF(GI236&lt;GK236,"2",IF(GI236=GK236,"0")))</f>
        <v>0</v>
      </c>
      <c r="GN236" s="445" t="str">
        <f t="shared" si="1082"/>
        <v>0</v>
      </c>
      <c r="GO236" s="518"/>
      <c r="GP236" s="291">
        <v>2</v>
      </c>
      <c r="GQ236" s="292" t="s">
        <v>0</v>
      </c>
      <c r="GR236" s="293">
        <v>0</v>
      </c>
      <c r="GS236" s="292" t="b">
        <f>IF(AND(GP236=$C236,GR236=$E236),1)</f>
        <v>0</v>
      </c>
      <c r="GT236" s="292" t="str">
        <f>IF(GP236&gt;GR236,"1",IF(GP236&lt;GR236,"2",IF(GP236=GR236,"0")))</f>
        <v>1</v>
      </c>
      <c r="GU236" s="294" t="str">
        <f t="shared" si="1083"/>
        <v>1</v>
      </c>
      <c r="GV236" s="518"/>
      <c r="GW236" s="271">
        <v>1</v>
      </c>
      <c r="GX236" s="277" t="s">
        <v>0</v>
      </c>
      <c r="GY236" s="278">
        <v>1</v>
      </c>
      <c r="GZ236" s="279" t="b">
        <f>IF(AND(GW236=$C236,GY236=$E236),1)</f>
        <v>0</v>
      </c>
      <c r="HA236" s="277" t="str">
        <f>IF(GW236&gt;GY236,"1",IF(GW236&lt;GY236,"2",IF(GW236=GY236,"0")))</f>
        <v>0</v>
      </c>
      <c r="HB236" s="280" t="str">
        <f t="shared" si="1084"/>
        <v>0</v>
      </c>
      <c r="HC236" s="518"/>
      <c r="HD236" s="441" t="s">
        <v>3</v>
      </c>
      <c r="HE236" s="442" t="s">
        <v>0</v>
      </c>
      <c r="HF236" s="443" t="s">
        <v>3</v>
      </c>
      <c r="HG236" s="444" t="b">
        <f>IF(AND(HD236=$C236,HF236=$E236),1)</f>
        <v>0</v>
      </c>
      <c r="HH236" s="442" t="str">
        <f>IF(HD236&gt;HF236,"1",IF(HD236&lt;HF236,"2",IF(HD236=HF236,"0")))</f>
        <v>0</v>
      </c>
      <c r="HI236" s="445" t="str">
        <f>IF(HD236="x","0",IF(HG236=1,"3",IF(HH236=$F236,"1","0")))</f>
        <v>0</v>
      </c>
      <c r="HJ236" s="518"/>
      <c r="HK236" s="291">
        <v>0</v>
      </c>
      <c r="HL236" s="292" t="s">
        <v>0</v>
      </c>
      <c r="HM236" s="293">
        <v>0</v>
      </c>
      <c r="HN236" s="292" t="b">
        <f>IF(AND(HK236=$C236,HM236=$E236),1)</f>
        <v>0</v>
      </c>
      <c r="HO236" s="292" t="str">
        <f>IF(HK236&gt;HM236,"1",IF(HK236&lt;HM236,"2",IF(HK236=HM236,"0")))</f>
        <v>0</v>
      </c>
      <c r="HP236" s="294" t="str">
        <f t="shared" si="1085"/>
        <v>0</v>
      </c>
      <c r="HQ236" s="518"/>
      <c r="HR236" s="297">
        <v>1</v>
      </c>
      <c r="HS236" s="277" t="s">
        <v>0</v>
      </c>
      <c r="HT236" s="278">
        <v>0</v>
      </c>
      <c r="HU236" s="279" t="b">
        <f>IF(AND(HR236=$C236,HT236=$E236),1)</f>
        <v>0</v>
      </c>
      <c r="HV236" s="277" t="str">
        <f>IF(HR236&gt;HT236,"1",IF(HR236&lt;HT236,"2",IF(HR236=HT236,"0")))</f>
        <v>1</v>
      </c>
      <c r="HW236" s="280" t="str">
        <f t="shared" si="1086"/>
        <v>1</v>
      </c>
      <c r="HX236" s="518"/>
      <c r="HY236" s="297">
        <v>3</v>
      </c>
      <c r="HZ236" s="277" t="s">
        <v>0</v>
      </c>
      <c r="IA236" s="278">
        <v>1</v>
      </c>
      <c r="IB236" s="279" t="b">
        <f>IF(AND(HY236=$C236,IA236=$E236),1)</f>
        <v>0</v>
      </c>
      <c r="IC236" s="277" t="str">
        <f>IF(HY236&gt;IA236,"1",IF(HY236&lt;IA236,"2",IF(HY236=IA236,"0")))</f>
        <v>1</v>
      </c>
      <c r="ID236" s="280" t="str">
        <f t="shared" si="1087"/>
        <v>1</v>
      </c>
      <c r="IE236" s="518"/>
      <c r="IG236" s="55" t="s">
        <v>21</v>
      </c>
      <c r="IH236" s="57">
        <f>COUNTIF($N234:$N238,"1")</f>
        <v>1</v>
      </c>
      <c r="II236" s="57">
        <f>COUNTIF($U234:$U238,"1")</f>
        <v>1</v>
      </c>
      <c r="IJ236" s="57">
        <f>COUNTIF($AB234:$AB238,"1")</f>
        <v>2</v>
      </c>
      <c r="IK236" s="57">
        <f>COUNTIF($AI234:$AI238,"1")</f>
        <v>1</v>
      </c>
      <c r="IL236" s="57">
        <f>COUNTIF($AP234:$AP238,"1")</f>
        <v>1</v>
      </c>
      <c r="IM236" s="57">
        <f>COUNTIF($AW234:$AW238,"1")</f>
        <v>0</v>
      </c>
      <c r="IN236" s="57">
        <f>COUNTIF($BD234:$BD238,"1")</f>
        <v>1</v>
      </c>
      <c r="IO236" s="57">
        <f>COUNTIF($BK234:$BK238,"1")</f>
        <v>3</v>
      </c>
      <c r="IP236" s="57">
        <f>COUNTIF($BR234:$BR238,"1")</f>
        <v>3</v>
      </c>
      <c r="IQ236" s="57">
        <f>COUNTIF($BY234:$BY238,"1")</f>
        <v>3</v>
      </c>
      <c r="IR236" s="57">
        <f>COUNTIF($CF234:$CF238,"1")</f>
        <v>0</v>
      </c>
      <c r="IS236" s="57">
        <f>COUNTIF($CM234:$CM238,"1")</f>
        <v>1</v>
      </c>
      <c r="IT236" s="57">
        <f>COUNTIF($CT234:$CT238,"1")</f>
        <v>1</v>
      </c>
      <c r="IU236" s="57">
        <f>COUNTIF($DA234:$DA238,"1")</f>
        <v>1</v>
      </c>
      <c r="IV236" s="624">
        <f>COUNTIF(DH234:$DH238,"1")</f>
        <v>3</v>
      </c>
      <c r="IW236" s="57">
        <f>COUNTIF($DO234:$DO238,"1")</f>
        <v>0</v>
      </c>
      <c r="IX236" s="57">
        <f>COUNTIF($DV234:$DV238,"1")</f>
        <v>1</v>
      </c>
      <c r="IY236" s="57">
        <f>COUNTIF($EC234:$EC238,"1")</f>
        <v>0</v>
      </c>
      <c r="IZ236" s="57">
        <f>COUNTIF($EJ234:$EJ238,"1")</f>
        <v>3</v>
      </c>
      <c r="JA236" s="57">
        <f>COUNTIF($EQ234:$EQ238,"1")</f>
        <v>3</v>
      </c>
      <c r="JB236" s="57">
        <f>COUNTIF($EX234:$EX238,"1")</f>
        <v>3</v>
      </c>
      <c r="JC236" s="57">
        <f>COUNTIF($FE234:$FE238,"1")</f>
        <v>2</v>
      </c>
      <c r="JD236" s="86">
        <f>COUNTIF($FL234:$FL238,"1")</f>
        <v>3</v>
      </c>
      <c r="JE236" s="57">
        <f>COUNTIF($FS234:$FS238,"1")</f>
        <v>2</v>
      </c>
      <c r="JF236" s="57">
        <f>COUNTIF($FZ234:$FZ238,"1")</f>
        <v>0</v>
      </c>
      <c r="JG236" s="57">
        <f>COUNTIF($GG234:$GG238,"1")</f>
        <v>0</v>
      </c>
      <c r="JH236" s="57">
        <f>COUNTIF($GN234:$GN238,"1")</f>
        <v>0</v>
      </c>
      <c r="JI236" s="57">
        <f>COUNTIF($GU234:$GU238,"1")</f>
        <v>2</v>
      </c>
      <c r="JJ236" s="86">
        <f>COUNTIF($HB234:$HB238,"1")</f>
        <v>0</v>
      </c>
      <c r="JK236" s="57">
        <f>COUNTIF($HI234:$HI238,"1")</f>
        <v>0</v>
      </c>
      <c r="JL236" s="57">
        <f>COUNTIF($HP234:$HP238,"1")</f>
        <v>0</v>
      </c>
      <c r="JM236" s="57">
        <f>COUNTIF($HW234:$HW238,"1")</f>
        <v>2</v>
      </c>
      <c r="JN236" s="57">
        <f>COUNTIF($ID234:$ID238,"1")</f>
        <v>1</v>
      </c>
    </row>
    <row r="237" spans="1:278" ht="12" customHeight="1">
      <c r="A237" s="661" t="s">
        <v>225</v>
      </c>
      <c r="B237" s="662"/>
      <c r="C237" s="43">
        <v>0</v>
      </c>
      <c r="D237" s="44" t="s">
        <v>0</v>
      </c>
      <c r="E237" s="43">
        <v>2</v>
      </c>
      <c r="F237" s="9" t="str">
        <f>IF(C237="x","4",IF(C237&gt;E237,"1",IF(C237&lt;E237,"2",IF(C237=E237,"0",))))</f>
        <v>2</v>
      </c>
      <c r="G237" s="50"/>
      <c r="H237" s="8"/>
      <c r="I237" s="271">
        <v>0</v>
      </c>
      <c r="J237" s="277" t="s">
        <v>0</v>
      </c>
      <c r="K237" s="278">
        <v>1</v>
      </c>
      <c r="L237" s="279" t="b">
        <f>IF(AND(I237=$C237,K237=$E237),1)</f>
        <v>0</v>
      </c>
      <c r="M237" s="277" t="str">
        <f>IF(I237&gt;K237,"1",IF(I237&lt;K237,"2",IF(I237=K237,"0")))</f>
        <v>2</v>
      </c>
      <c r="N237" s="280" t="str">
        <f t="shared" si="1056"/>
        <v>1</v>
      </c>
      <c r="O237" s="518"/>
      <c r="P237" s="291">
        <v>3</v>
      </c>
      <c r="Q237" s="292" t="s">
        <v>0</v>
      </c>
      <c r="R237" s="293">
        <v>1</v>
      </c>
      <c r="S237" s="292" t="b">
        <f>IF(AND(P237=$C237,R237=$E237),1)</f>
        <v>0</v>
      </c>
      <c r="T237" s="292" t="str">
        <f>IF(P237&gt;R237,"1",IF(P237&lt;R237,"2",IF(P237=R237,"0")))</f>
        <v>1</v>
      </c>
      <c r="U237" s="294" t="str">
        <f t="shared" si="1057"/>
        <v>0</v>
      </c>
      <c r="V237" s="518"/>
      <c r="W237" s="271">
        <v>2</v>
      </c>
      <c r="X237" s="277" t="s">
        <v>0</v>
      </c>
      <c r="Y237" s="278">
        <v>1</v>
      </c>
      <c r="Z237" s="279" t="b">
        <f>IF(AND(W237=$C237,Y237=$E237),1)</f>
        <v>0</v>
      </c>
      <c r="AA237" s="277" t="str">
        <f>IF(W237&gt;Y237,"1",IF(W237&lt;Y237,"2",IF(W237=Y237,"0")))</f>
        <v>1</v>
      </c>
      <c r="AB237" s="280" t="str">
        <f t="shared" si="1058"/>
        <v>0</v>
      </c>
      <c r="AC237" s="518"/>
      <c r="AD237" s="291">
        <v>2</v>
      </c>
      <c r="AE237" s="292" t="s">
        <v>0</v>
      </c>
      <c r="AF237" s="293">
        <v>0</v>
      </c>
      <c r="AG237" s="292" t="b">
        <f>IF(AND(AD237=$C237,AF237=$E237),1)</f>
        <v>0</v>
      </c>
      <c r="AH237" s="292" t="str">
        <f>IF(AD237&gt;AF237,"1",IF(AD237&lt;AF237,"2",IF(AD237=AF237,"0")))</f>
        <v>1</v>
      </c>
      <c r="AI237" s="294" t="str">
        <f t="shared" si="1059"/>
        <v>0</v>
      </c>
      <c r="AJ237" s="518"/>
      <c r="AK237" s="271">
        <v>2</v>
      </c>
      <c r="AL237" s="277" t="s">
        <v>0</v>
      </c>
      <c r="AM237" s="278">
        <v>0</v>
      </c>
      <c r="AN237" s="279" t="b">
        <f>IF(AND(AK237=$C$237,AM237=$E$237),1)</f>
        <v>0</v>
      </c>
      <c r="AO237" s="277" t="str">
        <f>IF(AK237&gt;AM237,"1",IF(AK237&lt;AM237,"2",IF(AK237=AM237,"0")))</f>
        <v>1</v>
      </c>
      <c r="AP237" s="280" t="str">
        <f t="shared" si="1060"/>
        <v>0</v>
      </c>
      <c r="AQ237" s="518"/>
      <c r="AR237" s="405" t="s">
        <v>3</v>
      </c>
      <c r="AS237" s="406" t="s">
        <v>0</v>
      </c>
      <c r="AT237" s="407" t="s">
        <v>3</v>
      </c>
      <c r="AU237" s="406" t="b">
        <f>IF(AND(AR237=$C237,AT237=$E237),1)</f>
        <v>0</v>
      </c>
      <c r="AV237" s="406" t="str">
        <f>IF(AR237&gt;AT237,"1",IF(AR237&lt;AT237,"2",IF(AR237=AT237,"0")))</f>
        <v>0</v>
      </c>
      <c r="AW237" s="408" t="str">
        <f t="shared" si="1061"/>
        <v>0</v>
      </c>
      <c r="AX237" s="518"/>
      <c r="AY237" s="271">
        <v>2</v>
      </c>
      <c r="AZ237" s="277" t="s">
        <v>0</v>
      </c>
      <c r="BA237" s="278">
        <v>1</v>
      </c>
      <c r="BB237" s="279" t="b">
        <f>IF(AND(AY237=$C237,BA237=$E237),1)</f>
        <v>0</v>
      </c>
      <c r="BC237" s="277" t="str">
        <f>IF(AY237&gt;BA237,"1",IF(AY237&lt;BA237,"2",IF(AY237=BA237,"0")))</f>
        <v>1</v>
      </c>
      <c r="BD237" s="280" t="str">
        <f t="shared" si="1062"/>
        <v>0</v>
      </c>
      <c r="BE237" s="518"/>
      <c r="BF237" s="291">
        <v>1</v>
      </c>
      <c r="BG237" s="292" t="s">
        <v>0</v>
      </c>
      <c r="BH237" s="293">
        <v>0</v>
      </c>
      <c r="BI237" s="292" t="b">
        <f>IF(AND(BF237=$C237,BH237=$E237),1)</f>
        <v>0</v>
      </c>
      <c r="BJ237" s="292" t="str">
        <f>IF(BF237&gt;BH237,"1",IF(BF237&lt;BH237,"2",IF(BF237=BH237,"0")))</f>
        <v>1</v>
      </c>
      <c r="BK237" s="294" t="str">
        <f t="shared" si="1063"/>
        <v>0</v>
      </c>
      <c r="BL237" s="518"/>
      <c r="BM237" s="271">
        <v>1</v>
      </c>
      <c r="BN237" s="277" t="s">
        <v>0</v>
      </c>
      <c r="BO237" s="278">
        <v>2</v>
      </c>
      <c r="BP237" s="279" t="b">
        <f>IF(AND(BM237=$C237,BO237=$E237),1)</f>
        <v>0</v>
      </c>
      <c r="BQ237" s="277" t="str">
        <f>IF(BM237&gt;BO237,"1",IF(BM237&lt;BO237,"2",IF(BM237=BO237,"0")))</f>
        <v>2</v>
      </c>
      <c r="BR237" s="280" t="str">
        <f t="shared" si="1064"/>
        <v>1</v>
      </c>
      <c r="BS237" s="518"/>
      <c r="BT237" s="291">
        <v>1</v>
      </c>
      <c r="BU237" s="292" t="s">
        <v>0</v>
      </c>
      <c r="BV237" s="293">
        <v>1</v>
      </c>
      <c r="BW237" s="292" t="b">
        <f>IF(AND(BT237=$C237,BV237=$E237),1)</f>
        <v>0</v>
      </c>
      <c r="BX237" s="292" t="str">
        <f>IF(BT237&gt;BV237,"1",IF(BT237&lt;BV237,"2",IF(BT237=BV237,"0")))</f>
        <v>0</v>
      </c>
      <c r="BY237" s="294" t="str">
        <f t="shared" si="1065"/>
        <v>0</v>
      </c>
      <c r="BZ237" s="518"/>
      <c r="CA237" s="271">
        <v>2</v>
      </c>
      <c r="CB237" s="277" t="s">
        <v>0</v>
      </c>
      <c r="CC237" s="278">
        <v>1</v>
      </c>
      <c r="CD237" s="279" t="b">
        <f>IF(AND(CA237=$C237,CC237=$E237),1)</f>
        <v>0</v>
      </c>
      <c r="CE237" s="277" t="str">
        <f>IF(CA237&gt;CC237,"1",IF(CA237&lt;CC237,"2",IF(CA237=CC237,"0")))</f>
        <v>1</v>
      </c>
      <c r="CF237" s="280" t="str">
        <f t="shared" si="1066"/>
        <v>0</v>
      </c>
      <c r="CG237" s="518"/>
      <c r="CH237" s="291">
        <v>1</v>
      </c>
      <c r="CI237" s="292" t="s">
        <v>0</v>
      </c>
      <c r="CJ237" s="293">
        <v>0</v>
      </c>
      <c r="CK237" s="292" t="b">
        <f>IF(AND(CH237=$C237,CJ237=$E237),1)</f>
        <v>0</v>
      </c>
      <c r="CL237" s="292" t="str">
        <f>IF(CH237&gt;CJ237,"1",IF(CH237&lt;CJ237,"2",IF(CH237=CJ237,"0")))</f>
        <v>1</v>
      </c>
      <c r="CM237" s="294" t="str">
        <f t="shared" si="1067"/>
        <v>0</v>
      </c>
      <c r="CN237" s="518"/>
      <c r="CO237" s="291">
        <v>3</v>
      </c>
      <c r="CP237" s="292" t="s">
        <v>0</v>
      </c>
      <c r="CQ237" s="293">
        <v>1</v>
      </c>
      <c r="CR237" s="292" t="b">
        <f>IF(AND(CO237=$C237,CQ237=$E237),1)</f>
        <v>0</v>
      </c>
      <c r="CS237" s="292" t="str">
        <f>IF(CO237&gt;CQ237,"1",IF(CO237&lt;CQ237,"2",IF(CO237=CQ237,"0")))</f>
        <v>1</v>
      </c>
      <c r="CT237" s="294" t="str">
        <f t="shared" si="1068"/>
        <v>0</v>
      </c>
      <c r="CU237" s="518"/>
      <c r="CV237" s="291">
        <v>2</v>
      </c>
      <c r="CW237" s="292" t="s">
        <v>0</v>
      </c>
      <c r="CX237" s="293">
        <v>0</v>
      </c>
      <c r="CY237" s="292" t="b">
        <f>IF(AND(CV237=$C237,CX237=$E237),1)</f>
        <v>0</v>
      </c>
      <c r="CZ237" s="292" t="str">
        <f>IF(CV237&gt;CX237,"1",IF(CV237&lt;CX237,"2",IF(CV237=CX237,"0")))</f>
        <v>1</v>
      </c>
      <c r="DA237" s="294" t="str">
        <f t="shared" si="1069"/>
        <v>0</v>
      </c>
      <c r="DB237" s="518"/>
      <c r="DC237" s="291">
        <v>0</v>
      </c>
      <c r="DD237" s="292" t="s">
        <v>0</v>
      </c>
      <c r="DE237" s="293">
        <v>3</v>
      </c>
      <c r="DF237" s="292" t="b">
        <f>IF(AND(DC237=$C237,DE237=$E237),1)</f>
        <v>0</v>
      </c>
      <c r="DG237" s="292" t="str">
        <f>IF(DC237&gt;DE237,"1",IF(DC237&lt;DE237,"2",IF(DC237=DE237,"0")))</f>
        <v>2</v>
      </c>
      <c r="DH237" s="294" t="str">
        <f t="shared" si="1070"/>
        <v>1</v>
      </c>
      <c r="DI237" s="518"/>
      <c r="DJ237" s="271">
        <v>2</v>
      </c>
      <c r="DK237" s="277" t="s">
        <v>0</v>
      </c>
      <c r="DL237" s="278">
        <v>0</v>
      </c>
      <c r="DM237" s="279" t="b">
        <f>IF(AND(DJ237=$C237,DL237=$E237),1)</f>
        <v>0</v>
      </c>
      <c r="DN237" s="277" t="str">
        <f>IF(DJ237&gt;DL237,"1",IF(DJ237&lt;DL237,"2",IF(DJ237=DL237,"0")))</f>
        <v>1</v>
      </c>
      <c r="DO237" s="280" t="str">
        <f t="shared" si="1071"/>
        <v>0</v>
      </c>
      <c r="DP237" s="518"/>
      <c r="DQ237" s="291">
        <v>2</v>
      </c>
      <c r="DR237" s="292" t="s">
        <v>0</v>
      </c>
      <c r="DS237" s="293">
        <v>0</v>
      </c>
      <c r="DT237" s="292" t="b">
        <f>IF(AND(DQ237=$C237,DS237=$E237),1)</f>
        <v>0</v>
      </c>
      <c r="DU237" s="292" t="str">
        <f>IF(DQ237&gt;DS237,"1",IF(DQ237&lt;DS237,"2",IF(DQ237=DS237,"0")))</f>
        <v>1</v>
      </c>
      <c r="DV237" s="294" t="str">
        <f t="shared" si="1072"/>
        <v>0</v>
      </c>
      <c r="DW237" s="518"/>
      <c r="DX237" s="271">
        <v>2</v>
      </c>
      <c r="DY237" s="277" t="s">
        <v>0</v>
      </c>
      <c r="DZ237" s="278">
        <v>0</v>
      </c>
      <c r="EA237" s="279" t="b">
        <f>IF(AND(DX237=$C237,DZ237=$E237),1)</f>
        <v>0</v>
      </c>
      <c r="EB237" s="277" t="str">
        <f>IF(DX237&gt;DZ237,"1",IF(DX237&lt;DZ237,"2",IF(DX237=DZ237,"0")))</f>
        <v>1</v>
      </c>
      <c r="EC237" s="280" t="str">
        <f t="shared" si="1073"/>
        <v>0</v>
      </c>
      <c r="ED237" s="518"/>
      <c r="EE237" s="271">
        <v>4</v>
      </c>
      <c r="EF237" s="277" t="s">
        <v>0</v>
      </c>
      <c r="EG237" s="278">
        <v>2</v>
      </c>
      <c r="EH237" s="279" t="b">
        <f>IF(AND(EE237=$C237,EG237=$E237),1)</f>
        <v>0</v>
      </c>
      <c r="EI237" s="277" t="str">
        <f>IF(EE237&gt;EG237,"1",IF(EE237&lt;EG237,"2",IF(EE237=EG237,"0")))</f>
        <v>1</v>
      </c>
      <c r="EJ237" s="280" t="str">
        <f t="shared" si="1074"/>
        <v>0</v>
      </c>
      <c r="EK237" s="518"/>
      <c r="EL237" s="291">
        <v>1</v>
      </c>
      <c r="EM237" s="292" t="s">
        <v>0</v>
      </c>
      <c r="EN237" s="293">
        <v>0</v>
      </c>
      <c r="EO237" s="292" t="b">
        <f>IF(AND(EL237=$C237,EN237=$E237),1)</f>
        <v>0</v>
      </c>
      <c r="EP237" s="292" t="str">
        <f>IF(EL237&gt;EN237,"1",IF(EL237&lt;EN237,"2",IF(EL237=EN237,"0")))</f>
        <v>1</v>
      </c>
      <c r="EQ237" s="294" t="str">
        <f t="shared" si="1075"/>
        <v>0</v>
      </c>
      <c r="ER237" s="518"/>
      <c r="ES237" s="271">
        <v>2</v>
      </c>
      <c r="ET237" s="277" t="s">
        <v>0</v>
      </c>
      <c r="EU237" s="278">
        <v>0</v>
      </c>
      <c r="EV237" s="279" t="b">
        <f>IF(AND(ES237=$C237,EU237=$E237),1)</f>
        <v>0</v>
      </c>
      <c r="EW237" s="277" t="str">
        <f>IF(ES237&gt;EU237,"1",IF(ES237&lt;EU237,"2",IF(ES237=EU237,"0")))</f>
        <v>1</v>
      </c>
      <c r="EX237" s="280" t="str">
        <f t="shared" si="1076"/>
        <v>0</v>
      </c>
      <c r="EY237" s="518"/>
      <c r="EZ237" s="291">
        <v>1</v>
      </c>
      <c r="FA237" s="292" t="s">
        <v>0</v>
      </c>
      <c r="FB237" s="293">
        <v>1</v>
      </c>
      <c r="FC237" s="292" t="b">
        <f>IF(AND(EZ237=$C237,FB237=$E237),1)</f>
        <v>0</v>
      </c>
      <c r="FD237" s="292" t="str">
        <f>IF(EZ237&gt;FB237,"1",IF(EZ237&lt;FB237,"2",IF(EZ237=FB237,"0")))</f>
        <v>0</v>
      </c>
      <c r="FE237" s="294" t="str">
        <f t="shared" si="1077"/>
        <v>0</v>
      </c>
      <c r="FF237" s="518"/>
      <c r="FG237" s="291">
        <v>1</v>
      </c>
      <c r="FH237" s="292" t="s">
        <v>0</v>
      </c>
      <c r="FI237" s="293">
        <v>1</v>
      </c>
      <c r="FJ237" s="292" t="b">
        <f>IF(AND(FG237=$C237,FI237=$E237),1)</f>
        <v>0</v>
      </c>
      <c r="FK237" s="292" t="str">
        <f>IF(FG237&gt;FI237,"1",IF(FG237&lt;FI237,"2",IF(FG237=FI237,"0")))</f>
        <v>0</v>
      </c>
      <c r="FL237" s="294" t="str">
        <f t="shared" si="1078"/>
        <v>0</v>
      </c>
      <c r="FM237" s="518"/>
      <c r="FN237" s="271">
        <v>1</v>
      </c>
      <c r="FO237" s="277" t="s">
        <v>0</v>
      </c>
      <c r="FP237" s="278">
        <v>0</v>
      </c>
      <c r="FQ237" s="279" t="b">
        <f>IF(AND(FN237=$C237,FP237=$E237),1)</f>
        <v>0</v>
      </c>
      <c r="FR237" s="277" t="str">
        <f>IF(FN237&gt;FP237,"1",IF(FN237&lt;FP237,"2",IF(FN237=FP237,"0")))</f>
        <v>1</v>
      </c>
      <c r="FS237" s="280" t="str">
        <f t="shared" si="1079"/>
        <v>0</v>
      </c>
      <c r="FT237" s="518"/>
      <c r="FU237" s="405" t="s">
        <v>3</v>
      </c>
      <c r="FV237" s="406" t="s">
        <v>0</v>
      </c>
      <c r="FW237" s="407" t="s">
        <v>3</v>
      </c>
      <c r="FX237" s="406" t="b">
        <f>IF(AND(FU237=$C237,FW237=$E237),1)</f>
        <v>0</v>
      </c>
      <c r="FY237" s="406" t="str">
        <f>IF(FU237&gt;FW237,"1",IF(FU237&lt;FW237,"2",IF(FU237=FW237,"0")))</f>
        <v>0</v>
      </c>
      <c r="FZ237" s="408" t="str">
        <f t="shared" si="1080"/>
        <v>0</v>
      </c>
      <c r="GA237" s="518"/>
      <c r="GB237" s="441" t="s">
        <v>3</v>
      </c>
      <c r="GC237" s="442" t="s">
        <v>0</v>
      </c>
      <c r="GD237" s="443" t="s">
        <v>3</v>
      </c>
      <c r="GE237" s="444" t="b">
        <f>IF(AND(GB237=$C237,GD237=$E237),1)</f>
        <v>0</v>
      </c>
      <c r="GF237" s="442" t="str">
        <f>IF(GB237&gt;GD237,"1",IF(GB237&lt;GD237,"2",IF(GB237=GD237,"0")))</f>
        <v>0</v>
      </c>
      <c r="GG237" s="445" t="str">
        <f t="shared" si="1081"/>
        <v>0</v>
      </c>
      <c r="GH237" s="518"/>
      <c r="GI237" s="441" t="s">
        <v>3</v>
      </c>
      <c r="GJ237" s="442" t="s">
        <v>0</v>
      </c>
      <c r="GK237" s="443" t="s">
        <v>3</v>
      </c>
      <c r="GL237" s="444" t="b">
        <f>IF(AND(GI237=$C237,GK237=$E237),1)</f>
        <v>0</v>
      </c>
      <c r="GM237" s="442" t="str">
        <f>IF(GI237&gt;GK237,"1",IF(GI237&lt;GK237,"2",IF(GI237=GK237,"0")))</f>
        <v>0</v>
      </c>
      <c r="GN237" s="445" t="str">
        <f t="shared" si="1082"/>
        <v>0</v>
      </c>
      <c r="GO237" s="518"/>
      <c r="GP237" s="291">
        <v>2</v>
      </c>
      <c r="GQ237" s="292" t="s">
        <v>0</v>
      </c>
      <c r="GR237" s="293">
        <v>1</v>
      </c>
      <c r="GS237" s="292" t="b">
        <f>IF(AND(GP237=$C237,GR237=$E237),1)</f>
        <v>0</v>
      </c>
      <c r="GT237" s="292" t="str">
        <f>IF(GP237&gt;GR237,"1",IF(GP237&lt;GR237,"2",IF(GP237=GR237,"0")))</f>
        <v>1</v>
      </c>
      <c r="GU237" s="294" t="str">
        <f t="shared" si="1083"/>
        <v>0</v>
      </c>
      <c r="GV237" s="518"/>
      <c r="GW237" s="271">
        <v>2</v>
      </c>
      <c r="GX237" s="277" t="s">
        <v>0</v>
      </c>
      <c r="GY237" s="278">
        <v>0</v>
      </c>
      <c r="GZ237" s="279" t="b">
        <f>IF(AND(GW237=$C237,GY237=$E237),1)</f>
        <v>0</v>
      </c>
      <c r="HA237" s="277" t="str">
        <f>IF(GW237&gt;GY237,"1",IF(GW237&lt;GY237,"2",IF(GW237=GY237,"0")))</f>
        <v>1</v>
      </c>
      <c r="HB237" s="280" t="str">
        <f t="shared" si="1084"/>
        <v>0</v>
      </c>
      <c r="HC237" s="518"/>
      <c r="HD237" s="441" t="s">
        <v>3</v>
      </c>
      <c r="HE237" s="442" t="s">
        <v>0</v>
      </c>
      <c r="HF237" s="443" t="s">
        <v>3</v>
      </c>
      <c r="HG237" s="444" t="b">
        <f>IF(AND(HD237=$C237,HF237=$E237),1)</f>
        <v>0</v>
      </c>
      <c r="HH237" s="442" t="str">
        <f>IF(HD237&gt;HF237,"1",IF(HD237&lt;HF237,"2",IF(HD237=HF237,"0")))</f>
        <v>0</v>
      </c>
      <c r="HI237" s="445" t="str">
        <f>IF(HD237="x","0",IF(HG237=1,"3",IF(HH237=$F237,"1","0")))</f>
        <v>0</v>
      </c>
      <c r="HJ237" s="518"/>
      <c r="HK237" s="291">
        <v>2</v>
      </c>
      <c r="HL237" s="292" t="s">
        <v>0</v>
      </c>
      <c r="HM237" s="293">
        <v>1</v>
      </c>
      <c r="HN237" s="292" t="b">
        <f>IF(AND(HK237=$C237,HM237=$E237),1)</f>
        <v>0</v>
      </c>
      <c r="HO237" s="292" t="str">
        <f>IF(HK237&gt;HM237,"1",IF(HK237&lt;HM237,"2",IF(HK237=HM237,"0")))</f>
        <v>1</v>
      </c>
      <c r="HP237" s="294" t="str">
        <f t="shared" si="1085"/>
        <v>0</v>
      </c>
      <c r="HQ237" s="518"/>
      <c r="HR237" s="297">
        <v>2</v>
      </c>
      <c r="HS237" s="277" t="s">
        <v>0</v>
      </c>
      <c r="HT237" s="278">
        <v>1</v>
      </c>
      <c r="HU237" s="279" t="b">
        <f>IF(AND(HR237=$C237,HT237=$E237),1)</f>
        <v>0</v>
      </c>
      <c r="HV237" s="277" t="str">
        <f>IF(HR237&gt;HT237,"1",IF(HR237&lt;HT237,"2",IF(HR237=HT237,"0")))</f>
        <v>1</v>
      </c>
      <c r="HW237" s="280" t="str">
        <f t="shared" si="1086"/>
        <v>0</v>
      </c>
      <c r="HX237" s="518"/>
      <c r="HY237" s="297">
        <v>2</v>
      </c>
      <c r="HZ237" s="277" t="s">
        <v>0</v>
      </c>
      <c r="IA237" s="278">
        <v>0</v>
      </c>
      <c r="IB237" s="279" t="b">
        <f>IF(AND(HY237=$C237,IA237=$E237),1)</f>
        <v>0</v>
      </c>
      <c r="IC237" s="277" t="str">
        <f>IF(HY237&gt;IA237,"1",IF(HY237&lt;IA237,"2",IF(HY237=IA237,"0")))</f>
        <v>1</v>
      </c>
      <c r="ID237" s="280" t="str">
        <f t="shared" si="1087"/>
        <v>0</v>
      </c>
      <c r="IE237" s="518"/>
      <c r="IG237" s="60"/>
      <c r="IH237" s="61"/>
      <c r="II237" s="61"/>
      <c r="IJ237" s="61"/>
      <c r="IK237" s="61"/>
      <c r="IL237" s="61"/>
      <c r="IM237" s="61"/>
      <c r="IN237" s="61"/>
      <c r="IO237" s="61"/>
      <c r="IP237" s="61"/>
      <c r="IQ237" s="61"/>
      <c r="IR237" s="61"/>
      <c r="IS237" s="61"/>
      <c r="IT237" s="61"/>
      <c r="IU237" s="61"/>
      <c r="IV237" s="627"/>
      <c r="IW237" s="61"/>
      <c r="IX237" s="61"/>
      <c r="IY237" s="61"/>
      <c r="IZ237" s="61"/>
      <c r="JA237" s="61"/>
      <c r="JB237" s="61"/>
      <c r="JC237" s="61"/>
      <c r="JD237" s="89"/>
      <c r="JE237" s="61"/>
      <c r="JF237" s="61"/>
      <c r="JG237" s="61"/>
      <c r="JH237" s="61"/>
      <c r="JI237" s="61"/>
      <c r="JJ237" s="89"/>
      <c r="JK237" s="61"/>
      <c r="JL237" s="61"/>
      <c r="JM237" s="61"/>
      <c r="JN237" s="61"/>
    </row>
    <row r="238" spans="1:278" ht="12" customHeight="1">
      <c r="A238" s="661" t="s">
        <v>226</v>
      </c>
      <c r="B238" s="662"/>
      <c r="C238" s="43">
        <v>1</v>
      </c>
      <c r="D238" s="44" t="s">
        <v>0</v>
      </c>
      <c r="E238" s="43">
        <v>1</v>
      </c>
      <c r="F238" s="9" t="str">
        <f>IF(C238="x","4",IF(C238&gt;E238,"1",IF(C238&lt;E238,"2",IF(C238=E238,"0",))))</f>
        <v>0</v>
      </c>
      <c r="G238" s="50"/>
      <c r="H238" s="8"/>
      <c r="I238" s="271">
        <v>0</v>
      </c>
      <c r="J238" s="277" t="s">
        <v>0</v>
      </c>
      <c r="K238" s="278">
        <v>3</v>
      </c>
      <c r="L238" s="279" t="b">
        <f>IF(AND(I238=$C238,K238=$E238),1)</f>
        <v>0</v>
      </c>
      <c r="M238" s="277" t="str">
        <f>IF(I238&gt;K238,"1",IF(I238&lt;K238,"2",IF(I238=K238,"0")))</f>
        <v>2</v>
      </c>
      <c r="N238" s="280" t="str">
        <f t="shared" si="1056"/>
        <v>0</v>
      </c>
      <c r="O238" s="518"/>
      <c r="P238" s="291">
        <v>0</v>
      </c>
      <c r="Q238" s="292" t="s">
        <v>0</v>
      </c>
      <c r="R238" s="293">
        <v>2</v>
      </c>
      <c r="S238" s="292" t="b">
        <f>IF(AND(P238=$C238,R238=$E238),1)</f>
        <v>0</v>
      </c>
      <c r="T238" s="292" t="str">
        <f>IF(P238&gt;R238,"1",IF(P238&lt;R238,"2",IF(P238=R238,"0")))</f>
        <v>2</v>
      </c>
      <c r="U238" s="294" t="str">
        <f t="shared" si="1057"/>
        <v>0</v>
      </c>
      <c r="V238" s="518"/>
      <c r="W238" s="271">
        <v>0</v>
      </c>
      <c r="X238" s="277" t="s">
        <v>0</v>
      </c>
      <c r="Y238" s="278">
        <v>3</v>
      </c>
      <c r="Z238" s="279" t="b">
        <f>IF(AND(W238=$C238,Y238=$E238),1)</f>
        <v>0</v>
      </c>
      <c r="AA238" s="277" t="str">
        <f>IF(W238&gt;Y238,"1",IF(W238&lt;Y238,"2",IF(W238=Y238,"0")))</f>
        <v>2</v>
      </c>
      <c r="AB238" s="280" t="str">
        <f t="shared" si="1058"/>
        <v>0</v>
      </c>
      <c r="AC238" s="518"/>
      <c r="AD238" s="291">
        <v>1</v>
      </c>
      <c r="AE238" s="292" t="s">
        <v>0</v>
      </c>
      <c r="AF238" s="293">
        <v>3</v>
      </c>
      <c r="AG238" s="292" t="b">
        <f>IF(AND(AD238=$C238,AF238=$E238),1)</f>
        <v>0</v>
      </c>
      <c r="AH238" s="292" t="str">
        <f>IF(AD238&gt;AF238,"1",IF(AD238&lt;AF238,"2",IF(AD238=AF238,"0")))</f>
        <v>2</v>
      </c>
      <c r="AI238" s="294" t="str">
        <f t="shared" si="1059"/>
        <v>0</v>
      </c>
      <c r="AJ238" s="518"/>
      <c r="AK238" s="271">
        <v>0</v>
      </c>
      <c r="AL238" s="277" t="s">
        <v>0</v>
      </c>
      <c r="AM238" s="278">
        <v>3</v>
      </c>
      <c r="AN238" s="279" t="b">
        <f>IF(AND(AK238=$C$238,AM238=$E$238),1)</f>
        <v>0</v>
      </c>
      <c r="AO238" s="277" t="str">
        <f>IF(AK238&gt;AM238,"1",IF(AK238&lt;AM238,"2",IF(AK238=AM238,"0")))</f>
        <v>2</v>
      </c>
      <c r="AP238" s="280" t="str">
        <f t="shared" si="1060"/>
        <v>0</v>
      </c>
      <c r="AQ238" s="518"/>
      <c r="AR238" s="405" t="s">
        <v>3</v>
      </c>
      <c r="AS238" s="406" t="s">
        <v>0</v>
      </c>
      <c r="AT238" s="407" t="s">
        <v>3</v>
      </c>
      <c r="AU238" s="406" t="b">
        <f>IF(AND(AR238=$C238,AT238=$E238),1)</f>
        <v>0</v>
      </c>
      <c r="AV238" s="406" t="str">
        <f>IF(AR238&gt;AT238,"1",IF(AR238&lt;AT238,"2",IF(AR238=AT238,"0")))</f>
        <v>0</v>
      </c>
      <c r="AW238" s="408" t="str">
        <f t="shared" si="1061"/>
        <v>0</v>
      </c>
      <c r="AX238" s="518"/>
      <c r="AY238" s="271">
        <v>0</v>
      </c>
      <c r="AZ238" s="277" t="s">
        <v>0</v>
      </c>
      <c r="BA238" s="278">
        <v>3</v>
      </c>
      <c r="BB238" s="279" t="b">
        <f>IF(AND(AY238=$C238,BA238=$E238),1)</f>
        <v>0</v>
      </c>
      <c r="BC238" s="277" t="str">
        <f>IF(AY238&gt;BA238,"1",IF(AY238&lt;BA238,"2",IF(AY238=BA238,"0")))</f>
        <v>2</v>
      </c>
      <c r="BD238" s="280" t="str">
        <f t="shared" si="1062"/>
        <v>0</v>
      </c>
      <c r="BE238" s="518"/>
      <c r="BF238" s="291">
        <v>0</v>
      </c>
      <c r="BG238" s="292" t="s">
        <v>0</v>
      </c>
      <c r="BH238" s="293">
        <v>2</v>
      </c>
      <c r="BI238" s="292" t="b">
        <f>IF(AND(BF238=$C238,BH238=$E238),1)</f>
        <v>0</v>
      </c>
      <c r="BJ238" s="292" t="str">
        <f>IF(BF238&gt;BH238,"1",IF(BF238&lt;BH238,"2",IF(BF238=BH238,"0")))</f>
        <v>2</v>
      </c>
      <c r="BK238" s="294" t="str">
        <f t="shared" si="1063"/>
        <v>0</v>
      </c>
      <c r="BL238" s="518"/>
      <c r="BM238" s="271">
        <v>0</v>
      </c>
      <c r="BN238" s="277" t="s">
        <v>0</v>
      </c>
      <c r="BO238" s="278">
        <v>2</v>
      </c>
      <c r="BP238" s="279" t="b">
        <f>IF(AND(BM238=$C238,BO238=$E238),1)</f>
        <v>0</v>
      </c>
      <c r="BQ238" s="277" t="str">
        <f>IF(BM238&gt;BO238,"1",IF(BM238&lt;BO238,"2",IF(BM238=BO238,"0")))</f>
        <v>2</v>
      </c>
      <c r="BR238" s="280" t="str">
        <f t="shared" si="1064"/>
        <v>0</v>
      </c>
      <c r="BS238" s="518"/>
      <c r="BT238" s="291">
        <v>0</v>
      </c>
      <c r="BU238" s="292" t="s">
        <v>0</v>
      </c>
      <c r="BV238" s="293">
        <v>3</v>
      </c>
      <c r="BW238" s="292" t="b">
        <f>IF(AND(BT238=$C238,BV238=$E238),1)</f>
        <v>0</v>
      </c>
      <c r="BX238" s="292" t="str">
        <f>IF(BT238&gt;BV238,"1",IF(BT238&lt;BV238,"2",IF(BT238=BV238,"0")))</f>
        <v>2</v>
      </c>
      <c r="BY238" s="294" t="str">
        <f t="shared" si="1065"/>
        <v>0</v>
      </c>
      <c r="BZ238" s="518"/>
      <c r="CA238" s="271">
        <v>0</v>
      </c>
      <c r="CB238" s="277" t="s">
        <v>0</v>
      </c>
      <c r="CC238" s="278">
        <v>2</v>
      </c>
      <c r="CD238" s="279" t="b">
        <f>IF(AND(CA238=$C238,CC238=$E238),1)</f>
        <v>0</v>
      </c>
      <c r="CE238" s="277" t="str">
        <f>IF(CA238&gt;CC238,"1",IF(CA238&lt;CC238,"2",IF(CA238=CC238,"0")))</f>
        <v>2</v>
      </c>
      <c r="CF238" s="280" t="str">
        <f t="shared" si="1066"/>
        <v>0</v>
      </c>
      <c r="CG238" s="518"/>
      <c r="CH238" s="291">
        <v>1</v>
      </c>
      <c r="CI238" s="292" t="s">
        <v>0</v>
      </c>
      <c r="CJ238" s="293">
        <v>3</v>
      </c>
      <c r="CK238" s="292" t="b">
        <f>IF(AND(CH238=$C238,CJ238=$E238),1)</f>
        <v>0</v>
      </c>
      <c r="CL238" s="292" t="str">
        <f>IF(CH238&gt;CJ238,"1",IF(CH238&lt;CJ238,"2",IF(CH238=CJ238,"0")))</f>
        <v>2</v>
      </c>
      <c r="CM238" s="294" t="str">
        <f t="shared" si="1067"/>
        <v>0</v>
      </c>
      <c r="CN238" s="518"/>
      <c r="CO238" s="291">
        <v>0</v>
      </c>
      <c r="CP238" s="292" t="s">
        <v>0</v>
      </c>
      <c r="CQ238" s="293">
        <v>4</v>
      </c>
      <c r="CR238" s="292" t="b">
        <f>IF(AND(CO238=$C238,CQ238=$E238),1)</f>
        <v>0</v>
      </c>
      <c r="CS238" s="292" t="str">
        <f>IF(CO238&gt;CQ238,"1",IF(CO238&lt;CQ238,"2",IF(CO238=CQ238,"0")))</f>
        <v>2</v>
      </c>
      <c r="CT238" s="294" t="str">
        <f t="shared" si="1068"/>
        <v>0</v>
      </c>
      <c r="CU238" s="518"/>
      <c r="CV238" s="291">
        <v>1</v>
      </c>
      <c r="CW238" s="292" t="s">
        <v>0</v>
      </c>
      <c r="CX238" s="293">
        <v>3</v>
      </c>
      <c r="CY238" s="292" t="b">
        <f>IF(AND(CV238=$C238,CX238=$E238),1)</f>
        <v>0</v>
      </c>
      <c r="CZ238" s="292" t="str">
        <f>IF(CV238&gt;CX238,"1",IF(CV238&lt;CX238,"2",IF(CV238=CX238,"0")))</f>
        <v>2</v>
      </c>
      <c r="DA238" s="294" t="str">
        <f t="shared" si="1069"/>
        <v>0</v>
      </c>
      <c r="DB238" s="518"/>
      <c r="DC238" s="291">
        <v>1</v>
      </c>
      <c r="DD238" s="292" t="s">
        <v>0</v>
      </c>
      <c r="DE238" s="293">
        <v>3</v>
      </c>
      <c r="DF238" s="292" t="b">
        <f>IF(AND(DC238=$C238,DE238=$E238),1)</f>
        <v>0</v>
      </c>
      <c r="DG238" s="292" t="str">
        <f>IF(DC238&gt;DE238,"1",IF(DC238&lt;DE238,"2",IF(DC238=DE238,"0")))</f>
        <v>2</v>
      </c>
      <c r="DH238" s="294" t="str">
        <f t="shared" si="1070"/>
        <v>0</v>
      </c>
      <c r="DI238" s="518"/>
      <c r="DJ238" s="271">
        <v>0</v>
      </c>
      <c r="DK238" s="277" t="s">
        <v>0</v>
      </c>
      <c r="DL238" s="278">
        <v>2</v>
      </c>
      <c r="DM238" s="279" t="b">
        <f>IF(AND(DJ238=$C238,DL238=$E238),1)</f>
        <v>0</v>
      </c>
      <c r="DN238" s="277" t="str">
        <f>IF(DJ238&gt;DL238,"1",IF(DJ238&lt;DL238,"2",IF(DJ238=DL238,"0")))</f>
        <v>2</v>
      </c>
      <c r="DO238" s="280" t="str">
        <f t="shared" si="1071"/>
        <v>0</v>
      </c>
      <c r="DP238" s="518"/>
      <c r="DQ238" s="291">
        <v>1</v>
      </c>
      <c r="DR238" s="292" t="s">
        <v>0</v>
      </c>
      <c r="DS238" s="293">
        <v>1</v>
      </c>
      <c r="DT238" s="292">
        <f>IF(AND(DQ238=$C238,DS238=$E238),1)</f>
        <v>1</v>
      </c>
      <c r="DU238" s="292" t="str">
        <f>IF(DQ238&gt;DS238,"1",IF(DQ238&lt;DS238,"2",IF(DQ238=DS238,"0")))</f>
        <v>0</v>
      </c>
      <c r="DV238" s="294" t="str">
        <f t="shared" si="1072"/>
        <v>3</v>
      </c>
      <c r="DW238" s="518"/>
      <c r="DX238" s="271">
        <v>0</v>
      </c>
      <c r="DY238" s="277" t="s">
        <v>0</v>
      </c>
      <c r="DZ238" s="278">
        <v>3</v>
      </c>
      <c r="EA238" s="279" t="b">
        <f>IF(AND(DX238=$C238,DZ238=$E238),1)</f>
        <v>0</v>
      </c>
      <c r="EB238" s="277" t="str">
        <f>IF(DX238&gt;DZ238,"1",IF(DX238&lt;DZ238,"2",IF(DX238=DZ238,"0")))</f>
        <v>2</v>
      </c>
      <c r="EC238" s="280" t="str">
        <f t="shared" si="1073"/>
        <v>0</v>
      </c>
      <c r="ED238" s="518"/>
      <c r="EE238" s="271">
        <v>0</v>
      </c>
      <c r="EF238" s="277" t="s">
        <v>0</v>
      </c>
      <c r="EG238" s="278">
        <v>2</v>
      </c>
      <c r="EH238" s="279" t="b">
        <f>IF(AND(EE238=$C238,EG238=$E238),1)</f>
        <v>0</v>
      </c>
      <c r="EI238" s="277" t="str">
        <f>IF(EE238&gt;EG238,"1",IF(EE238&lt;EG238,"2",IF(EE238=EG238,"0")))</f>
        <v>2</v>
      </c>
      <c r="EJ238" s="280" t="str">
        <f t="shared" si="1074"/>
        <v>0</v>
      </c>
      <c r="EK238" s="518"/>
      <c r="EL238" s="291">
        <v>0</v>
      </c>
      <c r="EM238" s="292" t="s">
        <v>0</v>
      </c>
      <c r="EN238" s="293">
        <v>2</v>
      </c>
      <c r="EO238" s="292" t="b">
        <f>IF(AND(EL238=$C238,EN238=$E238),1)</f>
        <v>0</v>
      </c>
      <c r="EP238" s="292" t="str">
        <f>IF(EL238&gt;EN238,"1",IF(EL238&lt;EN238,"2",IF(EL238=EN238,"0")))</f>
        <v>2</v>
      </c>
      <c r="EQ238" s="294" t="str">
        <f t="shared" si="1075"/>
        <v>0</v>
      </c>
      <c r="ER238" s="518"/>
      <c r="ES238" s="271">
        <v>0</v>
      </c>
      <c r="ET238" s="277" t="s">
        <v>0</v>
      </c>
      <c r="EU238" s="278">
        <v>3</v>
      </c>
      <c r="EV238" s="279" t="b">
        <f>IF(AND(ES238=$C238,EU238=$E238),1)</f>
        <v>0</v>
      </c>
      <c r="EW238" s="277" t="str">
        <f>IF(ES238&gt;EU238,"1",IF(ES238&lt;EU238,"2",IF(ES238=EU238,"0")))</f>
        <v>2</v>
      </c>
      <c r="EX238" s="280" t="str">
        <f t="shared" si="1076"/>
        <v>0</v>
      </c>
      <c r="EY238" s="518"/>
      <c r="EZ238" s="291">
        <v>1</v>
      </c>
      <c r="FA238" s="292" t="s">
        <v>0</v>
      </c>
      <c r="FB238" s="293">
        <v>1</v>
      </c>
      <c r="FC238" s="292">
        <f>IF(AND(EZ238=$C238,FB238=$E238),1)</f>
        <v>1</v>
      </c>
      <c r="FD238" s="292" t="str">
        <f>IF(EZ238&gt;FB238,"1",IF(EZ238&lt;FB238,"2",IF(EZ238=FB238,"0")))</f>
        <v>0</v>
      </c>
      <c r="FE238" s="294" t="str">
        <f t="shared" si="1077"/>
        <v>3</v>
      </c>
      <c r="FF238" s="518"/>
      <c r="FG238" s="291">
        <v>1</v>
      </c>
      <c r="FH238" s="292" t="s">
        <v>0</v>
      </c>
      <c r="FI238" s="293">
        <v>3</v>
      </c>
      <c r="FJ238" s="292" t="b">
        <f>IF(AND(FG238=$C238,FI238=$E238),1)</f>
        <v>0</v>
      </c>
      <c r="FK238" s="292" t="str">
        <f>IF(FG238&gt;FI238,"1",IF(FG238&lt;FI238,"2",IF(FG238=FI238,"0")))</f>
        <v>2</v>
      </c>
      <c r="FL238" s="294" t="str">
        <f t="shared" si="1078"/>
        <v>0</v>
      </c>
      <c r="FM238" s="518"/>
      <c r="FN238" s="271">
        <v>1</v>
      </c>
      <c r="FO238" s="277" t="s">
        <v>0</v>
      </c>
      <c r="FP238" s="278">
        <v>2</v>
      </c>
      <c r="FQ238" s="279" t="b">
        <f>IF(AND(FN238=$C238,FP238=$E238),1)</f>
        <v>0</v>
      </c>
      <c r="FR238" s="277" t="str">
        <f>IF(FN238&gt;FP238,"1",IF(FN238&lt;FP238,"2",IF(FN238=FP238,"0")))</f>
        <v>2</v>
      </c>
      <c r="FS238" s="280" t="str">
        <f t="shared" si="1079"/>
        <v>0</v>
      </c>
      <c r="FT238" s="518"/>
      <c r="FU238" s="405" t="s">
        <v>3</v>
      </c>
      <c r="FV238" s="406" t="s">
        <v>0</v>
      </c>
      <c r="FW238" s="407" t="s">
        <v>3</v>
      </c>
      <c r="FX238" s="406" t="b">
        <f>IF(AND(FU238=$C238,FW238=$E238),1)</f>
        <v>0</v>
      </c>
      <c r="FY238" s="406" t="str">
        <f>IF(FU238&gt;FW238,"1",IF(FU238&lt;FW238,"2",IF(FU238=FW238,"0")))</f>
        <v>0</v>
      </c>
      <c r="FZ238" s="408" t="str">
        <f t="shared" si="1080"/>
        <v>0</v>
      </c>
      <c r="GA238" s="518"/>
      <c r="GB238" s="441" t="s">
        <v>3</v>
      </c>
      <c r="GC238" s="442" t="s">
        <v>0</v>
      </c>
      <c r="GD238" s="443" t="s">
        <v>3</v>
      </c>
      <c r="GE238" s="444" t="b">
        <f>IF(AND(GB238=$C238,GD238=$E238),1)</f>
        <v>0</v>
      </c>
      <c r="GF238" s="442" t="str">
        <f>IF(GB238&gt;GD238,"1",IF(GB238&lt;GD238,"2",IF(GB238=GD238,"0")))</f>
        <v>0</v>
      </c>
      <c r="GG238" s="445" t="str">
        <f t="shared" si="1081"/>
        <v>0</v>
      </c>
      <c r="GH238" s="518"/>
      <c r="GI238" s="441" t="s">
        <v>3</v>
      </c>
      <c r="GJ238" s="442" t="s">
        <v>0</v>
      </c>
      <c r="GK238" s="443" t="s">
        <v>3</v>
      </c>
      <c r="GL238" s="444" t="b">
        <f>IF(AND(GI238=$C238,GK238=$E238),1)</f>
        <v>0</v>
      </c>
      <c r="GM238" s="442" t="str">
        <f>IF(GI238&gt;GK238,"1",IF(GI238&lt;GK238,"2",IF(GI238=GK238,"0")))</f>
        <v>0</v>
      </c>
      <c r="GN238" s="445" t="str">
        <f t="shared" si="1082"/>
        <v>0</v>
      </c>
      <c r="GO238" s="518"/>
      <c r="GP238" s="291">
        <v>0</v>
      </c>
      <c r="GQ238" s="292" t="s">
        <v>0</v>
      </c>
      <c r="GR238" s="293">
        <v>3</v>
      </c>
      <c r="GS238" s="292" t="b">
        <f>IF(AND(GP238=$C238,GR238=$E238),1)</f>
        <v>0</v>
      </c>
      <c r="GT238" s="292" t="str">
        <f>IF(GP238&gt;GR238,"1",IF(GP238&lt;GR238,"2",IF(GP238=GR238,"0")))</f>
        <v>2</v>
      </c>
      <c r="GU238" s="294" t="str">
        <f t="shared" si="1083"/>
        <v>0</v>
      </c>
      <c r="GV238" s="518"/>
      <c r="GW238" s="271">
        <v>0</v>
      </c>
      <c r="GX238" s="277" t="s">
        <v>0</v>
      </c>
      <c r="GY238" s="278">
        <v>2</v>
      </c>
      <c r="GZ238" s="279" t="b">
        <f>IF(AND(GW238=$C238,GY238=$E238),1)</f>
        <v>0</v>
      </c>
      <c r="HA238" s="277" t="str">
        <f>IF(GW238&gt;GY238,"1",IF(GW238&lt;GY238,"2",IF(GW238=GY238,"0")))</f>
        <v>2</v>
      </c>
      <c r="HB238" s="280" t="str">
        <f t="shared" si="1084"/>
        <v>0</v>
      </c>
      <c r="HC238" s="518"/>
      <c r="HD238" s="441" t="s">
        <v>3</v>
      </c>
      <c r="HE238" s="442" t="s">
        <v>0</v>
      </c>
      <c r="HF238" s="443" t="s">
        <v>3</v>
      </c>
      <c r="HG238" s="444" t="b">
        <f>IF(AND(HD238=$C238,HF238=$E238),1)</f>
        <v>0</v>
      </c>
      <c r="HH238" s="442" t="str">
        <f>IF(HD238&gt;HF238,"1",IF(HD238&lt;HF238,"2",IF(HD238=HF238,"0")))</f>
        <v>0</v>
      </c>
      <c r="HI238" s="445" t="str">
        <f>IF(HD238="x","0",IF(HG238=1,"3",IF(HH238=$F238,"1","0")))</f>
        <v>0</v>
      </c>
      <c r="HJ238" s="518"/>
      <c r="HK238" s="291">
        <v>0</v>
      </c>
      <c r="HL238" s="292" t="s">
        <v>0</v>
      </c>
      <c r="HM238" s="293">
        <v>2</v>
      </c>
      <c r="HN238" s="292" t="b">
        <f>IF(AND(HK238=$C238,HM238=$E238),1)</f>
        <v>0</v>
      </c>
      <c r="HO238" s="292" t="str">
        <f>IF(HK238&gt;HM238,"1",IF(HK238&lt;HM238,"2",IF(HK238=HM238,"0")))</f>
        <v>2</v>
      </c>
      <c r="HP238" s="294" t="str">
        <f t="shared" si="1085"/>
        <v>0</v>
      </c>
      <c r="HQ238" s="518"/>
      <c r="HR238" s="297">
        <v>1</v>
      </c>
      <c r="HS238" s="277" t="s">
        <v>0</v>
      </c>
      <c r="HT238" s="278">
        <v>2</v>
      </c>
      <c r="HU238" s="279" t="b">
        <f>IF(AND(HR238=$C238,HT238=$E238),1)</f>
        <v>0</v>
      </c>
      <c r="HV238" s="277" t="str">
        <f>IF(HR238&gt;HT238,"1",IF(HR238&lt;HT238,"2",IF(HR238=HT238,"0")))</f>
        <v>2</v>
      </c>
      <c r="HW238" s="280" t="str">
        <f t="shared" si="1086"/>
        <v>0</v>
      </c>
      <c r="HX238" s="518"/>
      <c r="HY238" s="297">
        <v>0</v>
      </c>
      <c r="HZ238" s="277" t="s">
        <v>0</v>
      </c>
      <c r="IA238" s="278">
        <v>2</v>
      </c>
      <c r="IB238" s="279" t="b">
        <f>IF(AND(HY238=$C238,IA238=$E238),1)</f>
        <v>0</v>
      </c>
      <c r="IC238" s="277" t="str">
        <f>IF(HY238&gt;IA238,"1",IF(HY238&lt;IA238,"2",IF(HY238=IA238,"0")))</f>
        <v>2</v>
      </c>
      <c r="ID238" s="280" t="str">
        <f t="shared" si="1087"/>
        <v>0</v>
      </c>
      <c r="IE238" s="518"/>
      <c r="IG238" s="58" t="s">
        <v>28</v>
      </c>
      <c r="IH238" s="59" t="str">
        <f>IF(COUNTBLANK($I234:$I238)&gt;=1,"0",IF(COUNTIF($I234:$I238,"x")&gt;0,"0","1"))</f>
        <v>1</v>
      </c>
      <c r="II238" s="59" t="str">
        <f>IF(COUNTBLANK($P234:$P238)&gt;=1,"0",IF(COUNTIF($P234:$P238,"x")&gt;0,"0","1"))</f>
        <v>1</v>
      </c>
      <c r="IJ238" s="59" t="str">
        <f>IF(COUNTBLANK($W234:$W238)&gt;=1,"0",IF(COUNTIF($W234:$W238,"x")&gt;0,"0","1"))</f>
        <v>1</v>
      </c>
      <c r="IK238" s="59" t="str">
        <f>IF(COUNTBLANK($AD234:$AD238)&gt;=1,"0",IF(COUNTIF($AD234:$AD238,"x")&gt;0,"0","1"))</f>
        <v>1</v>
      </c>
      <c r="IL238" s="59" t="str">
        <f>IF(COUNTBLANK($AK234:$AK238)&gt;=1,"0",IF(COUNTIF($AK234:$AK238,"x")&gt;0,"0","1"))</f>
        <v>1</v>
      </c>
      <c r="IM238" s="59" t="str">
        <f>IF(COUNTBLANK($AR234:$AR238)&gt;=1,"0",IF(COUNTIF($AR234:$AR238,"x")&gt;0,"0","1"))</f>
        <v>0</v>
      </c>
      <c r="IN238" s="59" t="str">
        <f>IF(COUNTBLANK($AY234:$AY238)&gt;=1,"0",IF(COUNTIF($AY234:$AY238,"x")&gt;0,"0","1"))</f>
        <v>1</v>
      </c>
      <c r="IO238" s="59" t="str">
        <f>IF(COUNTBLANK($BF234:$BF238)&gt;=1,"0",IF(COUNTIF($BF234:$BF238,"x")&gt;0,"0","1"))</f>
        <v>1</v>
      </c>
      <c r="IP238" s="59" t="str">
        <f>IF(COUNTBLANK($BM234:$BM238)&gt;=1,"0",IF(COUNTIF($BM234:$BM238,"x")&gt;0,"0","1"))</f>
        <v>1</v>
      </c>
      <c r="IQ238" s="59" t="str">
        <f>IF(COUNTBLANK($BT234:$BT238)&gt;=1,"0",IF(COUNTIF($BT234:$BT238,"x")&gt;0,"0","1"))</f>
        <v>1</v>
      </c>
      <c r="IR238" s="59" t="str">
        <f>IF(COUNTBLANK($CA234:$CA238)&gt;=1,"0",IF(COUNTIF($CA234:$CA238,"x")&gt;0,"0","1"))</f>
        <v>1</v>
      </c>
      <c r="IS238" s="59" t="str">
        <f>IF(COUNTBLANK($CH234:$CH238)&gt;=1,"0",IF(COUNTIF($CH234:$CH238,"x")&gt;0,"0","1"))</f>
        <v>1</v>
      </c>
      <c r="IT238" s="59" t="str">
        <f>IF(COUNTBLANK($CO234:$CO238)&gt;=1,"0",IF(COUNTIF($CO234:$CO238,"x")&gt;0,"0","1"))</f>
        <v>1</v>
      </c>
      <c r="IU238" s="59" t="str">
        <f>IF(COUNTBLANK($CV234:$CV238)&gt;=1,"0",IF(COUNTIF($CV234:$CV238,"x")&gt;0,"0","1"))</f>
        <v>1</v>
      </c>
      <c r="IV238" s="625" t="str">
        <f>IF(COUNTBLANK($DC234:$DC238)&gt;=1,"0",IF(COUNTIF($DC234:$DC238,"x")&gt;0,"0","1"))</f>
        <v>1</v>
      </c>
      <c r="IW238" s="59" t="str">
        <f>IF(COUNTBLANK($DJ234:$DJ238)&gt;=1,"0",IF(COUNTIF($DJ234:$DJ238,"x")&gt;0,"0","1"))</f>
        <v>1</v>
      </c>
      <c r="IX238" s="59" t="str">
        <f>IF(COUNTBLANK($DQ234:$DQ238)&gt;=1,"0",IF(COUNTIF($DQ234:$DQ238,"x")&gt;0,"0","1"))</f>
        <v>1</v>
      </c>
      <c r="IY238" s="59" t="str">
        <f>IF(COUNTBLANK($DX234:$DX238)&gt;=1,"0",IF(COUNTIF($DX234:$DX238,"x")&gt;0,"0","1"))</f>
        <v>1</v>
      </c>
      <c r="IZ238" s="59" t="str">
        <f>IF(COUNTBLANK($EE234:$EE238)&gt;=1,"0",IF(COUNTIF($EE234:$EE238,"x")&gt;0,"0","1"))</f>
        <v>1</v>
      </c>
      <c r="JA238" s="59" t="str">
        <f>IF(COUNTBLANK($EL234:$EL238)&gt;=1,"0",IF(COUNTIF($EL234:$EL238,"x")&gt;0,"0","1"))</f>
        <v>1</v>
      </c>
      <c r="JB238" s="59" t="str">
        <f>IF(COUNTBLANK($ES234:$ES238)&gt;=1,"0",IF(COUNTIF($ES234:$ES238,"x")&gt;0,"0","1"))</f>
        <v>1</v>
      </c>
      <c r="JC238" s="59" t="str">
        <f>IF(COUNTBLANK($EZ234:$EZ238)&gt;=1,"0",IF(COUNTIF($EZ234:$EZ238,"x")&gt;0,"0","1"))</f>
        <v>1</v>
      </c>
      <c r="JD238" s="87" t="str">
        <f>IF(COUNTBLANK($FG234:$FG238)&gt;=1,"0",IF(COUNTIF($FG234:$FG238,"x")&gt;0,"0","1"))</f>
        <v>1</v>
      </c>
      <c r="JE238" s="59" t="str">
        <f>IF(COUNTBLANK($FN234:$FN238)&gt;=1,"0",IF(COUNTIF($FN234:$FN238,"x")&gt;0,"0","1"))</f>
        <v>1</v>
      </c>
      <c r="JF238" s="59" t="str">
        <f>IF(COUNTBLANK($FU234:$FU238)&gt;=1,"0",IF(COUNTIF($FU234:$FU238,"x")&gt;0,"0","1"))</f>
        <v>0</v>
      </c>
      <c r="JG238" s="59" t="str">
        <f>IF(COUNTBLANK($GB234:$GB238)&gt;=1,"0",IF(COUNTIF($GB234:$GB238,"x")&gt;0,"0","1"))</f>
        <v>0</v>
      </c>
      <c r="JH238" s="59" t="str">
        <f>IF(COUNTBLANK($GI234:$GI238)&gt;=1,"0",IF(COUNTIF($GI234:$GI238,"x")&gt;0,"0","1"))</f>
        <v>0</v>
      </c>
      <c r="JI238" s="59" t="str">
        <f>IF(COUNTBLANK($GP234:$GP238)&gt;=1,"0",IF(COUNTIF($GP234:$GP238,"x")&gt;0,"0","1"))</f>
        <v>1</v>
      </c>
      <c r="JJ238" s="87" t="str">
        <f>IF(COUNTBLANK($GW234:$GW238)&gt;=1,"0",IF(COUNTIF($GW234:$GW238,"x")&gt;0,"0","1"))</f>
        <v>1</v>
      </c>
      <c r="JK238" s="59" t="str">
        <f>IF(COUNTBLANK($HD234:$HD238)&gt;=1,"0",IF(COUNTIF($HD234:$HD238,"x")&gt;0,"0","1"))</f>
        <v>0</v>
      </c>
      <c r="JL238" s="59" t="str">
        <f>IF(COUNTBLANK($HK234:$HK238)&gt;=1,"0",IF(COUNTIF($HK234:$HK238,"x")&gt;0,"0","1"))</f>
        <v>1</v>
      </c>
      <c r="JM238" s="59" t="str">
        <f>IF(COUNTBLANK($HR234:$HR238)&gt;=1,"0",IF(COUNTIF($HR234:$HR238,"x")&gt;0,"0","1"))</f>
        <v>1</v>
      </c>
      <c r="JN238" s="59" t="str">
        <f>IF(COUNTBLANK($HY234:$HY238)&gt;=1,"0",IF(COUNTIF($HY234:$HY238,"x")&gt;0,"0","1"))</f>
        <v>1</v>
      </c>
    </row>
    <row r="239" spans="1:278" ht="12" customHeight="1" thickBot="1">
      <c r="A239" s="420"/>
      <c r="B239" s="421"/>
      <c r="C239" s="422"/>
      <c r="D239" s="422"/>
      <c r="E239" s="422"/>
      <c r="F239" s="423"/>
      <c r="G239" s="424"/>
      <c r="H239" s="8" t="str">
        <f>IF(C234="x","0","1")</f>
        <v>1</v>
      </c>
      <c r="I239" s="281"/>
      <c r="J239" s="282"/>
      <c r="K239" s="283"/>
      <c r="L239" s="284"/>
      <c r="M239" s="285"/>
      <c r="N239" s="286">
        <f>N234+N235+N236+N237+N238</f>
        <v>1</v>
      </c>
      <c r="O239" s="9"/>
      <c r="P239" s="281"/>
      <c r="Q239" s="282"/>
      <c r="R239" s="283"/>
      <c r="S239" s="285"/>
      <c r="T239" s="285"/>
      <c r="U239" s="294">
        <f>U234+U235+U236+U237+U238</f>
        <v>1</v>
      </c>
      <c r="V239" s="9"/>
      <c r="W239" s="281"/>
      <c r="X239" s="282"/>
      <c r="Y239" s="283"/>
      <c r="Z239" s="284"/>
      <c r="AA239" s="285"/>
      <c r="AB239" s="286">
        <f>AB234+AB235+AB236+AB237+AB238</f>
        <v>5</v>
      </c>
      <c r="AC239" s="9"/>
      <c r="AD239" s="281"/>
      <c r="AE239" s="282"/>
      <c r="AF239" s="283"/>
      <c r="AG239" s="285"/>
      <c r="AH239" s="285"/>
      <c r="AI239" s="294">
        <f>AI234+AI235+AI236+AI237+AI238</f>
        <v>1</v>
      </c>
      <c r="AJ239" s="9"/>
      <c r="AK239" s="281"/>
      <c r="AL239" s="282"/>
      <c r="AM239" s="283"/>
      <c r="AN239" s="284"/>
      <c r="AO239" s="285"/>
      <c r="AP239" s="286">
        <f>AP234+AP235+AP236+AP237+AP238</f>
        <v>4</v>
      </c>
      <c r="AQ239" s="9"/>
      <c r="AR239" s="409"/>
      <c r="AS239" s="410"/>
      <c r="AT239" s="411"/>
      <c r="AU239" s="412"/>
      <c r="AV239" s="412"/>
      <c r="AW239" s="408">
        <f>AW234+AW235+AW236+AW237+AW238</f>
        <v>0</v>
      </c>
      <c r="AX239" s="9"/>
      <c r="AY239" s="281"/>
      <c r="AZ239" s="282"/>
      <c r="BA239" s="283"/>
      <c r="BB239" s="284"/>
      <c r="BC239" s="285"/>
      <c r="BD239" s="286">
        <f>BD234+BD235+BD236+BD237+BD238</f>
        <v>1</v>
      </c>
      <c r="BE239" s="9"/>
      <c r="BF239" s="281"/>
      <c r="BG239" s="282"/>
      <c r="BH239" s="283"/>
      <c r="BI239" s="285"/>
      <c r="BJ239" s="285"/>
      <c r="BK239" s="294">
        <f>BK234+BK235+BK236+BK237+BK238</f>
        <v>3</v>
      </c>
      <c r="BL239" s="9"/>
      <c r="BM239" s="281"/>
      <c r="BN239" s="282"/>
      <c r="BO239" s="283"/>
      <c r="BP239" s="284"/>
      <c r="BQ239" s="285"/>
      <c r="BR239" s="286">
        <f>BR234+BR235+BR236+BR237+BR238</f>
        <v>3</v>
      </c>
      <c r="BS239" s="9"/>
      <c r="BT239" s="281"/>
      <c r="BU239" s="282"/>
      <c r="BV239" s="283"/>
      <c r="BW239" s="285"/>
      <c r="BX239" s="285"/>
      <c r="BY239" s="294">
        <f>BY234+BY235+BY236+BY237+BY238</f>
        <v>3</v>
      </c>
      <c r="BZ239" s="9"/>
      <c r="CA239" s="281"/>
      <c r="CB239" s="282"/>
      <c r="CC239" s="283"/>
      <c r="CD239" s="284"/>
      <c r="CE239" s="285"/>
      <c r="CF239" s="396">
        <f>CF234+CF235+CF236+CF237+CF238</f>
        <v>0</v>
      </c>
      <c r="CG239" s="9"/>
      <c r="CH239" s="281"/>
      <c r="CI239" s="282"/>
      <c r="CJ239" s="283"/>
      <c r="CK239" s="285"/>
      <c r="CL239" s="285"/>
      <c r="CM239" s="294">
        <f>CM234+CM235+CM236+CM237+CM238</f>
        <v>1</v>
      </c>
      <c r="CN239" s="9"/>
      <c r="CO239" s="281"/>
      <c r="CP239" s="282"/>
      <c r="CQ239" s="283"/>
      <c r="CR239" s="285"/>
      <c r="CS239" s="285"/>
      <c r="CT239" s="294">
        <f>CT234+CT235+CT236+CT237+CT238</f>
        <v>1</v>
      </c>
      <c r="CU239" s="9"/>
      <c r="CV239" s="281"/>
      <c r="CW239" s="282"/>
      <c r="CX239" s="283"/>
      <c r="CY239" s="285"/>
      <c r="CZ239" s="285"/>
      <c r="DA239" s="294">
        <f>DA234+DA235+DA236+DA237+DA238</f>
        <v>4</v>
      </c>
      <c r="DB239" s="9"/>
      <c r="DC239" s="281"/>
      <c r="DD239" s="282"/>
      <c r="DE239" s="283"/>
      <c r="DF239" s="285"/>
      <c r="DG239" s="285"/>
      <c r="DH239" s="294">
        <f>DH234+DH235+DH236+DH237+DH238</f>
        <v>3</v>
      </c>
      <c r="DI239" s="9"/>
      <c r="DJ239" s="281"/>
      <c r="DK239" s="282"/>
      <c r="DL239" s="283"/>
      <c r="DM239" s="284"/>
      <c r="DN239" s="285"/>
      <c r="DO239" s="396">
        <f>DO234+DO235+DO236+DO237+DO238</f>
        <v>0</v>
      </c>
      <c r="DP239" s="9"/>
      <c r="DQ239" s="281"/>
      <c r="DR239" s="282"/>
      <c r="DS239" s="283"/>
      <c r="DT239" s="285"/>
      <c r="DU239" s="285"/>
      <c r="DV239" s="294">
        <f>DV234+DV235+DV236+DV237+DV238</f>
        <v>4</v>
      </c>
      <c r="DW239" s="9"/>
      <c r="DX239" s="281"/>
      <c r="DY239" s="282"/>
      <c r="DZ239" s="283"/>
      <c r="EA239" s="284"/>
      <c r="EB239" s="285"/>
      <c r="EC239" s="396">
        <f>EC234+EC235+EC236+EC237+EC238</f>
        <v>0</v>
      </c>
      <c r="ED239" s="9"/>
      <c r="EE239" s="281"/>
      <c r="EF239" s="282"/>
      <c r="EG239" s="283"/>
      <c r="EH239" s="284"/>
      <c r="EI239" s="285"/>
      <c r="EJ239" s="286">
        <f>EJ234+EJ235+EJ236+EJ237+EJ238</f>
        <v>3</v>
      </c>
      <c r="EK239" s="9"/>
      <c r="EL239" s="281"/>
      <c r="EM239" s="282"/>
      <c r="EN239" s="283"/>
      <c r="EO239" s="285"/>
      <c r="EP239" s="285"/>
      <c r="EQ239" s="294">
        <f>EQ234+EQ235+EQ236+EQ237+EQ238</f>
        <v>3</v>
      </c>
      <c r="ER239" s="9"/>
      <c r="ES239" s="281"/>
      <c r="ET239" s="282"/>
      <c r="EU239" s="283"/>
      <c r="EV239" s="284"/>
      <c r="EW239" s="285"/>
      <c r="EX239" s="286">
        <f>EX234+EX235+EX236+EX237+EX238</f>
        <v>3</v>
      </c>
      <c r="EY239" s="9"/>
      <c r="EZ239" s="281"/>
      <c r="FA239" s="282"/>
      <c r="FB239" s="283"/>
      <c r="FC239" s="285"/>
      <c r="FD239" s="285"/>
      <c r="FE239" s="294">
        <f>FE234+FE235+FE236+FE237+FE238</f>
        <v>5</v>
      </c>
      <c r="FF239" s="9"/>
      <c r="FG239" s="281"/>
      <c r="FH239" s="282"/>
      <c r="FI239" s="283"/>
      <c r="FJ239" s="285"/>
      <c r="FK239" s="285"/>
      <c r="FL239" s="294">
        <f>FL234+FL235+FL236+FL237+FL238</f>
        <v>3</v>
      </c>
      <c r="FM239" s="9"/>
      <c r="FN239" s="281"/>
      <c r="FO239" s="282"/>
      <c r="FP239" s="283"/>
      <c r="FQ239" s="284"/>
      <c r="FR239" s="285"/>
      <c r="FS239" s="286">
        <f>FS234+FS235+FS236+FS237+FS238</f>
        <v>2</v>
      </c>
      <c r="FT239" s="9"/>
      <c r="FU239" s="409"/>
      <c r="FV239" s="410"/>
      <c r="FW239" s="411"/>
      <c r="FX239" s="412"/>
      <c r="FY239" s="412"/>
      <c r="FZ239" s="408">
        <f>FZ234+FZ235+FZ236+FZ237+FZ238</f>
        <v>0</v>
      </c>
      <c r="GA239" s="9"/>
      <c r="GB239" s="409"/>
      <c r="GC239" s="410"/>
      <c r="GD239" s="411"/>
      <c r="GE239" s="446"/>
      <c r="GF239" s="412"/>
      <c r="GG239" s="447">
        <f>GG234+GG235+GG236+GG237+GG238</f>
        <v>0</v>
      </c>
      <c r="GH239" s="9"/>
      <c r="GI239" s="409"/>
      <c r="GJ239" s="410"/>
      <c r="GK239" s="411"/>
      <c r="GL239" s="446"/>
      <c r="GM239" s="412"/>
      <c r="GN239" s="447">
        <f>GN234+GN235+GN236+GN237+GN238</f>
        <v>0</v>
      </c>
      <c r="GO239" s="9"/>
      <c r="GP239" s="281"/>
      <c r="GQ239" s="282"/>
      <c r="GR239" s="283"/>
      <c r="GS239" s="285"/>
      <c r="GT239" s="285"/>
      <c r="GU239" s="294">
        <f>GU234+GU235+GU236+GU237+GU238</f>
        <v>2</v>
      </c>
      <c r="GV239" s="9"/>
      <c r="GW239" s="281"/>
      <c r="GX239" s="282"/>
      <c r="GY239" s="283"/>
      <c r="GZ239" s="284"/>
      <c r="HA239" s="285"/>
      <c r="HB239" s="396">
        <f>HB234+HB235+HB236+HB237+HB238</f>
        <v>0</v>
      </c>
      <c r="HC239" s="9"/>
      <c r="HD239" s="409"/>
      <c r="HE239" s="410"/>
      <c r="HF239" s="411"/>
      <c r="HG239" s="446"/>
      <c r="HH239" s="412"/>
      <c r="HI239" s="447">
        <f>HI234+HI235+HI236+HI237+HI238</f>
        <v>0</v>
      </c>
      <c r="HJ239" s="9"/>
      <c r="HK239" s="281"/>
      <c r="HL239" s="282"/>
      <c r="HM239" s="283"/>
      <c r="HN239" s="285"/>
      <c r="HO239" s="285"/>
      <c r="HP239" s="395">
        <f>HP234+HP235+HP236+HP237+HP238</f>
        <v>0</v>
      </c>
      <c r="HQ239" s="9"/>
      <c r="HR239" s="298"/>
      <c r="HS239" s="282"/>
      <c r="HT239" s="283"/>
      <c r="HU239" s="284"/>
      <c r="HV239" s="285"/>
      <c r="HW239" s="286">
        <f>HW234+HW235+HW236+HW237+HW238</f>
        <v>2</v>
      </c>
      <c r="HX239" s="9"/>
      <c r="HY239" s="298"/>
      <c r="HZ239" s="282"/>
      <c r="IA239" s="283"/>
      <c r="IB239" s="284"/>
      <c r="IC239" s="285"/>
      <c r="ID239" s="286">
        <f>ID234+ID235+ID236+ID237+ID238</f>
        <v>7</v>
      </c>
      <c r="IE239" s="9"/>
      <c r="IG239" s="22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624"/>
      <c r="IW239" s="38"/>
      <c r="IX239" s="38"/>
      <c r="IY239" s="38"/>
      <c r="IZ239" s="38"/>
      <c r="JA239" s="38"/>
      <c r="JB239" s="38"/>
      <c r="JC239" s="38"/>
      <c r="JD239" s="86"/>
      <c r="JE239" s="38"/>
      <c r="JF239" s="38"/>
      <c r="JG239" s="38"/>
      <c r="JH239" s="38"/>
      <c r="JI239" s="38"/>
      <c r="JJ239" s="86"/>
      <c r="JK239" s="38"/>
      <c r="JL239" s="38"/>
      <c r="JM239" s="38"/>
      <c r="JN239" s="65"/>
    </row>
    <row r="240" spans="1:278" ht="12" customHeight="1" thickBot="1">
      <c r="A240" s="415" t="s">
        <v>23</v>
      </c>
      <c r="B240" s="416">
        <v>35</v>
      </c>
      <c r="C240" s="417"/>
      <c r="D240" s="417" t="s">
        <v>2</v>
      </c>
      <c r="E240" s="417"/>
      <c r="F240" s="418"/>
      <c r="G240" s="418"/>
      <c r="H240" s="256"/>
      <c r="I240" s="253"/>
      <c r="J240" s="256"/>
      <c r="K240" s="253"/>
      <c r="L240" s="256"/>
      <c r="M240" s="256"/>
      <c r="N240" s="256"/>
      <c r="O240" s="516"/>
      <c r="P240" s="253"/>
      <c r="Q240" s="256"/>
      <c r="R240" s="253"/>
      <c r="S240" s="256"/>
      <c r="T240" s="256"/>
      <c r="U240" s="256"/>
      <c r="V240" s="516"/>
      <c r="W240" s="253"/>
      <c r="X240" s="256"/>
      <c r="Y240" s="253"/>
      <c r="Z240" s="256"/>
      <c r="AA240" s="256"/>
      <c r="AB240" s="256"/>
      <c r="AC240" s="516"/>
      <c r="AD240" s="253"/>
      <c r="AE240" s="256"/>
      <c r="AF240" s="253"/>
      <c r="AG240" s="256"/>
      <c r="AH240" s="256"/>
      <c r="AI240" s="256"/>
      <c r="AJ240" s="516"/>
      <c r="AK240" s="253"/>
      <c r="AL240" s="256"/>
      <c r="AM240" s="253"/>
      <c r="AN240" s="256"/>
      <c r="AO240" s="256"/>
      <c r="AP240" s="256"/>
      <c r="AQ240" s="516"/>
      <c r="AR240" s="253"/>
      <c r="AS240" s="256"/>
      <c r="AT240" s="253"/>
      <c r="AU240" s="256"/>
      <c r="AV240" s="256"/>
      <c r="AW240" s="256"/>
      <c r="AX240" s="516"/>
      <c r="AY240" s="253"/>
      <c r="AZ240" s="256"/>
      <c r="BA240" s="253"/>
      <c r="BB240" s="256"/>
      <c r="BC240" s="256"/>
      <c r="BD240" s="256"/>
      <c r="BE240" s="516"/>
      <c r="BF240" s="253"/>
      <c r="BG240" s="256"/>
      <c r="BH240" s="253"/>
      <c r="BI240" s="256"/>
      <c r="BJ240" s="256"/>
      <c r="BK240" s="256"/>
      <c r="BL240" s="516"/>
      <c r="BM240" s="253"/>
      <c r="BN240" s="256"/>
      <c r="BO240" s="253"/>
      <c r="BP240" s="256"/>
      <c r="BQ240" s="256"/>
      <c r="BR240" s="256"/>
      <c r="BS240" s="516"/>
      <c r="BT240" s="253"/>
      <c r="BU240" s="256"/>
      <c r="BV240" s="253"/>
      <c r="BW240" s="256"/>
      <c r="BX240" s="256"/>
      <c r="BY240" s="256"/>
      <c r="BZ240" s="516"/>
      <c r="CA240" s="253"/>
      <c r="CB240" s="256"/>
      <c r="CC240" s="253"/>
      <c r="CD240" s="256"/>
      <c r="CE240" s="256"/>
      <c r="CF240" s="256"/>
      <c r="CG240" s="516"/>
      <c r="CH240" s="253"/>
      <c r="CI240" s="256"/>
      <c r="CJ240" s="253"/>
      <c r="CK240" s="256"/>
      <c r="CL240" s="256"/>
      <c r="CM240" s="256"/>
      <c r="CN240" s="516"/>
      <c r="CO240" s="253"/>
      <c r="CP240" s="256"/>
      <c r="CQ240" s="253"/>
      <c r="CR240" s="256"/>
      <c r="CS240" s="256"/>
      <c r="CT240" s="256"/>
      <c r="CU240" s="516"/>
      <c r="CV240" s="253"/>
      <c r="CW240" s="256"/>
      <c r="CX240" s="253"/>
      <c r="CY240" s="256"/>
      <c r="CZ240" s="256"/>
      <c r="DA240" s="256"/>
      <c r="DB240" s="516"/>
      <c r="DC240" s="253"/>
      <c r="DD240" s="256"/>
      <c r="DE240" s="253"/>
      <c r="DF240" s="256"/>
      <c r="DG240" s="256"/>
      <c r="DH240" s="256"/>
      <c r="DI240" s="516"/>
      <c r="DJ240" s="253"/>
      <c r="DK240" s="256"/>
      <c r="DL240" s="253"/>
      <c r="DM240" s="256"/>
      <c r="DN240" s="256"/>
      <c r="DO240" s="256"/>
      <c r="DP240" s="516"/>
      <c r="DQ240" s="253"/>
      <c r="DR240" s="256"/>
      <c r="DS240" s="253"/>
      <c r="DT240" s="256"/>
      <c r="DU240" s="256"/>
      <c r="DV240" s="256"/>
      <c r="DW240" s="516"/>
      <c r="DX240" s="253"/>
      <c r="DY240" s="256"/>
      <c r="DZ240" s="253"/>
      <c r="EA240" s="256"/>
      <c r="EB240" s="256"/>
      <c r="EC240" s="256"/>
      <c r="ED240" s="516"/>
      <c r="EE240" s="253"/>
      <c r="EF240" s="256"/>
      <c r="EG240" s="253"/>
      <c r="EH240" s="256"/>
      <c r="EI240" s="256"/>
      <c r="EJ240" s="256"/>
      <c r="EK240" s="516"/>
      <c r="EL240" s="253"/>
      <c r="EM240" s="256"/>
      <c r="EN240" s="253"/>
      <c r="EO240" s="256"/>
      <c r="EP240" s="256"/>
      <c r="EQ240" s="256"/>
      <c r="ER240" s="516"/>
      <c r="ES240" s="253"/>
      <c r="ET240" s="256"/>
      <c r="EU240" s="253"/>
      <c r="EV240" s="256"/>
      <c r="EW240" s="256"/>
      <c r="EX240" s="256"/>
      <c r="EY240" s="516"/>
      <c r="EZ240" s="253"/>
      <c r="FA240" s="256"/>
      <c r="FB240" s="253"/>
      <c r="FC240" s="256"/>
      <c r="FD240" s="256"/>
      <c r="FE240" s="256"/>
      <c r="FF240" s="516"/>
      <c r="FG240" s="253"/>
      <c r="FH240" s="256"/>
      <c r="FI240" s="253"/>
      <c r="FJ240" s="256"/>
      <c r="FK240" s="256"/>
      <c r="FL240" s="256"/>
      <c r="FM240" s="516"/>
      <c r="FN240" s="253"/>
      <c r="FO240" s="256"/>
      <c r="FP240" s="253"/>
      <c r="FQ240" s="256"/>
      <c r="FR240" s="256"/>
      <c r="FS240" s="256"/>
      <c r="FT240" s="516"/>
      <c r="FU240" s="253"/>
      <c r="FV240" s="256"/>
      <c r="FW240" s="253"/>
      <c r="FX240" s="256"/>
      <c r="FY240" s="256"/>
      <c r="FZ240" s="256"/>
      <c r="GA240" s="516"/>
      <c r="GB240" s="253"/>
      <c r="GC240" s="256"/>
      <c r="GD240" s="253"/>
      <c r="GE240" s="256"/>
      <c r="GF240" s="256"/>
      <c r="GG240" s="256"/>
      <c r="GH240" s="516"/>
      <c r="GI240" s="253"/>
      <c r="GJ240" s="256"/>
      <c r="GK240" s="253"/>
      <c r="GL240" s="256"/>
      <c r="GM240" s="256"/>
      <c r="GN240" s="256"/>
      <c r="GO240" s="516"/>
      <c r="GP240" s="253"/>
      <c r="GQ240" s="256"/>
      <c r="GR240" s="253"/>
      <c r="GS240" s="256"/>
      <c r="GT240" s="256"/>
      <c r="GU240" s="256"/>
      <c r="GV240" s="516"/>
      <c r="GW240" s="253"/>
      <c r="GX240" s="256"/>
      <c r="GY240" s="253"/>
      <c r="GZ240" s="256"/>
      <c r="HA240" s="256"/>
      <c r="HB240" s="256"/>
      <c r="HC240" s="516"/>
      <c r="HD240" s="253"/>
      <c r="HE240" s="256"/>
      <c r="HF240" s="253"/>
      <c r="HG240" s="256"/>
      <c r="HH240" s="256"/>
      <c r="HI240" s="256"/>
      <c r="HJ240" s="516"/>
      <c r="HK240" s="256"/>
      <c r="HL240" s="253"/>
      <c r="HM240" s="256"/>
      <c r="HN240" s="256"/>
      <c r="HO240" s="256"/>
      <c r="HP240" s="256"/>
      <c r="HQ240" s="516"/>
      <c r="HR240" s="253"/>
      <c r="HS240" s="256"/>
      <c r="HT240" s="253"/>
      <c r="HU240" s="256"/>
      <c r="HV240" s="256"/>
      <c r="HW240" s="256"/>
      <c r="HX240" s="516"/>
      <c r="HY240" s="253"/>
      <c r="HZ240" s="256"/>
      <c r="IA240" s="253"/>
      <c r="IB240" s="256"/>
      <c r="IC240" s="256"/>
      <c r="ID240" s="256"/>
      <c r="IE240" s="516"/>
      <c r="IF240" s="23"/>
      <c r="IG240" s="22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624"/>
      <c r="IW240" s="38"/>
      <c r="IX240" s="38"/>
      <c r="IY240" s="38"/>
      <c r="IZ240" s="38"/>
      <c r="JA240" s="38"/>
      <c r="JB240" s="38"/>
      <c r="JC240" s="38"/>
      <c r="JD240" s="86"/>
      <c r="JE240" s="38"/>
      <c r="JF240" s="38"/>
      <c r="JG240" s="38"/>
      <c r="JH240" s="38"/>
      <c r="JI240" s="38"/>
      <c r="JJ240" s="86"/>
      <c r="JK240" s="38"/>
      <c r="JL240" s="38"/>
      <c r="JM240" s="38"/>
      <c r="JN240" s="65"/>
    </row>
    <row r="241" spans="1:274" ht="12" customHeight="1">
      <c r="A241" s="661" t="s">
        <v>227</v>
      </c>
      <c r="B241" s="662"/>
      <c r="C241" s="43">
        <v>0</v>
      </c>
      <c r="D241" s="44" t="s">
        <v>0</v>
      </c>
      <c r="E241" s="43">
        <v>1</v>
      </c>
      <c r="F241" s="9" t="str">
        <f>IF(C241="x","4",IF(C241&gt;E241,"1",IF(C241&lt;E241,"2",IF(C241=E241,"0",))))</f>
        <v>2</v>
      </c>
      <c r="G241" s="50"/>
      <c r="H241" s="8"/>
      <c r="I241" s="272">
        <v>2</v>
      </c>
      <c r="J241" s="273" t="s">
        <v>0</v>
      </c>
      <c r="K241" s="274">
        <v>1</v>
      </c>
      <c r="L241" s="275" t="b">
        <f>IF(AND(I241=$C241,K241=$E241),1)</f>
        <v>0</v>
      </c>
      <c r="M241" s="273" t="str">
        <f>IF(I241&gt;K241,"1",IF(I241&lt;K241,"2",IF(I241=K241,"0")))</f>
        <v>1</v>
      </c>
      <c r="N241" s="280" t="str">
        <f>IF(I241="x","0",IF(L241=1,"3",IF(M241=$F241,"1","0")))</f>
        <v>0</v>
      </c>
      <c r="O241" s="515" t="str">
        <f>IF(N241="x","0",IF(N241="1","0",IF(N241="0","0","1")))</f>
        <v>0</v>
      </c>
      <c r="P241" s="287">
        <v>1</v>
      </c>
      <c r="Q241" s="288" t="s">
        <v>0</v>
      </c>
      <c r="R241" s="289">
        <v>2</v>
      </c>
      <c r="S241" s="288" t="b">
        <f>IF(AND(P241=$C241,R241=$E241),1)</f>
        <v>0</v>
      </c>
      <c r="T241" s="288" t="str">
        <f>IF(P241&gt;R241,"1",IF(P241&lt;R241,"2",IF(P241=R241,"0")))</f>
        <v>2</v>
      </c>
      <c r="U241" s="460" t="str">
        <f>IF(P241="x","0",IF(S241=1,"3",IF(T241=$F241,"1","0")))</f>
        <v>1</v>
      </c>
      <c r="V241" s="515" t="str">
        <f>IF(U241="x","0",IF(U241="1","0",IF(U241="0","0","1")))</f>
        <v>0</v>
      </c>
      <c r="W241" s="272">
        <v>1</v>
      </c>
      <c r="X241" s="273" t="s">
        <v>0</v>
      </c>
      <c r="Y241" s="274">
        <v>0</v>
      </c>
      <c r="Z241" s="275" t="b">
        <f>IF(AND(W241=$C241,Y241=$E241),1)</f>
        <v>0</v>
      </c>
      <c r="AA241" s="273" t="str">
        <f>IF(W241&gt;Y241,"1",IF(W241&lt;Y241,"2",IF(W241=Y241,"0")))</f>
        <v>1</v>
      </c>
      <c r="AB241" s="280" t="str">
        <f>IF(W241="x","0",IF(Z241=1,"3",IF(AA241=$F241,"1","0")))</f>
        <v>0</v>
      </c>
      <c r="AC241" s="515" t="str">
        <f>IF(AB241="x","0",IF(AB241="1","0",IF(AB241="0","0","1")))</f>
        <v>0</v>
      </c>
      <c r="AD241" s="287">
        <v>1</v>
      </c>
      <c r="AE241" s="288" t="s">
        <v>0</v>
      </c>
      <c r="AF241" s="289">
        <v>1</v>
      </c>
      <c r="AG241" s="288" t="b">
        <f>IF(AND(AD241=$C241,AF241=$E241),1)</f>
        <v>0</v>
      </c>
      <c r="AH241" s="288" t="str">
        <f>IF(AD241&gt;AF241,"1",IF(AD241&lt;AF241,"2",IF(AD241=AF241,"0")))</f>
        <v>0</v>
      </c>
      <c r="AI241" s="294" t="str">
        <f>IF(AD241="x","0",IF(AG241=1,"3",IF(AH241=$F241,"1","0")))</f>
        <v>0</v>
      </c>
      <c r="AJ241" s="515" t="str">
        <f>IF(AI241="x","0",IF(AI241="1","0",IF(AI241="0","0","1")))</f>
        <v>0</v>
      </c>
      <c r="AK241" s="272">
        <v>0</v>
      </c>
      <c r="AL241" s="273" t="s">
        <v>0</v>
      </c>
      <c r="AM241" s="274">
        <v>0</v>
      </c>
      <c r="AN241" s="275" t="b">
        <f>IF(AND(AK241=$C$241,AM241=$E$241),1)</f>
        <v>0</v>
      </c>
      <c r="AO241" s="273" t="str">
        <f>IF(AK241&gt;AM241,"1",IF(AK241&lt;AM241,"2",IF(AK241=AM241,"0")))</f>
        <v>0</v>
      </c>
      <c r="AP241" s="280" t="str">
        <f>IF(AK241="x","0",IF(AN241=1,"3",IF(AO241=$F241,"1","0")))</f>
        <v>0</v>
      </c>
      <c r="AQ241" s="515" t="str">
        <f>IF(AP241="x","0",IF(AP241="1","0",IF(AP241="0","0","1")))</f>
        <v>0</v>
      </c>
      <c r="AR241" s="401" t="s">
        <v>3</v>
      </c>
      <c r="AS241" s="402" t="s">
        <v>0</v>
      </c>
      <c r="AT241" s="403" t="s">
        <v>3</v>
      </c>
      <c r="AU241" s="402" t="b">
        <f>IF(AND(AR241=$C241,AT241=$E241),1)</f>
        <v>0</v>
      </c>
      <c r="AV241" s="402" t="str">
        <f>IF(AR241&gt;AT241,"1",IF(AR241&lt;AT241,"2",IF(AR241=AT241,"0")))</f>
        <v>0</v>
      </c>
      <c r="AW241" s="408" t="str">
        <f>IF(AR241="x","0",IF(AU241=1,"3",IF(AV241=$F241,"1","0")))</f>
        <v>0</v>
      </c>
      <c r="AX241" s="515" t="str">
        <f>IF(AW241="x","0",IF(AW241="1","0",IF(AW241="0","0","1")))</f>
        <v>0</v>
      </c>
      <c r="AY241" s="272">
        <v>1</v>
      </c>
      <c r="AZ241" s="273" t="s">
        <v>0</v>
      </c>
      <c r="BA241" s="274">
        <v>1</v>
      </c>
      <c r="BB241" s="275" t="b">
        <f>IF(AND(AY241=$C241,BA241=$E241),1)</f>
        <v>0</v>
      </c>
      <c r="BC241" s="273" t="str">
        <f>IF(AY241&gt;BA241,"1",IF(AY241&lt;BA241,"2",IF(AY241=BA241,"0")))</f>
        <v>0</v>
      </c>
      <c r="BD241" s="280" t="str">
        <f>IF(AY241="x","0",IF(BB241=1,"3",IF(BC241=$F241,"1","0")))</f>
        <v>0</v>
      </c>
      <c r="BE241" s="515" t="str">
        <f>IF(BD241="x","0",IF(BD241="1","0",IF(BD241="0","0","1")))</f>
        <v>0</v>
      </c>
      <c r="BF241" s="287">
        <v>2</v>
      </c>
      <c r="BG241" s="288" t="s">
        <v>0</v>
      </c>
      <c r="BH241" s="289">
        <v>1</v>
      </c>
      <c r="BI241" s="288" t="b">
        <f>IF(AND(BF241=$C241,BH241=$E241),1)</f>
        <v>0</v>
      </c>
      <c r="BJ241" s="288" t="str">
        <f>IF(BF241&gt;BH241,"1",IF(BF241&lt;BH241,"2",IF(BF241=BH241,"0")))</f>
        <v>1</v>
      </c>
      <c r="BK241" s="294" t="str">
        <f>IF(BF241="x","0",IF(BI241=1,"3",IF(BJ241=$F241,"1","0")))</f>
        <v>0</v>
      </c>
      <c r="BL241" s="515" t="str">
        <f>IF(BK241="x","0",IF(BK241="1","0",IF(BK241="0","0","1")))</f>
        <v>0</v>
      </c>
      <c r="BM241" s="272">
        <v>2</v>
      </c>
      <c r="BN241" s="273" t="s">
        <v>0</v>
      </c>
      <c r="BO241" s="274">
        <v>1</v>
      </c>
      <c r="BP241" s="275" t="b">
        <f>IF(AND(BM241=$C241,BO241=$E241),1)</f>
        <v>0</v>
      </c>
      <c r="BQ241" s="273" t="str">
        <f>IF(BM241&gt;BO241,"1",IF(BM241&lt;BO241,"2",IF(BM241=BO241,"0")))</f>
        <v>1</v>
      </c>
      <c r="BR241" s="280" t="str">
        <f>IF(BM241="x","0",IF(BP241=1,"3",IF(BQ241=$F241,"1","0")))</f>
        <v>0</v>
      </c>
      <c r="BS241" s="515" t="str">
        <f>IF(BR241="x","0",IF(BR241="1","0",IF(BR241="0","0","1")))</f>
        <v>0</v>
      </c>
      <c r="BT241" s="287">
        <v>1</v>
      </c>
      <c r="BU241" s="288" t="s">
        <v>0</v>
      </c>
      <c r="BV241" s="289">
        <v>0</v>
      </c>
      <c r="BW241" s="288" t="b">
        <f>IF(AND(BT241=$C241,BV241=$E241),1)</f>
        <v>0</v>
      </c>
      <c r="BX241" s="288" t="str">
        <f>IF(BT241&gt;BV241,"1",IF(BT241&lt;BV241,"2",IF(BT241=BV241,"0")))</f>
        <v>1</v>
      </c>
      <c r="BY241" s="294" t="str">
        <f>IF(BT241="x","0",IF(BW241=1,"3",IF(BX241=$F241,"1","0")))</f>
        <v>0</v>
      </c>
      <c r="BZ241" s="515" t="str">
        <f>IF(BY241="x","0",IF(BY241="1","0",IF(BY241="0","0","1")))</f>
        <v>0</v>
      </c>
      <c r="CA241" s="272">
        <v>2</v>
      </c>
      <c r="CB241" s="273" t="s">
        <v>0</v>
      </c>
      <c r="CC241" s="274">
        <v>0</v>
      </c>
      <c r="CD241" s="275" t="b">
        <f>IF(AND(CA241=$C241,CC241=$E241),1)</f>
        <v>0</v>
      </c>
      <c r="CE241" s="273" t="str">
        <f>IF(CA241&gt;CC241,"1",IF(CA241&lt;CC241,"2",IF(CA241=CC241,"0")))</f>
        <v>1</v>
      </c>
      <c r="CF241" s="280" t="str">
        <f>IF(CA241="x","0",IF(CD241=1,"3",IF(CE241=$F241,"1","0")))</f>
        <v>0</v>
      </c>
      <c r="CG241" s="515" t="str">
        <f>IF(CF241="x","0",IF(CF241="1","0",IF(CF241="0","0","1")))</f>
        <v>0</v>
      </c>
      <c r="CH241" s="287">
        <v>1</v>
      </c>
      <c r="CI241" s="288" t="s">
        <v>0</v>
      </c>
      <c r="CJ241" s="289">
        <v>0</v>
      </c>
      <c r="CK241" s="288" t="b">
        <f>IF(AND(CH241=$C241,CJ241=$E241),1)</f>
        <v>0</v>
      </c>
      <c r="CL241" s="288" t="str">
        <f>IF(CH241&gt;CJ241,"1",IF(CH241&lt;CJ241,"2",IF(CH241=CJ241,"0")))</f>
        <v>1</v>
      </c>
      <c r="CM241" s="294" t="str">
        <f>IF(CH241="x","0",IF(CK241=1,"3",IF(CL241=$F241,"1","0")))</f>
        <v>0</v>
      </c>
      <c r="CN241" s="515" t="str">
        <f>IF(CM241="x","0",IF(CM241="1","0",IF(CM241="0","0","1")))</f>
        <v>0</v>
      </c>
      <c r="CO241" s="414">
        <v>0</v>
      </c>
      <c r="CP241" s="433" t="s">
        <v>0</v>
      </c>
      <c r="CQ241" s="434">
        <v>1</v>
      </c>
      <c r="CR241" s="433">
        <f>IF(AND(CO241=$C241,CQ241=$E241),1)</f>
        <v>1</v>
      </c>
      <c r="CS241" s="433" t="str">
        <f>IF(CO241&gt;CQ241,"1",IF(CO241&lt;CQ241,"2",IF(CO241=CQ241,"0")))</f>
        <v>2</v>
      </c>
      <c r="CT241" s="460" t="str">
        <f>IF(CO241="x","0",IF(CR241=1,"3",IF(CS241=$F241,"1","0")))</f>
        <v>3</v>
      </c>
      <c r="CU241" s="515" t="str">
        <f>IF(CT241="x","0",IF(CT241="1","0",IF(CT241="0","0","1")))</f>
        <v>1</v>
      </c>
      <c r="CV241" s="287">
        <v>1</v>
      </c>
      <c r="CW241" s="288" t="s">
        <v>0</v>
      </c>
      <c r="CX241" s="289">
        <v>0</v>
      </c>
      <c r="CY241" s="288" t="b">
        <f>IF(AND(CV241=$C241,CX241=$E241),1)</f>
        <v>0</v>
      </c>
      <c r="CZ241" s="288" t="str">
        <f>IF(CV241&gt;CX241,"1",IF(CV241&lt;CX241,"2",IF(CV241=CX241,"0")))</f>
        <v>1</v>
      </c>
      <c r="DA241" s="294" t="str">
        <f>IF(CV241="x","0",IF(CY241=1,"3",IF(CZ241=$F241,"1","0")))</f>
        <v>0</v>
      </c>
      <c r="DB241" s="515" t="str">
        <f>IF(DA241="x","0",IF(DA241="1","0",IF(DA241="0","0","1")))</f>
        <v>0</v>
      </c>
      <c r="DC241" s="287">
        <v>1</v>
      </c>
      <c r="DD241" s="288" t="s">
        <v>0</v>
      </c>
      <c r="DE241" s="289">
        <v>0</v>
      </c>
      <c r="DF241" s="288" t="b">
        <f>IF(AND(DC241=$C241,DE241=$E241),1)</f>
        <v>0</v>
      </c>
      <c r="DG241" s="288" t="str">
        <f>IF(DC241&gt;DE241,"1",IF(DC241&lt;DE241,"2",IF(DC241=DE241,"0")))</f>
        <v>1</v>
      </c>
      <c r="DH241" s="294" t="str">
        <f>IF(DC241="x","0",IF(DF241=1,"3",IF(DG241=$F241,"1","0")))</f>
        <v>0</v>
      </c>
      <c r="DI241" s="515" t="str">
        <f>IF(DH241="x","0",IF(DH241="1","0",IF(DH241="0","0","1")))</f>
        <v>0</v>
      </c>
      <c r="DJ241" s="272">
        <v>1</v>
      </c>
      <c r="DK241" s="273" t="s">
        <v>0</v>
      </c>
      <c r="DL241" s="274">
        <v>1</v>
      </c>
      <c r="DM241" s="275" t="b">
        <f>IF(AND(DJ241=$C241,DL241=$E241),1)</f>
        <v>0</v>
      </c>
      <c r="DN241" s="273" t="str">
        <f>IF(DJ241&gt;DL241,"1",IF(DJ241&lt;DL241,"2",IF(DJ241=DL241,"0")))</f>
        <v>0</v>
      </c>
      <c r="DO241" s="280" t="str">
        <f>IF(DJ241="x","0",IF(DM241=1,"3",IF(DN241=$F241,"1","0")))</f>
        <v>0</v>
      </c>
      <c r="DP241" s="515" t="str">
        <f>IF(DO241="x","0",IF(DO241="1","0",IF(DO241="0","0","1")))</f>
        <v>0</v>
      </c>
      <c r="DQ241" s="287">
        <v>1</v>
      </c>
      <c r="DR241" s="288" t="s">
        <v>0</v>
      </c>
      <c r="DS241" s="289">
        <v>1</v>
      </c>
      <c r="DT241" s="288" t="b">
        <f>IF(AND(DQ241=$C241,DS241=$E241),1)</f>
        <v>0</v>
      </c>
      <c r="DU241" s="288" t="str">
        <f>IF(DQ241&gt;DS241,"1",IF(DQ241&lt;DS241,"2",IF(DQ241=DS241,"0")))</f>
        <v>0</v>
      </c>
      <c r="DV241" s="294" t="str">
        <f>IF(DQ241="x","0",IF(DT241=1,"3",IF(DU241=$F241,"1","0")))</f>
        <v>0</v>
      </c>
      <c r="DW241" s="515" t="str">
        <f>IF(DV241="x","0",IF(DV241="1","0",IF(DV241="0","0","1")))</f>
        <v>0</v>
      </c>
      <c r="DX241" s="272">
        <v>2</v>
      </c>
      <c r="DY241" s="273" t="s">
        <v>0</v>
      </c>
      <c r="DZ241" s="274">
        <v>1</v>
      </c>
      <c r="EA241" s="275" t="b">
        <f>IF(AND(DX241=$C241,DZ241=$E241),1)</f>
        <v>0</v>
      </c>
      <c r="EB241" s="273" t="str">
        <f>IF(DX241&gt;DZ241,"1",IF(DX241&lt;DZ241,"2",IF(DX241=DZ241,"0")))</f>
        <v>1</v>
      </c>
      <c r="EC241" s="280" t="str">
        <f>IF(DX241="x","0",IF(EA241=1,"3",IF(EB241=$F241,"1","0")))</f>
        <v>0</v>
      </c>
      <c r="ED241" s="515" t="str">
        <f>IF(EC241="x","0",IF(EC241="1","0",IF(EC241="0","0","1")))</f>
        <v>0</v>
      </c>
      <c r="EE241" s="272">
        <v>1</v>
      </c>
      <c r="EF241" s="273" t="s">
        <v>0</v>
      </c>
      <c r="EG241" s="274">
        <v>0</v>
      </c>
      <c r="EH241" s="275" t="b">
        <f>IF(AND(EE241=$C241,EG241=$E241),1)</f>
        <v>0</v>
      </c>
      <c r="EI241" s="273" t="str">
        <f>IF(EE241&gt;EG241,"1",IF(EE241&lt;EG241,"2",IF(EE241=EG241,"0")))</f>
        <v>1</v>
      </c>
      <c r="EJ241" s="280" t="str">
        <f>IF(EE241="x","0",IF(EH241=1,"3",IF(EI241=$F241,"1","0")))</f>
        <v>0</v>
      </c>
      <c r="EK241" s="515" t="str">
        <f>IF(EJ241="x","0",IF(EJ241="1","0",IF(EJ241="0","0","1")))</f>
        <v>0</v>
      </c>
      <c r="EL241" s="287">
        <v>2</v>
      </c>
      <c r="EM241" s="288" t="s">
        <v>0</v>
      </c>
      <c r="EN241" s="289">
        <v>0</v>
      </c>
      <c r="EO241" s="288" t="b">
        <f>IF(AND(EL241=$C241,EN241=$E241),1)</f>
        <v>0</v>
      </c>
      <c r="EP241" s="288" t="str">
        <f>IF(EL241&gt;EN241,"1",IF(EL241&lt;EN241,"2",IF(EL241=EN241,"0")))</f>
        <v>1</v>
      </c>
      <c r="EQ241" s="294" t="str">
        <f>IF(EL241="x","0",IF(EO241=1,"3",IF(EP241=$F241,"1","0")))</f>
        <v>0</v>
      </c>
      <c r="ER241" s="515" t="str">
        <f>IF(EQ241="x","0",IF(EQ241="1","0",IF(EQ241="0","0","1")))</f>
        <v>0</v>
      </c>
      <c r="ES241" s="272">
        <v>0</v>
      </c>
      <c r="ET241" s="273" t="s">
        <v>0</v>
      </c>
      <c r="EU241" s="274">
        <v>0</v>
      </c>
      <c r="EV241" s="275" t="b">
        <f>IF(AND(ES241=$C241,EU241=$E241),1)</f>
        <v>0</v>
      </c>
      <c r="EW241" s="273" t="str">
        <f>IF(ES241&gt;EU241,"1",IF(ES241&lt;EU241,"2",IF(ES241=EU241,"0")))</f>
        <v>0</v>
      </c>
      <c r="EX241" s="280" t="str">
        <f>IF(ES241="x","0",IF(EV241=1,"3",IF(EW241=$F241,"1","0")))</f>
        <v>0</v>
      </c>
      <c r="EY241" s="515" t="str">
        <f>IF(EX241="x","0",IF(EX241="1","0",IF(EX241="0","0","1")))</f>
        <v>0</v>
      </c>
      <c r="EZ241" s="287">
        <v>2</v>
      </c>
      <c r="FA241" s="288" t="s">
        <v>0</v>
      </c>
      <c r="FB241" s="289">
        <v>1</v>
      </c>
      <c r="FC241" s="288" t="b">
        <f>IF(AND(EZ241=$C241,FB241=$E241),1)</f>
        <v>0</v>
      </c>
      <c r="FD241" s="288" t="str">
        <f>IF(EZ241&gt;FB241,"1",IF(EZ241&lt;FB241,"2",IF(EZ241=FB241,"0")))</f>
        <v>1</v>
      </c>
      <c r="FE241" s="294" t="str">
        <f>IF(EZ241="x","0",IF(FC241=1,"3",IF(FD241=$F241,"1","0")))</f>
        <v>0</v>
      </c>
      <c r="FF241" s="515" t="str">
        <f>IF(FE241="x","0",IF(FE241="1","0",IF(FE241="0","0","1")))</f>
        <v>0</v>
      </c>
      <c r="FG241" s="287">
        <v>1</v>
      </c>
      <c r="FH241" s="288" t="s">
        <v>0</v>
      </c>
      <c r="FI241" s="289">
        <v>1</v>
      </c>
      <c r="FJ241" s="288" t="b">
        <f>IF(AND(FG241=$C241,FI241=$E241),1)</f>
        <v>0</v>
      </c>
      <c r="FK241" s="288" t="str">
        <f>IF(FG241&gt;FI241,"1",IF(FG241&lt;FI241,"2",IF(FG241=FI241,"0")))</f>
        <v>0</v>
      </c>
      <c r="FL241" s="294" t="str">
        <f>IF(FG241="x","0",IF(FJ241=1,"3",IF(FK241=$F241,"1","0")))</f>
        <v>0</v>
      </c>
      <c r="FM241" s="515" t="str">
        <f>IF(FL241="x","0",IF(FL241="1","0",IF(FL241="0","0","1")))</f>
        <v>0</v>
      </c>
      <c r="FN241" s="272">
        <v>2</v>
      </c>
      <c r="FO241" s="273" t="s">
        <v>0</v>
      </c>
      <c r="FP241" s="274">
        <v>1</v>
      </c>
      <c r="FQ241" s="275" t="b">
        <f>IF(AND(FN241=$C241,FP241=$E241),1)</f>
        <v>0</v>
      </c>
      <c r="FR241" s="273" t="str">
        <f>IF(FN241&gt;FP241,"1",IF(FN241&lt;FP241,"2",IF(FN241=FP241,"0")))</f>
        <v>1</v>
      </c>
      <c r="FS241" s="280" t="str">
        <f>IF(FN241="x","0",IF(FQ241=1,"3",IF(FR241=$F241,"1","0")))</f>
        <v>0</v>
      </c>
      <c r="FT241" s="515" t="str">
        <f>IF(FS241="x","0",IF(FS241="1","0",IF(FS241="0","0","1")))</f>
        <v>0</v>
      </c>
      <c r="FU241" s="287">
        <v>2</v>
      </c>
      <c r="FV241" s="288" t="s">
        <v>0</v>
      </c>
      <c r="FW241" s="289">
        <v>1</v>
      </c>
      <c r="FX241" s="288" t="b">
        <f>IF(AND(FU241=$C241,FW241=$E241),1)</f>
        <v>0</v>
      </c>
      <c r="FY241" s="288" t="str">
        <f>IF(FU241&gt;FW241,"1",IF(FU241&lt;FW241,"2",IF(FU241=FW241,"0")))</f>
        <v>1</v>
      </c>
      <c r="FZ241" s="294" t="str">
        <f>IF(FU241="x","0",IF(FX241=1,"3",IF(FY241=$F241,"1","0")))</f>
        <v>0</v>
      </c>
      <c r="GA241" s="515" t="str">
        <f>IF(FZ241="x","0",IF(FZ241="1","0",IF(FZ241="0","0","1")))</f>
        <v>0</v>
      </c>
      <c r="GB241" s="436" t="s">
        <v>3</v>
      </c>
      <c r="GC241" s="437" t="s">
        <v>0</v>
      </c>
      <c r="GD241" s="438" t="s">
        <v>3</v>
      </c>
      <c r="GE241" s="439" t="b">
        <f>IF(AND(GB241=$C241,GD241=$E241),1)</f>
        <v>0</v>
      </c>
      <c r="GF241" s="437" t="str">
        <f>IF(GB241&gt;GD241,"1",IF(GB241&lt;GD241,"2",IF(GB241=GD241,"0")))</f>
        <v>0</v>
      </c>
      <c r="GG241" s="445" t="str">
        <f>IF(GB241="x","0",IF(GE241=1,"3",IF(GF241=$F241,"1","0")))</f>
        <v>0</v>
      </c>
      <c r="GH241" s="515" t="str">
        <f>IF(GG241="x","0",IF(GG241="1","0",IF(GG241="0","0","1")))</f>
        <v>0</v>
      </c>
      <c r="GI241" s="436" t="s">
        <v>3</v>
      </c>
      <c r="GJ241" s="437" t="s">
        <v>0</v>
      </c>
      <c r="GK241" s="438" t="s">
        <v>3</v>
      </c>
      <c r="GL241" s="439" t="b">
        <f>IF(AND(GI241=$C241,GK241=$E241),1)</f>
        <v>0</v>
      </c>
      <c r="GM241" s="437" t="str">
        <f>IF(GI241&gt;GK241,"1",IF(GI241&lt;GK241,"2",IF(GI241=GK241,"0")))</f>
        <v>0</v>
      </c>
      <c r="GN241" s="445" t="str">
        <f>IF(GI241="x","0",IF(GL241=1,"3",IF(GM241=$F241,"1","0")))</f>
        <v>0</v>
      </c>
      <c r="GO241" s="515" t="str">
        <f>IF(GN241="x","0",IF(GN241="1","0",IF(GN241="0","0","1")))</f>
        <v>0</v>
      </c>
      <c r="GP241" s="287">
        <v>1</v>
      </c>
      <c r="GQ241" s="288" t="s">
        <v>0</v>
      </c>
      <c r="GR241" s="289">
        <v>0</v>
      </c>
      <c r="GS241" s="288" t="b">
        <f>IF(AND(GP241=$C241,GR241=$E241),1)</f>
        <v>0</v>
      </c>
      <c r="GT241" s="288" t="str">
        <f>IF(GP241&gt;GR241,"1",IF(GP241&lt;GR241,"2",IF(GP241=GR241,"0")))</f>
        <v>1</v>
      </c>
      <c r="GU241" s="294" t="str">
        <f>IF(GP241="x","0",IF(GS241=1,"3",IF(GT241=$F241,"1","0")))</f>
        <v>0</v>
      </c>
      <c r="GV241" s="515" t="str">
        <f>IF(GU241="x","0",IF(GU241="1","0",IF(GU241="0","0","1")))</f>
        <v>0</v>
      </c>
      <c r="GW241" s="272">
        <v>1</v>
      </c>
      <c r="GX241" s="273" t="s">
        <v>0</v>
      </c>
      <c r="GY241" s="274">
        <v>0</v>
      </c>
      <c r="GZ241" s="275" t="b">
        <f>IF(AND(GW241=$C241,GY241=$E241),1)</f>
        <v>0</v>
      </c>
      <c r="HA241" s="273" t="str">
        <f>IF(GW241&gt;GY241,"1",IF(GW241&lt;GY241,"2",IF(GW241=GY241,"0")))</f>
        <v>1</v>
      </c>
      <c r="HB241" s="280" t="str">
        <f>IF(GW241="x","0",IF(GZ241=1,"3",IF(HA241=$F241,"1","0")))</f>
        <v>0</v>
      </c>
      <c r="HC241" s="515" t="str">
        <f>IF(HB241="x","0",IF(HB241="1","0",IF(HB241="0","0","1")))</f>
        <v>0</v>
      </c>
      <c r="HD241" s="436" t="s">
        <v>3</v>
      </c>
      <c r="HE241" s="437" t="s">
        <v>0</v>
      </c>
      <c r="HF241" s="438" t="s">
        <v>3</v>
      </c>
      <c r="HG241" s="439" t="b">
        <f>IF(AND(HD241=$C241,HF241=$E241),1)</f>
        <v>0</v>
      </c>
      <c r="HH241" s="437" t="str">
        <f>IF(HD241&gt;HF241,"1",IF(HD241&lt;HF241,"2",IF(HD241=HF241,"0")))</f>
        <v>0</v>
      </c>
      <c r="HI241" s="445" t="str">
        <f>IF(HD241="x","0",IF(HG241=1,"3",IF(HH241=$F241,"1","0")))</f>
        <v>0</v>
      </c>
      <c r="HJ241" s="515" t="str">
        <f>IF(HI241="x","0",IF(HI241="1","0",IF(HI241="0","0","1")))</f>
        <v>0</v>
      </c>
      <c r="HK241" s="287">
        <v>1</v>
      </c>
      <c r="HL241" s="288" t="s">
        <v>0</v>
      </c>
      <c r="HM241" s="289">
        <v>1</v>
      </c>
      <c r="HN241" s="288" t="b">
        <f>IF(AND(HK241=$C241,HM241=$E241),1)</f>
        <v>0</v>
      </c>
      <c r="HO241" s="288" t="str">
        <f>IF(HK241&gt;HM241,"1",IF(HK241&lt;HM241,"2",IF(HK241=HM241,"0")))</f>
        <v>0</v>
      </c>
      <c r="HP241" s="294" t="str">
        <f>IF(HK241="x","0",IF(HN241=1,"3",IF(HO241=$F241,"1","0")))</f>
        <v>0</v>
      </c>
      <c r="HQ241" s="515" t="str">
        <f>IF(HP241="x","0",IF(HP241="1","0",IF(HP241="0","0","1")))</f>
        <v>0</v>
      </c>
      <c r="HR241" s="296">
        <v>2</v>
      </c>
      <c r="HS241" s="273" t="s">
        <v>0</v>
      </c>
      <c r="HT241" s="274">
        <v>1</v>
      </c>
      <c r="HU241" s="275" t="b">
        <f>IF(AND(HR241=$C241,HT241=$E241),1)</f>
        <v>0</v>
      </c>
      <c r="HV241" s="273" t="str">
        <f>IF(HR241&gt;HT241,"1",IF(HR241&lt;HT241,"2",IF(HR241=HT241,"0")))</f>
        <v>1</v>
      </c>
      <c r="HW241" s="280" t="str">
        <f>IF(HR241="x","0",IF(HU241=1,"3",IF(HV241=$F241,"1","0")))</f>
        <v>0</v>
      </c>
      <c r="HX241" s="515" t="str">
        <f>IF(HW241="x","0",IF(HW241="1","0",IF(HW241="0","0","1")))</f>
        <v>0</v>
      </c>
      <c r="HY241" s="296">
        <v>1</v>
      </c>
      <c r="HZ241" s="273" t="s">
        <v>0</v>
      </c>
      <c r="IA241" s="274">
        <v>0</v>
      </c>
      <c r="IB241" s="275" t="b">
        <f>IF(AND(HY241=$C241,IA241=$E241),1)</f>
        <v>0</v>
      </c>
      <c r="IC241" s="273" t="str">
        <f>IF(HY241&gt;IA241,"1",IF(HY241&lt;IA241,"2",IF(HY241=IA241,"0")))</f>
        <v>1</v>
      </c>
      <c r="ID241" s="280" t="str">
        <f>IF(HY241="x","0",IF(IB241=1,"3",IF(IC241=$F241,"1","0")))</f>
        <v>0</v>
      </c>
      <c r="IE241" s="515" t="str">
        <f>IF(ID241="x","0",IF(ID241="1","0",IF(ID241="0","0","1")))</f>
        <v>0</v>
      </c>
      <c r="IG241" s="52">
        <v>35</v>
      </c>
      <c r="IH241" s="53">
        <f>$N246</f>
        <v>6</v>
      </c>
      <c r="II241" s="53">
        <f>$U246</f>
        <v>6</v>
      </c>
      <c r="IJ241" s="53">
        <f>$AB246</f>
        <v>1</v>
      </c>
      <c r="IK241" s="53">
        <f>$AI246</f>
        <v>4</v>
      </c>
      <c r="IL241" s="54">
        <f>$AP246</f>
        <v>2</v>
      </c>
      <c r="IM241" s="54">
        <f>$AW246</f>
        <v>0</v>
      </c>
      <c r="IN241" s="54">
        <f>$BD246</f>
        <v>3</v>
      </c>
      <c r="IO241" s="54">
        <f>$BK246</f>
        <v>0</v>
      </c>
      <c r="IP241" s="54">
        <f>$BR246</f>
        <v>2</v>
      </c>
      <c r="IQ241" s="54">
        <f>$BY246</f>
        <v>2</v>
      </c>
      <c r="IR241" s="54">
        <f>$CF246</f>
        <v>1</v>
      </c>
      <c r="IS241" s="54">
        <f>$CM246</f>
        <v>1</v>
      </c>
      <c r="IT241" s="54">
        <f>$CT246</f>
        <v>4</v>
      </c>
      <c r="IU241" s="54">
        <f>$DA246</f>
        <v>2</v>
      </c>
      <c r="IV241" s="622">
        <f>$DH246</f>
        <v>5</v>
      </c>
      <c r="IW241" s="54">
        <f>$DO246</f>
        <v>1</v>
      </c>
      <c r="IX241" s="54">
        <f>$DV246</f>
        <v>1</v>
      </c>
      <c r="IY241" s="54">
        <f>$EC246</f>
        <v>0</v>
      </c>
      <c r="IZ241" s="54">
        <f>$EJ246</f>
        <v>1</v>
      </c>
      <c r="JA241" s="54">
        <f>$EQ246</f>
        <v>2</v>
      </c>
      <c r="JB241" s="54">
        <f>$EX246</f>
        <v>4</v>
      </c>
      <c r="JC241" s="54">
        <f>$FE246</f>
        <v>3</v>
      </c>
      <c r="JD241" s="84">
        <f>$FL246</f>
        <v>2</v>
      </c>
      <c r="JE241" s="54">
        <f>$FS246</f>
        <v>2</v>
      </c>
      <c r="JF241" s="54">
        <f>$FZ246</f>
        <v>7</v>
      </c>
      <c r="JG241" s="54">
        <f>$GG246</f>
        <v>0</v>
      </c>
      <c r="JH241" s="54">
        <f>$GN246</f>
        <v>0</v>
      </c>
      <c r="JI241" s="54">
        <f>$GU246</f>
        <v>4</v>
      </c>
      <c r="JJ241" s="84">
        <f>$HB246</f>
        <v>4</v>
      </c>
      <c r="JK241" s="54">
        <f>$HI246</f>
        <v>0</v>
      </c>
      <c r="JL241" s="54">
        <f>$HP246</f>
        <v>1</v>
      </c>
      <c r="JM241" s="54">
        <f>$HW246</f>
        <v>4</v>
      </c>
      <c r="JN241" s="54">
        <f>$ID246</f>
        <v>4</v>
      </c>
    </row>
    <row r="242" spans="1:274" ht="12" customHeight="1">
      <c r="A242" s="661" t="s">
        <v>228</v>
      </c>
      <c r="B242" s="662"/>
      <c r="C242" s="43">
        <v>1</v>
      </c>
      <c r="D242" s="44" t="s">
        <v>0</v>
      </c>
      <c r="E242" s="43">
        <v>1</v>
      </c>
      <c r="F242" s="9" t="str">
        <f>IF(C242="x","4",IF(C242&gt;E242,"1",IF(C242&lt;E242,"2",IF(C242=E242,"0",))))</f>
        <v>0</v>
      </c>
      <c r="G242" s="50"/>
      <c r="H242" s="8"/>
      <c r="I242" s="271">
        <v>1</v>
      </c>
      <c r="J242" s="277" t="s">
        <v>0</v>
      </c>
      <c r="K242" s="278">
        <v>1</v>
      </c>
      <c r="L242" s="279">
        <f>IF(AND(I242=$C242,K242=$E242),1)</f>
        <v>1</v>
      </c>
      <c r="M242" s="277" t="str">
        <f>IF(I242&gt;K242,"1",IF(I242&lt;K242,"2",IF(I242=K242,"0")))</f>
        <v>0</v>
      </c>
      <c r="N242" s="280" t="str">
        <f t="shared" ref="N242:N245" si="1088">IF(I242="x","0",IF(L242=1,"3",IF(M242=$F242,"1","0")))</f>
        <v>3</v>
      </c>
      <c r="O242" s="518"/>
      <c r="P242" s="291">
        <v>1</v>
      </c>
      <c r="Q242" s="292" t="s">
        <v>0</v>
      </c>
      <c r="R242" s="293">
        <v>1</v>
      </c>
      <c r="S242" s="292">
        <f>IF(AND(P242=$C242,R242=$E242),1)</f>
        <v>1</v>
      </c>
      <c r="T242" s="292" t="str">
        <f>IF(P242&gt;R242,"1",IF(P242&lt;R242,"2",IF(P242=R242,"0")))</f>
        <v>0</v>
      </c>
      <c r="U242" s="294" t="str">
        <f t="shared" ref="U242:U245" si="1089">IF(P242="x","0",IF(S242=1,"3",IF(T242=$F242,"1","0")))</f>
        <v>3</v>
      </c>
      <c r="V242" s="518"/>
      <c r="W242" s="271">
        <v>3</v>
      </c>
      <c r="X242" s="277" t="s">
        <v>0</v>
      </c>
      <c r="Y242" s="278">
        <v>1</v>
      </c>
      <c r="Z242" s="279" t="b">
        <f>IF(AND(W242=$C242,Y242=$E242),1)</f>
        <v>0</v>
      </c>
      <c r="AA242" s="277" t="str">
        <f>IF(W242&gt;Y242,"1",IF(W242&lt;Y242,"2",IF(W242=Y242,"0")))</f>
        <v>1</v>
      </c>
      <c r="AB242" s="280" t="str">
        <f t="shared" ref="AB242:AB245" si="1090">IF(W242="x","0",IF(Z242=1,"3",IF(AA242=$F242,"1","0")))</f>
        <v>0</v>
      </c>
      <c r="AC242" s="518"/>
      <c r="AD242" s="291">
        <v>1</v>
      </c>
      <c r="AE242" s="292" t="s">
        <v>0</v>
      </c>
      <c r="AF242" s="293">
        <v>1</v>
      </c>
      <c r="AG242" s="292">
        <f>IF(AND(AD242=$C242,AF242=$E242),1)</f>
        <v>1</v>
      </c>
      <c r="AH242" s="292" t="str">
        <f>IF(AD242&gt;AF242,"1",IF(AD242&lt;AF242,"2",IF(AD242=AF242,"0")))</f>
        <v>0</v>
      </c>
      <c r="AI242" s="294" t="str">
        <f t="shared" ref="AI242:AI245" si="1091">IF(AD242="x","0",IF(AG242=1,"3",IF(AH242=$F242,"1","0")))</f>
        <v>3</v>
      </c>
      <c r="AJ242" s="518"/>
      <c r="AK242" s="271">
        <v>0</v>
      </c>
      <c r="AL242" s="277" t="s">
        <v>0</v>
      </c>
      <c r="AM242" s="278">
        <v>2</v>
      </c>
      <c r="AN242" s="279" t="b">
        <f>IF(AND(AK242=$C$242,AM242=$E$242),1)</f>
        <v>0</v>
      </c>
      <c r="AO242" s="277" t="str">
        <f>IF(AK242&gt;AM242,"1",IF(AK242&lt;AM242,"2",IF(AK242=AM242,"0")))</f>
        <v>2</v>
      </c>
      <c r="AP242" s="280" t="str">
        <f t="shared" ref="AP242:AP245" si="1092">IF(AK242="x","0",IF(AN242=1,"3",IF(AO242=$F242,"1","0")))</f>
        <v>0</v>
      </c>
      <c r="AQ242" s="518"/>
      <c r="AR242" s="405" t="s">
        <v>3</v>
      </c>
      <c r="AS242" s="406" t="s">
        <v>0</v>
      </c>
      <c r="AT242" s="407" t="s">
        <v>3</v>
      </c>
      <c r="AU242" s="406" t="b">
        <f>IF(AND(AR242=$C242,AT242=$E242),1)</f>
        <v>0</v>
      </c>
      <c r="AV242" s="406" t="str">
        <f>IF(AR242&gt;AT242,"1",IF(AR242&lt;AT242,"2",IF(AR242=AT242,"0")))</f>
        <v>0</v>
      </c>
      <c r="AW242" s="408" t="str">
        <f t="shared" ref="AW242:AW245" si="1093">IF(AR242="x","0",IF(AU242=1,"3",IF(AV242=$F242,"1","0")))</f>
        <v>0</v>
      </c>
      <c r="AX242" s="518"/>
      <c r="AY242" s="271">
        <v>1</v>
      </c>
      <c r="AZ242" s="277" t="s">
        <v>0</v>
      </c>
      <c r="BA242" s="278">
        <v>1</v>
      </c>
      <c r="BB242" s="279">
        <f>IF(AND(AY242=$C242,BA242=$E242),1)</f>
        <v>1</v>
      </c>
      <c r="BC242" s="277" t="str">
        <f>IF(AY242&gt;BA242,"1",IF(AY242&lt;BA242,"2",IF(AY242=BA242,"0")))</f>
        <v>0</v>
      </c>
      <c r="BD242" s="280" t="str">
        <f t="shared" ref="BD242:BD245" si="1094">IF(AY242="x","0",IF(BB242=1,"3",IF(BC242=$F242,"1","0")))</f>
        <v>3</v>
      </c>
      <c r="BE242" s="518"/>
      <c r="BF242" s="291">
        <v>1</v>
      </c>
      <c r="BG242" s="292" t="s">
        <v>0</v>
      </c>
      <c r="BH242" s="293">
        <v>0</v>
      </c>
      <c r="BI242" s="292" t="b">
        <f>IF(AND(BF242=$C242,BH242=$E242),1)</f>
        <v>0</v>
      </c>
      <c r="BJ242" s="292" t="str">
        <f>IF(BF242&gt;BH242,"1",IF(BF242&lt;BH242,"2",IF(BF242=BH242,"0")))</f>
        <v>1</v>
      </c>
      <c r="BK242" s="294" t="str">
        <f t="shared" ref="BK242:BK245" si="1095">IF(BF242="x","0",IF(BI242=1,"3",IF(BJ242=$F242,"1","0")))</f>
        <v>0</v>
      </c>
      <c r="BL242" s="518"/>
      <c r="BM242" s="271">
        <v>1</v>
      </c>
      <c r="BN242" s="277" t="s">
        <v>0</v>
      </c>
      <c r="BO242" s="278">
        <v>0</v>
      </c>
      <c r="BP242" s="279" t="b">
        <f>IF(AND(BM242=$C242,BO242=$E242),1)</f>
        <v>0</v>
      </c>
      <c r="BQ242" s="277" t="str">
        <f>IF(BM242&gt;BO242,"1",IF(BM242&lt;BO242,"2",IF(BM242=BO242,"0")))</f>
        <v>1</v>
      </c>
      <c r="BR242" s="280" t="str">
        <f t="shared" ref="BR242:BR245" si="1096">IF(BM242="x","0",IF(BP242=1,"3",IF(BQ242=$F242,"1","0")))</f>
        <v>0</v>
      </c>
      <c r="BS242" s="518"/>
      <c r="BT242" s="291">
        <v>2</v>
      </c>
      <c r="BU242" s="292" t="s">
        <v>0</v>
      </c>
      <c r="BV242" s="293">
        <v>1</v>
      </c>
      <c r="BW242" s="292" t="b">
        <f>IF(AND(BT242=$C242,BV242=$E242),1)</f>
        <v>0</v>
      </c>
      <c r="BX242" s="292" t="str">
        <f>IF(BT242&gt;BV242,"1",IF(BT242&lt;BV242,"2",IF(BT242=BV242,"0")))</f>
        <v>1</v>
      </c>
      <c r="BY242" s="294" t="str">
        <f t="shared" ref="BY242:BY245" si="1097">IF(BT242="x","0",IF(BW242=1,"3",IF(BX242=$F242,"1","0")))</f>
        <v>0</v>
      </c>
      <c r="BZ242" s="518"/>
      <c r="CA242" s="271">
        <v>2</v>
      </c>
      <c r="CB242" s="277" t="s">
        <v>0</v>
      </c>
      <c r="CC242" s="278">
        <v>1</v>
      </c>
      <c r="CD242" s="279" t="b">
        <f>IF(AND(CA242=$C242,CC242=$E242),1)</f>
        <v>0</v>
      </c>
      <c r="CE242" s="277" t="str">
        <f>IF(CA242&gt;CC242,"1",IF(CA242&lt;CC242,"2",IF(CA242=CC242,"0")))</f>
        <v>1</v>
      </c>
      <c r="CF242" s="280" t="str">
        <f t="shared" ref="CF242:CF245" si="1098">IF(CA242="x","0",IF(CD242=1,"3",IF(CE242=$F242,"1","0")))</f>
        <v>0</v>
      </c>
      <c r="CG242" s="518"/>
      <c r="CH242" s="291">
        <v>2</v>
      </c>
      <c r="CI242" s="292" t="s">
        <v>0</v>
      </c>
      <c r="CJ242" s="293">
        <v>0</v>
      </c>
      <c r="CK242" s="292" t="b">
        <f>IF(AND(CH242=$C242,CJ242=$E242),1)</f>
        <v>0</v>
      </c>
      <c r="CL242" s="292" t="str">
        <f>IF(CH242&gt;CJ242,"1",IF(CH242&lt;CJ242,"2",IF(CH242=CJ242,"0")))</f>
        <v>1</v>
      </c>
      <c r="CM242" s="294" t="str">
        <f t="shared" ref="CM242:CM245" si="1099">IF(CH242="x","0",IF(CK242=1,"3",IF(CL242=$F242,"1","0")))</f>
        <v>0</v>
      </c>
      <c r="CN242" s="518"/>
      <c r="CO242" s="291">
        <v>2</v>
      </c>
      <c r="CP242" s="292" t="s">
        <v>0</v>
      </c>
      <c r="CQ242" s="293">
        <v>1</v>
      </c>
      <c r="CR242" s="292" t="b">
        <f>IF(AND(CO242=$C242,CQ242=$E242),1)</f>
        <v>0</v>
      </c>
      <c r="CS242" s="292" t="str">
        <f>IF(CO242&gt;CQ242,"1",IF(CO242&lt;CQ242,"2",IF(CO242=CQ242,"0")))</f>
        <v>1</v>
      </c>
      <c r="CT242" s="294" t="str">
        <f t="shared" ref="CT242:CT245" si="1100">IF(CO242="x","0",IF(CR242=1,"3",IF(CS242=$F242,"1","0")))</f>
        <v>0</v>
      </c>
      <c r="CU242" s="518"/>
      <c r="CV242" s="291">
        <v>2</v>
      </c>
      <c r="CW242" s="292" t="s">
        <v>0</v>
      </c>
      <c r="CX242" s="293">
        <v>1</v>
      </c>
      <c r="CY242" s="292" t="b">
        <f>IF(AND(CV242=$C242,CX242=$E242),1)</f>
        <v>0</v>
      </c>
      <c r="CZ242" s="292" t="str">
        <f>IF(CV242&gt;CX242,"1",IF(CV242&lt;CX242,"2",IF(CV242=CX242,"0")))</f>
        <v>1</v>
      </c>
      <c r="DA242" s="294" t="str">
        <f t="shared" ref="DA242:DA245" si="1101">IF(CV242="x","0",IF(CY242=1,"3",IF(CZ242=$F242,"1","0")))</f>
        <v>0</v>
      </c>
      <c r="DB242" s="518"/>
      <c r="DC242" s="291">
        <v>1</v>
      </c>
      <c r="DD242" s="292" t="s">
        <v>0</v>
      </c>
      <c r="DE242" s="293">
        <v>1</v>
      </c>
      <c r="DF242" s="292">
        <f>IF(AND(DC242=$C242,DE242=$E242),1)</f>
        <v>1</v>
      </c>
      <c r="DG242" s="292" t="str">
        <f>IF(DC242&gt;DE242,"1",IF(DC242&lt;DE242,"2",IF(DC242=DE242,"0")))</f>
        <v>0</v>
      </c>
      <c r="DH242" s="294" t="str">
        <f t="shared" ref="DH242:DH245" si="1102">IF(DC242="x","0",IF(DF242=1,"3",IF(DG242=$F242,"1","0")))</f>
        <v>3</v>
      </c>
      <c r="DI242" s="518"/>
      <c r="DJ242" s="271">
        <v>0</v>
      </c>
      <c r="DK242" s="277" t="s">
        <v>0</v>
      </c>
      <c r="DL242" s="278">
        <v>1</v>
      </c>
      <c r="DM242" s="279" t="b">
        <f>IF(AND(DJ242=$C242,DL242=$E242),1)</f>
        <v>0</v>
      </c>
      <c r="DN242" s="277" t="str">
        <f>IF(DJ242&gt;DL242,"1",IF(DJ242&lt;DL242,"2",IF(DJ242=DL242,"0")))</f>
        <v>2</v>
      </c>
      <c r="DO242" s="280" t="str">
        <f t="shared" ref="DO242:DO245" si="1103">IF(DJ242="x","0",IF(DM242=1,"3",IF(DN242=$F242,"1","0")))</f>
        <v>0</v>
      </c>
      <c r="DP242" s="518"/>
      <c r="DQ242" s="291">
        <v>2</v>
      </c>
      <c r="DR242" s="292" t="s">
        <v>0</v>
      </c>
      <c r="DS242" s="293">
        <v>0</v>
      </c>
      <c r="DT242" s="292" t="b">
        <f>IF(AND(DQ242=$C242,DS242=$E242),1)</f>
        <v>0</v>
      </c>
      <c r="DU242" s="292" t="str">
        <f>IF(DQ242&gt;DS242,"1",IF(DQ242&lt;DS242,"2",IF(DQ242=DS242,"0")))</f>
        <v>1</v>
      </c>
      <c r="DV242" s="294" t="str">
        <f t="shared" ref="DV242:DV245" si="1104">IF(DQ242="x","0",IF(DT242=1,"3",IF(DU242=$F242,"1","0")))</f>
        <v>0</v>
      </c>
      <c r="DW242" s="518"/>
      <c r="DX242" s="271">
        <v>0</v>
      </c>
      <c r="DY242" s="277" t="s">
        <v>0</v>
      </c>
      <c r="DZ242" s="278">
        <v>2</v>
      </c>
      <c r="EA242" s="279" t="b">
        <f>IF(AND(DX242=$C242,DZ242=$E242),1)</f>
        <v>0</v>
      </c>
      <c r="EB242" s="277" t="str">
        <f>IF(DX242&gt;DZ242,"1",IF(DX242&lt;DZ242,"2",IF(DX242=DZ242,"0")))</f>
        <v>2</v>
      </c>
      <c r="EC242" s="280" t="str">
        <f t="shared" ref="EC242:EC245" si="1105">IF(DX242="x","0",IF(EA242=1,"3",IF(EB242=$F242,"1","0")))</f>
        <v>0</v>
      </c>
      <c r="ED242" s="518"/>
      <c r="EE242" s="271">
        <v>2</v>
      </c>
      <c r="EF242" s="277" t="s">
        <v>0</v>
      </c>
      <c r="EG242" s="278">
        <v>0</v>
      </c>
      <c r="EH242" s="279" t="b">
        <f>IF(AND(EE242=$C242,EG242=$E242),1)</f>
        <v>0</v>
      </c>
      <c r="EI242" s="277" t="str">
        <f>IF(EE242&gt;EG242,"1",IF(EE242&lt;EG242,"2",IF(EE242=EG242,"0")))</f>
        <v>1</v>
      </c>
      <c r="EJ242" s="280" t="str">
        <f t="shared" ref="EJ242:EJ245" si="1106">IF(EE242="x","0",IF(EH242=1,"3",IF(EI242=$F242,"1","0")))</f>
        <v>0</v>
      </c>
      <c r="EK242" s="518"/>
      <c r="EL242" s="291">
        <v>2</v>
      </c>
      <c r="EM242" s="292" t="s">
        <v>0</v>
      </c>
      <c r="EN242" s="293">
        <v>1</v>
      </c>
      <c r="EO242" s="292" t="b">
        <f>IF(AND(EL242=$C242,EN242=$E242),1)</f>
        <v>0</v>
      </c>
      <c r="EP242" s="292" t="str">
        <f>IF(EL242&gt;EN242,"1",IF(EL242&lt;EN242,"2",IF(EL242=EN242,"0")))</f>
        <v>1</v>
      </c>
      <c r="EQ242" s="294" t="str">
        <f t="shared" ref="EQ242:EQ245" si="1107">IF(EL242="x","0",IF(EO242=1,"3",IF(EP242=$F242,"1","0")))</f>
        <v>0</v>
      </c>
      <c r="ER242" s="518"/>
      <c r="ES242" s="271">
        <v>1</v>
      </c>
      <c r="ET242" s="277" t="s">
        <v>0</v>
      </c>
      <c r="EU242" s="278">
        <v>1</v>
      </c>
      <c r="EV242" s="279">
        <f>IF(AND(ES242=$C242,EU242=$E242),1)</f>
        <v>1</v>
      </c>
      <c r="EW242" s="277" t="str">
        <f>IF(ES242&gt;EU242,"1",IF(ES242&lt;EU242,"2",IF(ES242=EU242,"0")))</f>
        <v>0</v>
      </c>
      <c r="EX242" s="280" t="str">
        <f t="shared" ref="EX242:EX245" si="1108">IF(ES242="x","0",IF(EV242=1,"3",IF(EW242=$F242,"1","0")))</f>
        <v>3</v>
      </c>
      <c r="EY242" s="518"/>
      <c r="EZ242" s="291">
        <v>3</v>
      </c>
      <c r="FA242" s="292" t="s">
        <v>0</v>
      </c>
      <c r="FB242" s="293">
        <v>0</v>
      </c>
      <c r="FC242" s="292" t="b">
        <f>IF(AND(EZ242=$C242,FB242=$E242),1)</f>
        <v>0</v>
      </c>
      <c r="FD242" s="292" t="str">
        <f>IF(EZ242&gt;FB242,"1",IF(EZ242&lt;FB242,"2",IF(EZ242=FB242,"0")))</f>
        <v>1</v>
      </c>
      <c r="FE242" s="294" t="str">
        <f t="shared" ref="FE242:FE245" si="1109">IF(EZ242="x","0",IF(FC242=1,"3",IF(FD242=$F242,"1","0")))</f>
        <v>0</v>
      </c>
      <c r="FF242" s="518"/>
      <c r="FG242" s="291">
        <v>2</v>
      </c>
      <c r="FH242" s="292" t="s">
        <v>0</v>
      </c>
      <c r="FI242" s="293">
        <v>2</v>
      </c>
      <c r="FJ242" s="292" t="b">
        <f>IF(AND(FG242=$C242,FI242=$E242),1)</f>
        <v>0</v>
      </c>
      <c r="FK242" s="292" t="str">
        <f>IF(FG242&gt;FI242,"1",IF(FG242&lt;FI242,"2",IF(FG242=FI242,"0")))</f>
        <v>0</v>
      </c>
      <c r="FL242" s="294" t="str">
        <f t="shared" ref="FL242:FL245" si="1110">IF(FG242="x","0",IF(FJ242=1,"3",IF(FK242=$F242,"1","0")))</f>
        <v>1</v>
      </c>
      <c r="FM242" s="518"/>
      <c r="FN242" s="271">
        <v>3</v>
      </c>
      <c r="FO242" s="277" t="s">
        <v>0</v>
      </c>
      <c r="FP242" s="278">
        <v>1</v>
      </c>
      <c r="FQ242" s="279" t="b">
        <f>IF(AND(FN242=$C242,FP242=$E242),1)</f>
        <v>0</v>
      </c>
      <c r="FR242" s="277" t="str">
        <f>IF(FN242&gt;FP242,"1",IF(FN242&lt;FP242,"2",IF(FN242=FP242,"0")))</f>
        <v>1</v>
      </c>
      <c r="FS242" s="280" t="str">
        <f t="shared" ref="FS242:FS245" si="1111">IF(FN242="x","0",IF(FQ242=1,"3",IF(FR242=$F242,"1","0")))</f>
        <v>0</v>
      </c>
      <c r="FT242" s="518"/>
      <c r="FU242" s="291">
        <v>1</v>
      </c>
      <c r="FV242" s="292" t="s">
        <v>0</v>
      </c>
      <c r="FW242" s="293">
        <v>1</v>
      </c>
      <c r="FX242" s="292">
        <f>IF(AND(FU242=$C242,FW242=$E242),1)</f>
        <v>1</v>
      </c>
      <c r="FY242" s="292" t="str">
        <f>IF(FU242&gt;FW242,"1",IF(FU242&lt;FW242,"2",IF(FU242=FW242,"0")))</f>
        <v>0</v>
      </c>
      <c r="FZ242" s="294" t="str">
        <f t="shared" ref="FZ242:FZ245" si="1112">IF(FU242="x","0",IF(FX242=1,"3",IF(FY242=$F242,"1","0")))</f>
        <v>3</v>
      </c>
      <c r="GA242" s="518"/>
      <c r="GB242" s="441" t="s">
        <v>3</v>
      </c>
      <c r="GC242" s="442" t="s">
        <v>0</v>
      </c>
      <c r="GD242" s="443" t="s">
        <v>3</v>
      </c>
      <c r="GE242" s="444" t="b">
        <f>IF(AND(GB242=$C242,GD242=$E242),1)</f>
        <v>0</v>
      </c>
      <c r="GF242" s="442" t="str">
        <f>IF(GB242&gt;GD242,"1",IF(GB242&lt;GD242,"2",IF(GB242=GD242,"0")))</f>
        <v>0</v>
      </c>
      <c r="GG242" s="445" t="str">
        <f t="shared" ref="GG242:GG245" si="1113">IF(GB242="x","0",IF(GE242=1,"3",IF(GF242=$F242,"1","0")))</f>
        <v>0</v>
      </c>
      <c r="GH242" s="518"/>
      <c r="GI242" s="441" t="s">
        <v>3</v>
      </c>
      <c r="GJ242" s="442" t="s">
        <v>0</v>
      </c>
      <c r="GK242" s="443" t="s">
        <v>3</v>
      </c>
      <c r="GL242" s="444" t="b">
        <f>IF(AND(GI242=$C242,GK242=$E242),1)</f>
        <v>0</v>
      </c>
      <c r="GM242" s="442" t="str">
        <f>IF(GI242&gt;GK242,"1",IF(GI242&lt;GK242,"2",IF(GI242=GK242,"0")))</f>
        <v>0</v>
      </c>
      <c r="GN242" s="445" t="str">
        <f t="shared" ref="GN242:GN245" si="1114">IF(GI242="x","0",IF(GL242=1,"3",IF(GM242=$F242,"1","0")))</f>
        <v>0</v>
      </c>
      <c r="GO242" s="518"/>
      <c r="GP242" s="291">
        <v>1</v>
      </c>
      <c r="GQ242" s="292" t="s">
        <v>0</v>
      </c>
      <c r="GR242" s="293">
        <v>1</v>
      </c>
      <c r="GS242" s="292">
        <f>IF(AND(GP242=$C242,GR242=$E242),1)</f>
        <v>1</v>
      </c>
      <c r="GT242" s="292" t="str">
        <f>IF(GP242&gt;GR242,"1",IF(GP242&lt;GR242,"2",IF(GP242=GR242,"0")))</f>
        <v>0</v>
      </c>
      <c r="GU242" s="294" t="str">
        <f t="shared" ref="GU242:GU245" si="1115">IF(GP242="x","0",IF(GS242=1,"3",IF(GT242=$F242,"1","0")))</f>
        <v>3</v>
      </c>
      <c r="GV242" s="518"/>
      <c r="GW242" s="271">
        <v>1</v>
      </c>
      <c r="GX242" s="277" t="s">
        <v>0</v>
      </c>
      <c r="GY242" s="278">
        <v>1</v>
      </c>
      <c r="GZ242" s="279">
        <f>IF(AND(GW242=$C242,GY242=$E242),1)</f>
        <v>1</v>
      </c>
      <c r="HA242" s="277" t="str">
        <f>IF(GW242&gt;GY242,"1",IF(GW242&lt;GY242,"2",IF(GW242=GY242,"0")))</f>
        <v>0</v>
      </c>
      <c r="HB242" s="280" t="str">
        <f t="shared" ref="HB242:HB245" si="1116">IF(GW242="x","0",IF(GZ242=1,"3",IF(HA242=$F242,"1","0")))</f>
        <v>3</v>
      </c>
      <c r="HC242" s="518"/>
      <c r="HD242" s="441" t="s">
        <v>3</v>
      </c>
      <c r="HE242" s="442" t="s">
        <v>0</v>
      </c>
      <c r="HF242" s="443" t="s">
        <v>3</v>
      </c>
      <c r="HG242" s="444" t="b">
        <f>IF(AND(HD242=$C242,HF242=$E242),1)</f>
        <v>0</v>
      </c>
      <c r="HH242" s="442" t="str">
        <f>IF(HD242&gt;HF242,"1",IF(HD242&lt;HF242,"2",IF(HD242=HF242,"0")))</f>
        <v>0</v>
      </c>
      <c r="HI242" s="445" t="str">
        <f>IF(HD242="x","0",IF(HG242=1,"3",IF(HH242=$F242,"1","0")))</f>
        <v>0</v>
      </c>
      <c r="HJ242" s="518"/>
      <c r="HK242" s="291">
        <v>2</v>
      </c>
      <c r="HL242" s="292" t="s">
        <v>0</v>
      </c>
      <c r="HM242" s="293">
        <v>2</v>
      </c>
      <c r="HN242" s="292" t="b">
        <f>IF(AND(HK242=$C242,HM242=$E242),1)</f>
        <v>0</v>
      </c>
      <c r="HO242" s="292" t="str">
        <f>IF(HK242&gt;HM242,"1",IF(HK242&lt;HM242,"2",IF(HK242=HM242,"0")))</f>
        <v>0</v>
      </c>
      <c r="HP242" s="294" t="str">
        <f t="shared" ref="HP242:HP245" si="1117">IF(HK242="x","0",IF(HN242=1,"3",IF(HO242=$F242,"1","0")))</f>
        <v>1</v>
      </c>
      <c r="HQ242" s="518"/>
      <c r="HR242" s="297">
        <v>1</v>
      </c>
      <c r="HS242" s="277" t="s">
        <v>0</v>
      </c>
      <c r="HT242" s="278">
        <v>1</v>
      </c>
      <c r="HU242" s="279">
        <f>IF(AND(HR242=$C242,HT242=$E242),1)</f>
        <v>1</v>
      </c>
      <c r="HV242" s="277" t="str">
        <f>IF(HR242&gt;HT242,"1",IF(HR242&lt;HT242,"2",IF(HR242=HT242,"0")))</f>
        <v>0</v>
      </c>
      <c r="HW242" s="280" t="str">
        <f t="shared" ref="HW242:HW245" si="1118">IF(HR242="x","0",IF(HU242=1,"3",IF(HV242=$F242,"1","0")))</f>
        <v>3</v>
      </c>
      <c r="HX242" s="518"/>
      <c r="HY242" s="297">
        <v>0</v>
      </c>
      <c r="HZ242" s="277" t="s">
        <v>0</v>
      </c>
      <c r="IA242" s="278">
        <v>2</v>
      </c>
      <c r="IB242" s="279" t="b">
        <f>IF(AND(HY242=$C242,IA242=$E242),1)</f>
        <v>0</v>
      </c>
      <c r="IC242" s="277" t="str">
        <f>IF(HY242&gt;IA242,"1",IF(HY242&lt;IA242,"2",IF(HY242=IA242,"0")))</f>
        <v>2</v>
      </c>
      <c r="ID242" s="280" t="str">
        <f t="shared" ref="ID242:ID245" si="1119">IF(HY242="x","0",IF(IB242=1,"3",IF(IC242=$F242,"1","0")))</f>
        <v>0</v>
      </c>
      <c r="IE242" s="518"/>
      <c r="IG242" s="55" t="s">
        <v>20</v>
      </c>
      <c r="IH242" s="56">
        <f>COUNTIF($N241:$N245,"3")</f>
        <v>1</v>
      </c>
      <c r="II242" s="56">
        <f>COUNTIF($U241:$U245,"3")</f>
        <v>1</v>
      </c>
      <c r="IJ242" s="56">
        <f>COUNTIF($AB241:$AB245,"3")</f>
        <v>0</v>
      </c>
      <c r="IK242" s="56">
        <f>COUNTIF($AI241:$AI245,"3")</f>
        <v>1</v>
      </c>
      <c r="IL242" s="56">
        <f>COUNTIF($AP241:$AP245,"3")</f>
        <v>0</v>
      </c>
      <c r="IM242" s="56">
        <f>COUNTIF($AW241:$AW245,"3")</f>
        <v>0</v>
      </c>
      <c r="IN242" s="56">
        <f>COUNTIF($BD241:$BD245,"3")</f>
        <v>1</v>
      </c>
      <c r="IO242" s="56">
        <f>COUNTIF($BK241:$BK245,"3")</f>
        <v>0</v>
      </c>
      <c r="IP242" s="56">
        <f>COUNTIF($BR241:$BR245,"3")</f>
        <v>0</v>
      </c>
      <c r="IQ242" s="56">
        <f>COUNTIF($BY241:$BY245,"3")</f>
        <v>0</v>
      </c>
      <c r="IR242" s="56">
        <f>COUNTIF($CF241:$CF245,"3")</f>
        <v>0</v>
      </c>
      <c r="IS242" s="56">
        <f>COUNTIF($CM241:$CM245,"3")</f>
        <v>0</v>
      </c>
      <c r="IT242" s="56">
        <f>COUNTIF($CT241:$CT245,"3")</f>
        <v>1</v>
      </c>
      <c r="IU242" s="56">
        <f>COUNTIF($DA241:$DA245,"3")</f>
        <v>0</v>
      </c>
      <c r="IV242" s="623">
        <f>COUNTIF($DH241:$DH245,"3")</f>
        <v>1</v>
      </c>
      <c r="IW242" s="56">
        <f>COUNTIF($DO241:$DO245,"3")</f>
        <v>0</v>
      </c>
      <c r="IX242" s="56">
        <f>COUNTIF($DV241:$DV245,"3")</f>
        <v>0</v>
      </c>
      <c r="IY242" s="56">
        <f>COUNTIF($EC241:$EC245,"3")</f>
        <v>0</v>
      </c>
      <c r="IZ242" s="56">
        <f>COUNTIF($EJ241:$EJ245,"3")</f>
        <v>0</v>
      </c>
      <c r="JA242" s="56">
        <f>COUNTIF($EQ241:$EQ245,"3")</f>
        <v>0</v>
      </c>
      <c r="JB242" s="56">
        <f>COUNTIF($EX241:$EX245,"3")</f>
        <v>1</v>
      </c>
      <c r="JC242" s="56">
        <f>COUNTIF($FE241:$FE245,"3")</f>
        <v>1</v>
      </c>
      <c r="JD242" s="85">
        <f>COUNTIF($FL241:$FL245,"3")</f>
        <v>0</v>
      </c>
      <c r="JE242" s="56">
        <f>COUNTIF($FS241:$FS245,"3")</f>
        <v>0</v>
      </c>
      <c r="JF242" s="56">
        <f>COUNTIF($FZ241:$FZ245,"3")</f>
        <v>2</v>
      </c>
      <c r="JG242" s="56">
        <f>COUNTIF($GG241:$GG245,"3")</f>
        <v>0</v>
      </c>
      <c r="JH242" s="56">
        <f>COUNTIF($GN241:$GN245,"3")</f>
        <v>0</v>
      </c>
      <c r="JI242" s="56">
        <f>COUNTIF($GU241:$GU245,"3")</f>
        <v>1</v>
      </c>
      <c r="JJ242" s="85">
        <f>COUNTIF($HB$241:$HB$245,"3")</f>
        <v>1</v>
      </c>
      <c r="JK242" s="56">
        <f>COUNTIF($HI241:$HI245,"3")</f>
        <v>0</v>
      </c>
      <c r="JL242" s="56">
        <f>COUNTIF($HP241:$HP245,"3")</f>
        <v>0</v>
      </c>
      <c r="JM242" s="56">
        <f>COUNTIF($HW241:$HW245,"3")</f>
        <v>1</v>
      </c>
      <c r="JN242" s="56">
        <f>COUNTIF($ID241:$ID245,"3")</f>
        <v>1</v>
      </c>
    </row>
    <row r="243" spans="1:274" ht="12" customHeight="1">
      <c r="A243" s="661" t="s">
        <v>229</v>
      </c>
      <c r="B243" s="662"/>
      <c r="C243" s="43">
        <v>1</v>
      </c>
      <c r="D243" s="44" t="s">
        <v>0</v>
      </c>
      <c r="E243" s="43">
        <v>3</v>
      </c>
      <c r="F243" s="9" t="str">
        <f>IF(C243="x","4",IF(C243&gt;E243,"1",IF(C243&lt;E243,"2",IF(C243=E243,"0",))))</f>
        <v>2</v>
      </c>
      <c r="G243" s="50"/>
      <c r="H243" s="8"/>
      <c r="I243" s="271">
        <v>0</v>
      </c>
      <c r="J243" s="277" t="s">
        <v>0</v>
      </c>
      <c r="K243" s="278">
        <v>1</v>
      </c>
      <c r="L243" s="279" t="b">
        <f>IF(AND(I243=$C243,K243=$E243),1)</f>
        <v>0</v>
      </c>
      <c r="M243" s="277" t="str">
        <f>IF(I243&gt;K243,"1",IF(I243&lt;K243,"2",IF(I243=K243,"0")))</f>
        <v>2</v>
      </c>
      <c r="N243" s="280" t="str">
        <f t="shared" si="1088"/>
        <v>1</v>
      </c>
      <c r="O243" s="518"/>
      <c r="P243" s="291">
        <v>0</v>
      </c>
      <c r="Q243" s="292" t="s">
        <v>0</v>
      </c>
      <c r="R243" s="293">
        <v>2</v>
      </c>
      <c r="S243" s="292" t="b">
        <f>IF(AND(P243=$C243,R243=$E243),1)</f>
        <v>0</v>
      </c>
      <c r="T243" s="292" t="str">
        <f>IF(P243&gt;R243,"1",IF(P243&lt;R243,"2",IF(P243=R243,"0")))</f>
        <v>2</v>
      </c>
      <c r="U243" s="294" t="str">
        <f t="shared" si="1089"/>
        <v>1</v>
      </c>
      <c r="V243" s="518"/>
      <c r="W243" s="271">
        <v>0</v>
      </c>
      <c r="X243" s="277" t="s">
        <v>0</v>
      </c>
      <c r="Y243" s="278">
        <v>2</v>
      </c>
      <c r="Z243" s="279" t="b">
        <f>IF(AND(W243=$C243,Y243=$E243),1)</f>
        <v>0</v>
      </c>
      <c r="AA243" s="277" t="str">
        <f>IF(W243&gt;Y243,"1",IF(W243&lt;Y243,"2",IF(W243=Y243,"0")))</f>
        <v>2</v>
      </c>
      <c r="AB243" s="280" t="str">
        <f t="shared" si="1090"/>
        <v>1</v>
      </c>
      <c r="AC243" s="518"/>
      <c r="AD243" s="291">
        <v>0</v>
      </c>
      <c r="AE243" s="292" t="s">
        <v>0</v>
      </c>
      <c r="AF243" s="293">
        <v>2</v>
      </c>
      <c r="AG243" s="292" t="b">
        <f>IF(AND(AD243=$C243,AF243=$E243),1)</f>
        <v>0</v>
      </c>
      <c r="AH243" s="292" t="str">
        <f>IF(AD243&gt;AF243,"1",IF(AD243&lt;AF243,"2",IF(AD243=AF243,"0")))</f>
        <v>2</v>
      </c>
      <c r="AI243" s="294" t="str">
        <f t="shared" si="1091"/>
        <v>1</v>
      </c>
      <c r="AJ243" s="518"/>
      <c r="AK243" s="271">
        <v>1</v>
      </c>
      <c r="AL243" s="277" t="s">
        <v>0</v>
      </c>
      <c r="AM243" s="278">
        <v>2</v>
      </c>
      <c r="AN243" s="279" t="b">
        <f>IF(AND(AK243=$C$243,AM243=$E$243),1)</f>
        <v>0</v>
      </c>
      <c r="AO243" s="277" t="str">
        <f>IF(AK243&gt;AM243,"1",IF(AK243&lt;AM243,"2",IF(AK243=AM243,"0")))</f>
        <v>2</v>
      </c>
      <c r="AP243" s="280" t="str">
        <f t="shared" si="1092"/>
        <v>1</v>
      </c>
      <c r="AQ243" s="518"/>
      <c r="AR243" s="405" t="s">
        <v>3</v>
      </c>
      <c r="AS243" s="406" t="s">
        <v>0</v>
      </c>
      <c r="AT243" s="407" t="s">
        <v>3</v>
      </c>
      <c r="AU243" s="406" t="b">
        <f>IF(AND(AR243=$C243,AT243=$E243),1)</f>
        <v>0</v>
      </c>
      <c r="AV243" s="406" t="str">
        <f>IF(AR243&gt;AT243,"1",IF(AR243&lt;AT243,"2",IF(AR243=AT243,"0")))</f>
        <v>0</v>
      </c>
      <c r="AW243" s="408" t="str">
        <f t="shared" si="1093"/>
        <v>0</v>
      </c>
      <c r="AX243" s="518"/>
      <c r="AY243" s="271">
        <v>2</v>
      </c>
      <c r="AZ243" s="277" t="s">
        <v>0</v>
      </c>
      <c r="BA243" s="278">
        <v>1</v>
      </c>
      <c r="BB243" s="279" t="b">
        <f>IF(AND(AY243=$C243,BA243=$E243),1)</f>
        <v>0</v>
      </c>
      <c r="BC243" s="277" t="str">
        <f>IF(AY243&gt;BA243,"1",IF(AY243&lt;BA243,"2",IF(AY243=BA243,"0")))</f>
        <v>1</v>
      </c>
      <c r="BD243" s="280" t="str">
        <f t="shared" si="1094"/>
        <v>0</v>
      </c>
      <c r="BE243" s="518"/>
      <c r="BF243" s="291">
        <v>1</v>
      </c>
      <c r="BG243" s="292" t="s">
        <v>0</v>
      </c>
      <c r="BH243" s="293">
        <v>1</v>
      </c>
      <c r="BI243" s="292" t="b">
        <f>IF(AND(BF243=$C243,BH243=$E243),1)</f>
        <v>0</v>
      </c>
      <c r="BJ243" s="292" t="str">
        <f>IF(BF243&gt;BH243,"1",IF(BF243&lt;BH243,"2",IF(BF243=BH243,"0")))</f>
        <v>0</v>
      </c>
      <c r="BK243" s="294" t="str">
        <f t="shared" si="1095"/>
        <v>0</v>
      </c>
      <c r="BL243" s="518"/>
      <c r="BM243" s="271">
        <v>2</v>
      </c>
      <c r="BN243" s="277" t="s">
        <v>0</v>
      </c>
      <c r="BO243" s="278">
        <v>1</v>
      </c>
      <c r="BP243" s="279" t="b">
        <f>IF(AND(BM243=$C243,BO243=$E243),1)</f>
        <v>0</v>
      </c>
      <c r="BQ243" s="277" t="str">
        <f>IF(BM243&gt;BO243,"1",IF(BM243&lt;BO243,"2",IF(BM243=BO243,"0")))</f>
        <v>1</v>
      </c>
      <c r="BR243" s="280" t="str">
        <f t="shared" si="1096"/>
        <v>0</v>
      </c>
      <c r="BS243" s="518"/>
      <c r="BT243" s="291">
        <v>1</v>
      </c>
      <c r="BU243" s="292" t="s">
        <v>0</v>
      </c>
      <c r="BV243" s="293">
        <v>2</v>
      </c>
      <c r="BW243" s="292" t="b">
        <f>IF(AND(BT243=$C243,BV243=$E243),1)</f>
        <v>0</v>
      </c>
      <c r="BX243" s="292" t="str">
        <f>IF(BT243&gt;BV243,"1",IF(BT243&lt;BV243,"2",IF(BT243=BV243,"0")))</f>
        <v>2</v>
      </c>
      <c r="BY243" s="294" t="str">
        <f t="shared" si="1097"/>
        <v>1</v>
      </c>
      <c r="BZ243" s="518"/>
      <c r="CA243" s="271">
        <v>1</v>
      </c>
      <c r="CB243" s="277" t="s">
        <v>0</v>
      </c>
      <c r="CC243" s="278">
        <v>1</v>
      </c>
      <c r="CD243" s="279" t="b">
        <f>IF(AND(CA243=$C243,CC243=$E243),1)</f>
        <v>0</v>
      </c>
      <c r="CE243" s="277" t="str">
        <f>IF(CA243&gt;CC243,"1",IF(CA243&lt;CC243,"2",IF(CA243=CC243,"0")))</f>
        <v>0</v>
      </c>
      <c r="CF243" s="280" t="str">
        <f t="shared" si="1098"/>
        <v>0</v>
      </c>
      <c r="CG243" s="518"/>
      <c r="CH243" s="291">
        <v>1</v>
      </c>
      <c r="CI243" s="292" t="s">
        <v>0</v>
      </c>
      <c r="CJ243" s="293">
        <v>2</v>
      </c>
      <c r="CK243" s="292" t="b">
        <f>IF(AND(CH243=$C243,CJ243=$E243),1)</f>
        <v>0</v>
      </c>
      <c r="CL243" s="292" t="str">
        <f>IF(CH243&gt;CJ243,"1",IF(CH243&lt;CJ243,"2",IF(CH243=CJ243,"0")))</f>
        <v>2</v>
      </c>
      <c r="CM243" s="294" t="str">
        <f t="shared" si="1099"/>
        <v>1</v>
      </c>
      <c r="CN243" s="518"/>
      <c r="CO243" s="291">
        <v>0</v>
      </c>
      <c r="CP243" s="292" t="s">
        <v>0</v>
      </c>
      <c r="CQ243" s="293">
        <v>2</v>
      </c>
      <c r="CR243" s="292" t="b">
        <f>IF(AND(CO243=$C243,CQ243=$E243),1)</f>
        <v>0</v>
      </c>
      <c r="CS243" s="292" t="str">
        <f>IF(CO243&gt;CQ243,"1",IF(CO243&lt;CQ243,"2",IF(CO243=CQ243,"0")))</f>
        <v>2</v>
      </c>
      <c r="CT243" s="294" t="str">
        <f t="shared" si="1100"/>
        <v>1</v>
      </c>
      <c r="CU243" s="518"/>
      <c r="CV243" s="291">
        <v>0</v>
      </c>
      <c r="CW243" s="292" t="s">
        <v>0</v>
      </c>
      <c r="CX243" s="293">
        <v>2</v>
      </c>
      <c r="CY243" s="292" t="b">
        <f>IF(AND(CV243=$C243,CX243=$E243),1)</f>
        <v>0</v>
      </c>
      <c r="CZ243" s="292" t="str">
        <f>IF(CV243&gt;CX243,"1",IF(CV243&lt;CX243,"2",IF(CV243=CX243,"0")))</f>
        <v>2</v>
      </c>
      <c r="DA243" s="294" t="str">
        <f t="shared" si="1101"/>
        <v>1</v>
      </c>
      <c r="DB243" s="518"/>
      <c r="DC243" s="291">
        <v>0</v>
      </c>
      <c r="DD243" s="292" t="s">
        <v>0</v>
      </c>
      <c r="DE243" s="293">
        <v>2</v>
      </c>
      <c r="DF243" s="292" t="b">
        <f>IF(AND(DC243=$C243,DE243=$E243),1)</f>
        <v>0</v>
      </c>
      <c r="DG243" s="292" t="str">
        <f>IF(DC243&gt;DE243,"1",IF(DC243&lt;DE243,"2",IF(DC243=DE243,"0")))</f>
        <v>2</v>
      </c>
      <c r="DH243" s="294" t="str">
        <f t="shared" si="1102"/>
        <v>1</v>
      </c>
      <c r="DI243" s="518"/>
      <c r="DJ243" s="271">
        <v>2</v>
      </c>
      <c r="DK243" s="277" t="s">
        <v>0</v>
      </c>
      <c r="DL243" s="278">
        <v>1</v>
      </c>
      <c r="DM243" s="279" t="b">
        <f>IF(AND(DJ243=$C243,DL243=$E243),1)</f>
        <v>0</v>
      </c>
      <c r="DN243" s="277" t="str">
        <f>IF(DJ243&gt;DL243,"1",IF(DJ243&lt;DL243,"2",IF(DJ243=DL243,"0")))</f>
        <v>1</v>
      </c>
      <c r="DO243" s="280" t="str">
        <f t="shared" si="1103"/>
        <v>0</v>
      </c>
      <c r="DP243" s="518"/>
      <c r="DQ243" s="291">
        <v>1</v>
      </c>
      <c r="DR243" s="292" t="s">
        <v>0</v>
      </c>
      <c r="DS243" s="293">
        <v>2</v>
      </c>
      <c r="DT243" s="292" t="b">
        <f>IF(AND(DQ243=$C243,DS243=$E243),1)</f>
        <v>0</v>
      </c>
      <c r="DU243" s="292" t="str">
        <f>IF(DQ243&gt;DS243,"1",IF(DQ243&lt;DS243,"2",IF(DQ243=DS243,"0")))</f>
        <v>2</v>
      </c>
      <c r="DV243" s="294" t="str">
        <f t="shared" si="1104"/>
        <v>1</v>
      </c>
      <c r="DW243" s="518"/>
      <c r="DX243" s="271">
        <v>1</v>
      </c>
      <c r="DY243" s="277" t="s">
        <v>0</v>
      </c>
      <c r="DZ243" s="278">
        <v>1</v>
      </c>
      <c r="EA243" s="279" t="b">
        <f>IF(AND(DX243=$C243,DZ243=$E243),1)</f>
        <v>0</v>
      </c>
      <c r="EB243" s="277" t="str">
        <f>IF(DX243&gt;DZ243,"1",IF(DX243&lt;DZ243,"2",IF(DX243=DZ243,"0")))</f>
        <v>0</v>
      </c>
      <c r="EC243" s="280" t="str">
        <f t="shared" si="1105"/>
        <v>0</v>
      </c>
      <c r="ED243" s="518"/>
      <c r="EE243" s="271">
        <v>1</v>
      </c>
      <c r="EF243" s="277" t="s">
        <v>0</v>
      </c>
      <c r="EG243" s="278">
        <v>2</v>
      </c>
      <c r="EH243" s="279" t="b">
        <f>IF(AND(EE243=$C243,EG243=$E243),1)</f>
        <v>0</v>
      </c>
      <c r="EI243" s="277" t="str">
        <f>IF(EE243&gt;EG243,"1",IF(EE243&lt;EG243,"2",IF(EE243=EG243,"0")))</f>
        <v>2</v>
      </c>
      <c r="EJ243" s="280" t="str">
        <f t="shared" si="1106"/>
        <v>1</v>
      </c>
      <c r="EK243" s="518"/>
      <c r="EL243" s="291">
        <v>1</v>
      </c>
      <c r="EM243" s="292" t="s">
        <v>0</v>
      </c>
      <c r="EN243" s="293">
        <v>2</v>
      </c>
      <c r="EO243" s="292" t="b">
        <f>IF(AND(EL243=$C243,EN243=$E243),1)</f>
        <v>0</v>
      </c>
      <c r="EP243" s="292" t="str">
        <f>IF(EL243&gt;EN243,"1",IF(EL243&lt;EN243,"2",IF(EL243=EN243,"0")))</f>
        <v>2</v>
      </c>
      <c r="EQ243" s="294" t="str">
        <f t="shared" si="1107"/>
        <v>1</v>
      </c>
      <c r="ER243" s="518"/>
      <c r="ES243" s="271">
        <v>1</v>
      </c>
      <c r="ET243" s="277" t="s">
        <v>0</v>
      </c>
      <c r="EU243" s="278">
        <v>2</v>
      </c>
      <c r="EV243" s="279" t="b">
        <f>IF(AND(ES243=$C243,EU243=$E243),1)</f>
        <v>0</v>
      </c>
      <c r="EW243" s="277" t="str">
        <f>IF(ES243&gt;EU243,"1",IF(ES243&lt;EU243,"2",IF(ES243=EU243,"0")))</f>
        <v>2</v>
      </c>
      <c r="EX243" s="280" t="str">
        <f t="shared" si="1108"/>
        <v>1</v>
      </c>
      <c r="EY243" s="518"/>
      <c r="EZ243" s="291">
        <v>1</v>
      </c>
      <c r="FA243" s="292" t="s">
        <v>0</v>
      </c>
      <c r="FB243" s="293">
        <v>3</v>
      </c>
      <c r="FC243" s="292">
        <f>IF(AND(EZ243=$C243,FB243=$E243),1)</f>
        <v>1</v>
      </c>
      <c r="FD243" s="292" t="str">
        <f>IF(EZ243&gt;FB243,"1",IF(EZ243&lt;FB243,"2",IF(EZ243=FB243,"0")))</f>
        <v>2</v>
      </c>
      <c r="FE243" s="294" t="str">
        <f t="shared" si="1109"/>
        <v>3</v>
      </c>
      <c r="FF243" s="518"/>
      <c r="FG243" s="291">
        <v>0</v>
      </c>
      <c r="FH243" s="292" t="s">
        <v>0</v>
      </c>
      <c r="FI243" s="293">
        <v>2</v>
      </c>
      <c r="FJ243" s="292" t="b">
        <f>IF(AND(FG243=$C243,FI243=$E243),1)</f>
        <v>0</v>
      </c>
      <c r="FK243" s="292" t="str">
        <f>IF(FG243&gt;FI243,"1",IF(FG243&lt;FI243,"2",IF(FG243=FI243,"0")))</f>
        <v>2</v>
      </c>
      <c r="FL243" s="294" t="str">
        <f t="shared" si="1110"/>
        <v>1</v>
      </c>
      <c r="FM243" s="518"/>
      <c r="FN243" s="271">
        <v>0</v>
      </c>
      <c r="FO243" s="277" t="s">
        <v>0</v>
      </c>
      <c r="FP243" s="278">
        <v>2</v>
      </c>
      <c r="FQ243" s="279" t="b">
        <f>IF(AND(FN243=$C243,FP243=$E243),1)</f>
        <v>0</v>
      </c>
      <c r="FR243" s="277" t="str">
        <f>IF(FN243&gt;FP243,"1",IF(FN243&lt;FP243,"2",IF(FN243=FP243,"0")))</f>
        <v>2</v>
      </c>
      <c r="FS243" s="280" t="str">
        <f t="shared" si="1111"/>
        <v>1</v>
      </c>
      <c r="FT243" s="518"/>
      <c r="FU243" s="291">
        <v>1</v>
      </c>
      <c r="FV243" s="292" t="s">
        <v>0</v>
      </c>
      <c r="FW243" s="293">
        <v>3</v>
      </c>
      <c r="FX243" s="292">
        <f>IF(AND(FU243=$C243,FW243=$E243),1)</f>
        <v>1</v>
      </c>
      <c r="FY243" s="292" t="str">
        <f>IF(FU243&gt;FW243,"1",IF(FU243&lt;FW243,"2",IF(FU243=FW243,"0")))</f>
        <v>2</v>
      </c>
      <c r="FZ243" s="294" t="str">
        <f t="shared" si="1112"/>
        <v>3</v>
      </c>
      <c r="GA243" s="518"/>
      <c r="GB243" s="441" t="s">
        <v>3</v>
      </c>
      <c r="GC243" s="442" t="s">
        <v>0</v>
      </c>
      <c r="GD243" s="443" t="s">
        <v>3</v>
      </c>
      <c r="GE243" s="444" t="b">
        <f>IF(AND(GB243=$C243,GD243=$E243),1)</f>
        <v>0</v>
      </c>
      <c r="GF243" s="442" t="str">
        <f>IF(GB243&gt;GD243,"1",IF(GB243&lt;GD243,"2",IF(GB243=GD243,"0")))</f>
        <v>0</v>
      </c>
      <c r="GG243" s="445" t="str">
        <f t="shared" si="1113"/>
        <v>0</v>
      </c>
      <c r="GH243" s="518"/>
      <c r="GI243" s="441" t="s">
        <v>3</v>
      </c>
      <c r="GJ243" s="442" t="s">
        <v>0</v>
      </c>
      <c r="GK243" s="443" t="s">
        <v>3</v>
      </c>
      <c r="GL243" s="444" t="b">
        <f>IF(AND(GI243=$C243,GK243=$E243),1)</f>
        <v>0</v>
      </c>
      <c r="GM243" s="442" t="str">
        <f>IF(GI243&gt;GK243,"1",IF(GI243&lt;GK243,"2",IF(GI243=GK243,"0")))</f>
        <v>0</v>
      </c>
      <c r="GN243" s="445" t="str">
        <f t="shared" si="1114"/>
        <v>0</v>
      </c>
      <c r="GO243" s="518"/>
      <c r="GP243" s="291">
        <v>0</v>
      </c>
      <c r="GQ243" s="292" t="s">
        <v>0</v>
      </c>
      <c r="GR243" s="293">
        <v>1</v>
      </c>
      <c r="GS243" s="292" t="b">
        <f>IF(AND(GP243=$C243,GR243=$E243),1)</f>
        <v>0</v>
      </c>
      <c r="GT243" s="292" t="str">
        <f>IF(GP243&gt;GR243,"1",IF(GP243&lt;GR243,"2",IF(GP243=GR243,"0")))</f>
        <v>2</v>
      </c>
      <c r="GU243" s="294" t="str">
        <f t="shared" si="1115"/>
        <v>1</v>
      </c>
      <c r="GV243" s="518"/>
      <c r="GW243" s="271">
        <v>1</v>
      </c>
      <c r="GX243" s="277" t="s">
        <v>0</v>
      </c>
      <c r="GY243" s="278">
        <v>2</v>
      </c>
      <c r="GZ243" s="279" t="b">
        <f>IF(AND(GW243=$C243,GY243=$E243),1)</f>
        <v>0</v>
      </c>
      <c r="HA243" s="277" t="str">
        <f>IF(GW243&gt;GY243,"1",IF(GW243&lt;GY243,"2",IF(GW243=GY243,"0")))</f>
        <v>2</v>
      </c>
      <c r="HB243" s="280" t="str">
        <f t="shared" si="1116"/>
        <v>1</v>
      </c>
      <c r="HC243" s="518"/>
      <c r="HD243" s="441" t="s">
        <v>3</v>
      </c>
      <c r="HE243" s="442" t="s">
        <v>0</v>
      </c>
      <c r="HF243" s="443" t="s">
        <v>3</v>
      </c>
      <c r="HG243" s="444" t="b">
        <f>IF(AND(HD243=$C243,HF243=$E243),1)</f>
        <v>0</v>
      </c>
      <c r="HH243" s="442" t="str">
        <f>IF(HD243&gt;HF243,"1",IF(HD243&lt;HF243,"2",IF(HD243=HF243,"0")))</f>
        <v>0</v>
      </c>
      <c r="HI243" s="445" t="str">
        <f>IF(HD243="x","0",IF(HG243=1,"3",IF(HH243=$F243,"1","0")))</f>
        <v>0</v>
      </c>
      <c r="HJ243" s="518"/>
      <c r="HK243" s="291">
        <v>1</v>
      </c>
      <c r="HL243" s="292" t="s">
        <v>0</v>
      </c>
      <c r="HM243" s="293">
        <v>0</v>
      </c>
      <c r="HN243" s="292" t="b">
        <f>IF(AND(HK243=$C243,HM243=$E243),1)</f>
        <v>0</v>
      </c>
      <c r="HO243" s="292" t="str">
        <f>IF(HK243&gt;HM243,"1",IF(HK243&lt;HM243,"2",IF(HK243=HM243,"0")))</f>
        <v>1</v>
      </c>
      <c r="HP243" s="294" t="str">
        <f t="shared" si="1117"/>
        <v>0</v>
      </c>
      <c r="HQ243" s="518"/>
      <c r="HR243" s="297">
        <v>1</v>
      </c>
      <c r="HS243" s="277" t="s">
        <v>0</v>
      </c>
      <c r="HT243" s="278">
        <v>2</v>
      </c>
      <c r="HU243" s="279" t="b">
        <f>IF(AND(HR243=$C243,HT243=$E243),1)</f>
        <v>0</v>
      </c>
      <c r="HV243" s="277" t="str">
        <f>IF(HR243&gt;HT243,"1",IF(HR243&lt;HT243,"2",IF(HR243=HT243,"0")))</f>
        <v>2</v>
      </c>
      <c r="HW243" s="280" t="str">
        <f t="shared" si="1118"/>
        <v>1</v>
      </c>
      <c r="HX243" s="518"/>
      <c r="HY243" s="297">
        <v>1</v>
      </c>
      <c r="HZ243" s="277" t="s">
        <v>0</v>
      </c>
      <c r="IA243" s="278">
        <v>3</v>
      </c>
      <c r="IB243" s="279">
        <f>IF(AND(HY243=$C243,IA243=$E243),1)</f>
        <v>1</v>
      </c>
      <c r="IC243" s="277" t="str">
        <f>IF(HY243&gt;IA243,"1",IF(HY243&lt;IA243,"2",IF(HY243=IA243,"0")))</f>
        <v>2</v>
      </c>
      <c r="ID243" s="280" t="str">
        <f t="shared" si="1119"/>
        <v>3</v>
      </c>
      <c r="IE243" s="518"/>
      <c r="IG243" s="55" t="s">
        <v>21</v>
      </c>
      <c r="IH243" s="57">
        <f>COUNTIF($N241:$N245,"1")</f>
        <v>3</v>
      </c>
      <c r="II243" s="57">
        <f>COUNTIF($U241:$U245,"1")</f>
        <v>3</v>
      </c>
      <c r="IJ243" s="57">
        <f>COUNTIF($AB241:$AB245,"1")</f>
        <v>1</v>
      </c>
      <c r="IK243" s="57">
        <f>COUNTIF($AI241:$AI245,"1")</f>
        <v>1</v>
      </c>
      <c r="IL243" s="57">
        <f>COUNTIF($AP241:$AP245,"1")</f>
        <v>2</v>
      </c>
      <c r="IM243" s="57">
        <f>COUNTIF($AW241:$AW245,"1")</f>
        <v>0</v>
      </c>
      <c r="IN243" s="57">
        <f>COUNTIF($BD241:$BD245,"1")</f>
        <v>0</v>
      </c>
      <c r="IO243" s="57">
        <f>COUNTIF($BK241:$BK245,"1")</f>
        <v>0</v>
      </c>
      <c r="IP243" s="57">
        <f>COUNTIF($BR241:$BR245,"1")</f>
        <v>2</v>
      </c>
      <c r="IQ243" s="57">
        <f>COUNTIF($BY241:$BY245,"1")</f>
        <v>2</v>
      </c>
      <c r="IR243" s="57">
        <f>COUNTIF($CF241:$CF245,"1")</f>
        <v>1</v>
      </c>
      <c r="IS243" s="57">
        <f>COUNTIF($CM241:$CM245,"1")</f>
        <v>1</v>
      </c>
      <c r="IT243" s="57">
        <f>COUNTIF($CT241:$CT245,"1")</f>
        <v>1</v>
      </c>
      <c r="IU243" s="57">
        <f>COUNTIF($DA241:$DA245,"1")</f>
        <v>2</v>
      </c>
      <c r="IV243" s="624">
        <f>COUNTIF(DH241:$DH245,"1")</f>
        <v>2</v>
      </c>
      <c r="IW243" s="57">
        <f>COUNTIF($DO241:$DO245,"1")</f>
        <v>1</v>
      </c>
      <c r="IX243" s="57">
        <f>COUNTIF($DV241:$DV245,"1")</f>
        <v>1</v>
      </c>
      <c r="IY243" s="57">
        <f>COUNTIF($EC241:$EC245,"1")</f>
        <v>0</v>
      </c>
      <c r="IZ243" s="57">
        <f>COUNTIF($EJ241:$EJ245,"1")</f>
        <v>1</v>
      </c>
      <c r="JA243" s="57">
        <f>COUNTIF($EQ241:$EQ245,"1")</f>
        <v>2</v>
      </c>
      <c r="JB243" s="57">
        <f>COUNTIF($EX241:$EX245,"1")</f>
        <v>1</v>
      </c>
      <c r="JC243" s="57">
        <f>COUNTIF($FE241:$FE245,"1")</f>
        <v>0</v>
      </c>
      <c r="JD243" s="86">
        <f>COUNTIF($FL241:$FL245,"1")</f>
        <v>2</v>
      </c>
      <c r="JE243" s="57">
        <f>COUNTIF($FS241:$FS245,"1")</f>
        <v>2</v>
      </c>
      <c r="JF243" s="57">
        <f>COUNTIF($FZ241:$FZ245,"1")</f>
        <v>1</v>
      </c>
      <c r="JG243" s="57">
        <f>COUNTIF($GG241:$GG245,"1")</f>
        <v>0</v>
      </c>
      <c r="JH243" s="57">
        <f>COUNTIF($GN241:$GN245,"1")</f>
        <v>0</v>
      </c>
      <c r="JI243" s="57">
        <f>COUNTIF($GU241:$GU245,"1")</f>
        <v>1</v>
      </c>
      <c r="JJ243" s="86">
        <f>COUNTIF($HB241:$HB245,"1")</f>
        <v>1</v>
      </c>
      <c r="JK243" s="57">
        <f>COUNTIF($HI241:$HI245,"1")</f>
        <v>0</v>
      </c>
      <c r="JL243" s="57">
        <f>COUNTIF($HP241:$HP245,"1")</f>
        <v>1</v>
      </c>
      <c r="JM243" s="57">
        <f>COUNTIF($HW241:$HW245,"1")</f>
        <v>1</v>
      </c>
      <c r="JN243" s="57">
        <f>COUNTIF($ID241:$ID245,"1")</f>
        <v>1</v>
      </c>
    </row>
    <row r="244" spans="1:274" ht="12" customHeight="1">
      <c r="A244" s="661" t="s">
        <v>230</v>
      </c>
      <c r="B244" s="662"/>
      <c r="C244" s="43">
        <v>0</v>
      </c>
      <c r="D244" s="44" t="s">
        <v>0</v>
      </c>
      <c r="E244" s="43">
        <v>5</v>
      </c>
      <c r="F244" s="9" t="str">
        <f>IF(C244="x","4",IF(C244&gt;E244,"1",IF(C244&lt;E244,"2",IF(C244=E244,"0",))))</f>
        <v>2</v>
      </c>
      <c r="G244" s="50"/>
      <c r="H244" s="8"/>
      <c r="I244" s="271">
        <v>0</v>
      </c>
      <c r="J244" s="277" t="s">
        <v>0</v>
      </c>
      <c r="K244" s="278">
        <v>2</v>
      </c>
      <c r="L244" s="279" t="b">
        <f>IF(AND(I244=$C244,K244=$E244),1)</f>
        <v>0</v>
      </c>
      <c r="M244" s="277" t="str">
        <f>IF(I244&gt;K244,"1",IF(I244&lt;K244,"2",IF(I244=K244,"0")))</f>
        <v>2</v>
      </c>
      <c r="N244" s="280" t="str">
        <f t="shared" si="1088"/>
        <v>1</v>
      </c>
      <c r="O244" s="518"/>
      <c r="P244" s="291">
        <v>2</v>
      </c>
      <c r="Q244" s="292" t="s">
        <v>0</v>
      </c>
      <c r="R244" s="293">
        <v>0</v>
      </c>
      <c r="S244" s="292" t="b">
        <f>IF(AND(P244=$C244,R244=$E244),1)</f>
        <v>0</v>
      </c>
      <c r="T244" s="292" t="str">
        <f>IF(P244&gt;R244,"1",IF(P244&lt;R244,"2",IF(P244=R244,"0")))</f>
        <v>1</v>
      </c>
      <c r="U244" s="294" t="str">
        <f t="shared" si="1089"/>
        <v>0</v>
      </c>
      <c r="V244" s="518"/>
      <c r="W244" s="271">
        <v>2</v>
      </c>
      <c r="X244" s="277" t="s">
        <v>0</v>
      </c>
      <c r="Y244" s="278">
        <v>1</v>
      </c>
      <c r="Z244" s="279" t="b">
        <f>IF(AND(W244=$C244,Y244=$E244),1)</f>
        <v>0</v>
      </c>
      <c r="AA244" s="277" t="str">
        <f>IF(W244&gt;Y244,"1",IF(W244&lt;Y244,"2",IF(W244=Y244,"0")))</f>
        <v>1</v>
      </c>
      <c r="AB244" s="280" t="str">
        <f t="shared" si="1090"/>
        <v>0</v>
      </c>
      <c r="AC244" s="518"/>
      <c r="AD244" s="291">
        <v>2</v>
      </c>
      <c r="AE244" s="292" t="s">
        <v>0</v>
      </c>
      <c r="AF244" s="293">
        <v>0</v>
      </c>
      <c r="AG244" s="292" t="b">
        <f>IF(AND(AD244=$C244,AF244=$E244),1)</f>
        <v>0</v>
      </c>
      <c r="AH244" s="292" t="str">
        <f>IF(AD244&gt;AF244,"1",IF(AD244&lt;AF244,"2",IF(AD244=AF244,"0")))</f>
        <v>1</v>
      </c>
      <c r="AI244" s="294" t="str">
        <f t="shared" si="1091"/>
        <v>0</v>
      </c>
      <c r="AJ244" s="518"/>
      <c r="AK244" s="271">
        <v>0</v>
      </c>
      <c r="AL244" s="277" t="s">
        <v>0</v>
      </c>
      <c r="AM244" s="278">
        <v>1</v>
      </c>
      <c r="AN244" s="279" t="b">
        <f>IF(AND(AK244=$C$244,AM244=$E$244),1)</f>
        <v>0</v>
      </c>
      <c r="AO244" s="277" t="str">
        <f>IF(AK244&gt;AM244,"1",IF(AK244&lt;AM244,"2",IF(AK244=AM244,"0")))</f>
        <v>2</v>
      </c>
      <c r="AP244" s="280" t="str">
        <f t="shared" si="1092"/>
        <v>1</v>
      </c>
      <c r="AQ244" s="518"/>
      <c r="AR244" s="405" t="s">
        <v>3</v>
      </c>
      <c r="AS244" s="406" t="s">
        <v>0</v>
      </c>
      <c r="AT244" s="407" t="s">
        <v>3</v>
      </c>
      <c r="AU244" s="406" t="b">
        <f>IF(AND(AR244=$C244,AT244=$E244),1)</f>
        <v>0</v>
      </c>
      <c r="AV244" s="406" t="str">
        <f>IF(AR244&gt;AT244,"1",IF(AR244&lt;AT244,"2",IF(AR244=AT244,"0")))</f>
        <v>0</v>
      </c>
      <c r="AW244" s="408" t="str">
        <f t="shared" si="1093"/>
        <v>0</v>
      </c>
      <c r="AX244" s="518"/>
      <c r="AY244" s="271">
        <v>2</v>
      </c>
      <c r="AZ244" s="277" t="s">
        <v>0</v>
      </c>
      <c r="BA244" s="278">
        <v>0</v>
      </c>
      <c r="BB244" s="279" t="b">
        <f>IF(AND(AY244=$C244,BA244=$E244),1)</f>
        <v>0</v>
      </c>
      <c r="BC244" s="277" t="str">
        <f>IF(AY244&gt;BA244,"1",IF(AY244&lt;BA244,"2",IF(AY244=BA244,"0")))</f>
        <v>1</v>
      </c>
      <c r="BD244" s="280" t="str">
        <f t="shared" si="1094"/>
        <v>0</v>
      </c>
      <c r="BE244" s="518"/>
      <c r="BF244" s="291">
        <v>1</v>
      </c>
      <c r="BG244" s="292" t="s">
        <v>0</v>
      </c>
      <c r="BH244" s="293">
        <v>1</v>
      </c>
      <c r="BI244" s="292" t="b">
        <f>IF(AND(BF244=$C244,BH244=$E244),1)</f>
        <v>0</v>
      </c>
      <c r="BJ244" s="292" t="str">
        <f>IF(BF244&gt;BH244,"1",IF(BF244&lt;BH244,"2",IF(BF244=BH244,"0")))</f>
        <v>0</v>
      </c>
      <c r="BK244" s="294" t="str">
        <f t="shared" si="1095"/>
        <v>0</v>
      </c>
      <c r="BL244" s="518"/>
      <c r="BM244" s="271">
        <v>1</v>
      </c>
      <c r="BN244" s="277" t="s">
        <v>0</v>
      </c>
      <c r="BO244" s="278">
        <v>2</v>
      </c>
      <c r="BP244" s="279" t="b">
        <f>IF(AND(BM244=$C244,BO244=$E244),1)</f>
        <v>0</v>
      </c>
      <c r="BQ244" s="277" t="str">
        <f>IF(BM244&gt;BO244,"1",IF(BM244&lt;BO244,"2",IF(BM244=BO244,"0")))</f>
        <v>2</v>
      </c>
      <c r="BR244" s="280" t="str">
        <f t="shared" si="1096"/>
        <v>1</v>
      </c>
      <c r="BS244" s="518"/>
      <c r="BT244" s="291">
        <v>0</v>
      </c>
      <c r="BU244" s="292" t="s">
        <v>0</v>
      </c>
      <c r="BV244" s="293">
        <v>2</v>
      </c>
      <c r="BW244" s="292" t="b">
        <f>IF(AND(BT244=$C244,BV244=$E244),1)</f>
        <v>0</v>
      </c>
      <c r="BX244" s="292" t="str">
        <f>IF(BT244&gt;BV244,"1",IF(BT244&lt;BV244,"2",IF(BT244=BV244,"0")))</f>
        <v>2</v>
      </c>
      <c r="BY244" s="294" t="str">
        <f t="shared" si="1097"/>
        <v>1</v>
      </c>
      <c r="BZ244" s="518"/>
      <c r="CA244" s="271">
        <v>1</v>
      </c>
      <c r="CB244" s="277" t="s">
        <v>0</v>
      </c>
      <c r="CC244" s="278">
        <v>1</v>
      </c>
      <c r="CD244" s="279" t="b">
        <f>IF(AND(CA244=$C244,CC244=$E244),1)</f>
        <v>0</v>
      </c>
      <c r="CE244" s="277" t="str">
        <f>IF(CA244&gt;CC244,"1",IF(CA244&lt;CC244,"2",IF(CA244=CC244,"0")))</f>
        <v>0</v>
      </c>
      <c r="CF244" s="280" t="str">
        <f t="shared" si="1098"/>
        <v>0</v>
      </c>
      <c r="CG244" s="518"/>
      <c r="CH244" s="291">
        <v>1</v>
      </c>
      <c r="CI244" s="292" t="s">
        <v>0</v>
      </c>
      <c r="CJ244" s="293">
        <v>0</v>
      </c>
      <c r="CK244" s="292" t="b">
        <f>IF(AND(CH244=$C244,CJ244=$E244),1)</f>
        <v>0</v>
      </c>
      <c r="CL244" s="292" t="str">
        <f>IF(CH244&gt;CJ244,"1",IF(CH244&lt;CJ244,"2",IF(CH244=CJ244,"0")))</f>
        <v>1</v>
      </c>
      <c r="CM244" s="294" t="str">
        <f t="shared" si="1099"/>
        <v>0</v>
      </c>
      <c r="CN244" s="518"/>
      <c r="CO244" s="291">
        <v>2</v>
      </c>
      <c r="CP244" s="292" t="s">
        <v>0</v>
      </c>
      <c r="CQ244" s="293">
        <v>1</v>
      </c>
      <c r="CR244" s="292" t="b">
        <f>IF(AND(CO244=$C244,CQ244=$E244),1)</f>
        <v>0</v>
      </c>
      <c r="CS244" s="292" t="str">
        <f>IF(CO244&gt;CQ244,"1",IF(CO244&lt;CQ244,"2",IF(CO244=CQ244,"0")))</f>
        <v>1</v>
      </c>
      <c r="CT244" s="294" t="str">
        <f t="shared" si="1100"/>
        <v>0</v>
      </c>
      <c r="CU244" s="518"/>
      <c r="CV244" s="291">
        <v>2</v>
      </c>
      <c r="CW244" s="292" t="s">
        <v>0</v>
      </c>
      <c r="CX244" s="293">
        <v>2</v>
      </c>
      <c r="CY244" s="292" t="b">
        <f>IF(AND(CV244=$C244,CX244=$E244),1)</f>
        <v>0</v>
      </c>
      <c r="CZ244" s="292" t="str">
        <f>IF(CV244&gt;CX244,"1",IF(CV244&lt;CX244,"2",IF(CV244=CX244,"0")))</f>
        <v>0</v>
      </c>
      <c r="DA244" s="294" t="str">
        <f t="shared" si="1101"/>
        <v>0</v>
      </c>
      <c r="DB244" s="518"/>
      <c r="DC244" s="291">
        <v>2</v>
      </c>
      <c r="DD244" s="292" t="s">
        <v>0</v>
      </c>
      <c r="DE244" s="293">
        <v>2</v>
      </c>
      <c r="DF244" s="292" t="b">
        <f>IF(AND(DC244=$C244,DE244=$E244),1)</f>
        <v>0</v>
      </c>
      <c r="DG244" s="292" t="str">
        <f>IF(DC244&gt;DE244,"1",IF(DC244&lt;DE244,"2",IF(DC244=DE244,"0")))</f>
        <v>0</v>
      </c>
      <c r="DH244" s="294" t="str">
        <f t="shared" si="1102"/>
        <v>0</v>
      </c>
      <c r="DI244" s="518"/>
      <c r="DJ244" s="271">
        <v>1</v>
      </c>
      <c r="DK244" s="277" t="s">
        <v>0</v>
      </c>
      <c r="DL244" s="278">
        <v>1</v>
      </c>
      <c r="DM244" s="279" t="b">
        <f>IF(AND(DJ244=$C244,DL244=$E244),1)</f>
        <v>0</v>
      </c>
      <c r="DN244" s="277" t="str">
        <f>IF(DJ244&gt;DL244,"1",IF(DJ244&lt;DL244,"2",IF(DJ244=DL244,"0")))</f>
        <v>0</v>
      </c>
      <c r="DO244" s="280" t="str">
        <f t="shared" si="1103"/>
        <v>0</v>
      </c>
      <c r="DP244" s="518"/>
      <c r="DQ244" s="291">
        <v>1</v>
      </c>
      <c r="DR244" s="292" t="s">
        <v>0</v>
      </c>
      <c r="DS244" s="293">
        <v>0</v>
      </c>
      <c r="DT244" s="292" t="b">
        <f>IF(AND(DQ244=$C244,DS244=$E244),1)</f>
        <v>0</v>
      </c>
      <c r="DU244" s="292" t="str">
        <f>IF(DQ244&gt;DS244,"1",IF(DQ244&lt;DS244,"2",IF(DQ244=DS244,"0")))</f>
        <v>1</v>
      </c>
      <c r="DV244" s="294" t="str">
        <f t="shared" si="1104"/>
        <v>0</v>
      </c>
      <c r="DW244" s="518"/>
      <c r="DX244" s="271">
        <v>0</v>
      </c>
      <c r="DY244" s="277" t="s">
        <v>0</v>
      </c>
      <c r="DZ244" s="278">
        <v>0</v>
      </c>
      <c r="EA244" s="279" t="b">
        <f>IF(AND(DX244=$C244,DZ244=$E244),1)</f>
        <v>0</v>
      </c>
      <c r="EB244" s="277" t="str">
        <f>IF(DX244&gt;DZ244,"1",IF(DX244&lt;DZ244,"2",IF(DX244=DZ244,"0")))</f>
        <v>0</v>
      </c>
      <c r="EC244" s="280" t="str">
        <f t="shared" si="1105"/>
        <v>0</v>
      </c>
      <c r="ED244" s="518"/>
      <c r="EE244" s="271">
        <v>2</v>
      </c>
      <c r="EF244" s="277" t="s">
        <v>0</v>
      </c>
      <c r="EG244" s="278">
        <v>1</v>
      </c>
      <c r="EH244" s="279" t="b">
        <f>IF(AND(EE244=$C244,EG244=$E244),1)</f>
        <v>0</v>
      </c>
      <c r="EI244" s="277" t="str">
        <f>IF(EE244&gt;EG244,"1",IF(EE244&lt;EG244,"2",IF(EE244=EG244,"0")))</f>
        <v>1</v>
      </c>
      <c r="EJ244" s="280" t="str">
        <f t="shared" si="1106"/>
        <v>0</v>
      </c>
      <c r="EK244" s="518"/>
      <c r="EL244" s="291">
        <v>2</v>
      </c>
      <c r="EM244" s="292" t="s">
        <v>0</v>
      </c>
      <c r="EN244" s="293">
        <v>1</v>
      </c>
      <c r="EO244" s="292" t="b">
        <f>IF(AND(EL244=$C244,EN244=$E244),1)</f>
        <v>0</v>
      </c>
      <c r="EP244" s="292" t="str">
        <f>IF(EL244&gt;EN244,"1",IF(EL244&lt;EN244,"2",IF(EL244=EN244,"0")))</f>
        <v>1</v>
      </c>
      <c r="EQ244" s="294" t="str">
        <f t="shared" si="1107"/>
        <v>0</v>
      </c>
      <c r="ER244" s="518"/>
      <c r="ES244" s="271">
        <v>2</v>
      </c>
      <c r="ET244" s="277" t="s">
        <v>0</v>
      </c>
      <c r="EU244" s="278">
        <v>1</v>
      </c>
      <c r="EV244" s="279" t="b">
        <f>IF(AND(ES244=$C244,EU244=$E244),1)</f>
        <v>0</v>
      </c>
      <c r="EW244" s="277" t="str">
        <f>IF(ES244&gt;EU244,"1",IF(ES244&lt;EU244,"2",IF(ES244=EU244,"0")))</f>
        <v>1</v>
      </c>
      <c r="EX244" s="280" t="str">
        <f t="shared" si="1108"/>
        <v>0</v>
      </c>
      <c r="EY244" s="518"/>
      <c r="EZ244" s="291">
        <v>2</v>
      </c>
      <c r="FA244" s="292" t="s">
        <v>0</v>
      </c>
      <c r="FB244" s="293">
        <v>1</v>
      </c>
      <c r="FC244" s="292" t="b">
        <f>IF(AND(EZ244=$C244,FB244=$E244),1)</f>
        <v>0</v>
      </c>
      <c r="FD244" s="292" t="str">
        <f>IF(EZ244&gt;FB244,"1",IF(EZ244&lt;FB244,"2",IF(EZ244=FB244,"0")))</f>
        <v>1</v>
      </c>
      <c r="FE244" s="294" t="str">
        <f t="shared" si="1109"/>
        <v>0</v>
      </c>
      <c r="FF244" s="518"/>
      <c r="FG244" s="291">
        <v>1</v>
      </c>
      <c r="FH244" s="292" t="s">
        <v>0</v>
      </c>
      <c r="FI244" s="293">
        <v>0</v>
      </c>
      <c r="FJ244" s="292" t="b">
        <f>IF(AND(FG244=$C244,FI244=$E244),1)</f>
        <v>0</v>
      </c>
      <c r="FK244" s="292" t="str">
        <f>IF(FG244&gt;FI244,"1",IF(FG244&lt;FI244,"2",IF(FG244=FI244,"0")))</f>
        <v>1</v>
      </c>
      <c r="FL244" s="294" t="str">
        <f t="shared" si="1110"/>
        <v>0</v>
      </c>
      <c r="FM244" s="518"/>
      <c r="FN244" s="271">
        <v>2</v>
      </c>
      <c r="FO244" s="277" t="s">
        <v>0</v>
      </c>
      <c r="FP244" s="278">
        <v>1</v>
      </c>
      <c r="FQ244" s="279" t="b">
        <f>IF(AND(FN244=$C244,FP244=$E244),1)</f>
        <v>0</v>
      </c>
      <c r="FR244" s="277" t="str">
        <f>IF(FN244&gt;FP244,"1",IF(FN244&lt;FP244,"2",IF(FN244=FP244,"0")))</f>
        <v>1</v>
      </c>
      <c r="FS244" s="280" t="str">
        <f t="shared" si="1111"/>
        <v>0</v>
      </c>
      <c r="FT244" s="518"/>
      <c r="FU244" s="291">
        <v>2</v>
      </c>
      <c r="FV244" s="292" t="s">
        <v>0</v>
      </c>
      <c r="FW244" s="293">
        <v>1</v>
      </c>
      <c r="FX244" s="292" t="b">
        <f>IF(AND(FU244=$C244,FW244=$E244),1)</f>
        <v>0</v>
      </c>
      <c r="FY244" s="292" t="str">
        <f>IF(FU244&gt;FW244,"1",IF(FU244&lt;FW244,"2",IF(FU244=FW244,"0")))</f>
        <v>1</v>
      </c>
      <c r="FZ244" s="294" t="str">
        <f t="shared" si="1112"/>
        <v>0</v>
      </c>
      <c r="GA244" s="518"/>
      <c r="GB244" s="441" t="s">
        <v>3</v>
      </c>
      <c r="GC244" s="442" t="s">
        <v>0</v>
      </c>
      <c r="GD244" s="443" t="s">
        <v>3</v>
      </c>
      <c r="GE244" s="444" t="b">
        <f>IF(AND(GB244=$C244,GD244=$E244),1)</f>
        <v>0</v>
      </c>
      <c r="GF244" s="442" t="str">
        <f>IF(GB244&gt;GD244,"1",IF(GB244&lt;GD244,"2",IF(GB244=GD244,"0")))</f>
        <v>0</v>
      </c>
      <c r="GG244" s="445" t="str">
        <f t="shared" si="1113"/>
        <v>0</v>
      </c>
      <c r="GH244" s="518"/>
      <c r="GI244" s="441" t="s">
        <v>3</v>
      </c>
      <c r="GJ244" s="442" t="s">
        <v>0</v>
      </c>
      <c r="GK244" s="443" t="s">
        <v>3</v>
      </c>
      <c r="GL244" s="444" t="b">
        <f>IF(AND(GI244=$C244,GK244=$E244),1)</f>
        <v>0</v>
      </c>
      <c r="GM244" s="442" t="str">
        <f>IF(GI244&gt;GK244,"1",IF(GI244&lt;GK244,"2",IF(GI244=GK244,"0")))</f>
        <v>0</v>
      </c>
      <c r="GN244" s="445" t="str">
        <f t="shared" si="1114"/>
        <v>0</v>
      </c>
      <c r="GO244" s="518"/>
      <c r="GP244" s="291">
        <v>2</v>
      </c>
      <c r="GQ244" s="292" t="s">
        <v>0</v>
      </c>
      <c r="GR244" s="293">
        <v>1</v>
      </c>
      <c r="GS244" s="292" t="b">
        <f>IF(AND(GP244=$C244,GR244=$E244),1)</f>
        <v>0</v>
      </c>
      <c r="GT244" s="292" t="str">
        <f>IF(GP244&gt;GR244,"1",IF(GP244&lt;GR244,"2",IF(GP244=GR244,"0")))</f>
        <v>1</v>
      </c>
      <c r="GU244" s="294" t="str">
        <f t="shared" si="1115"/>
        <v>0</v>
      </c>
      <c r="GV244" s="518"/>
      <c r="GW244" s="271">
        <v>1</v>
      </c>
      <c r="GX244" s="277" t="s">
        <v>0</v>
      </c>
      <c r="GY244" s="278">
        <v>1</v>
      </c>
      <c r="GZ244" s="279" t="b">
        <f>IF(AND(GW244=$C244,GY244=$E244),1)</f>
        <v>0</v>
      </c>
      <c r="HA244" s="277" t="str">
        <f>IF(GW244&gt;GY244,"1",IF(GW244&lt;GY244,"2",IF(GW244=GY244,"0")))</f>
        <v>0</v>
      </c>
      <c r="HB244" s="280" t="str">
        <f t="shared" si="1116"/>
        <v>0</v>
      </c>
      <c r="HC244" s="518"/>
      <c r="HD244" s="441" t="s">
        <v>3</v>
      </c>
      <c r="HE244" s="442" t="s">
        <v>0</v>
      </c>
      <c r="HF244" s="443" t="s">
        <v>3</v>
      </c>
      <c r="HG244" s="444" t="b">
        <f>IF(AND(HD244=$C244,HF244=$E244),1)</f>
        <v>0</v>
      </c>
      <c r="HH244" s="442" t="str">
        <f>IF(HD244&gt;HF244,"1",IF(HD244&lt;HF244,"2",IF(HD244=HF244,"0")))</f>
        <v>0</v>
      </c>
      <c r="HI244" s="445" t="str">
        <f>IF(HD244="x","0",IF(HG244=1,"3",IF(HH244=$F244,"1","0")))</f>
        <v>0</v>
      </c>
      <c r="HJ244" s="518"/>
      <c r="HK244" s="291">
        <v>2</v>
      </c>
      <c r="HL244" s="292" t="s">
        <v>0</v>
      </c>
      <c r="HM244" s="293">
        <v>1</v>
      </c>
      <c r="HN244" s="292" t="b">
        <f>IF(AND(HK244=$C244,HM244=$E244),1)</f>
        <v>0</v>
      </c>
      <c r="HO244" s="292" t="str">
        <f>IF(HK244&gt;HM244,"1",IF(HK244&lt;HM244,"2",IF(HK244=HM244,"0")))</f>
        <v>1</v>
      </c>
      <c r="HP244" s="294" t="str">
        <f t="shared" si="1117"/>
        <v>0</v>
      </c>
      <c r="HQ244" s="518"/>
      <c r="HR244" s="297">
        <v>0</v>
      </c>
      <c r="HS244" s="277" t="s">
        <v>0</v>
      </c>
      <c r="HT244" s="278">
        <v>0</v>
      </c>
      <c r="HU244" s="279" t="b">
        <f>IF(AND(HR244=$C244,HT244=$E244),1)</f>
        <v>0</v>
      </c>
      <c r="HV244" s="277" t="str">
        <f>IF(HR244&gt;HT244,"1",IF(HR244&lt;HT244,"2",IF(HR244=HT244,"0")))</f>
        <v>0</v>
      </c>
      <c r="HW244" s="280" t="str">
        <f t="shared" si="1118"/>
        <v>0</v>
      </c>
      <c r="HX244" s="518"/>
      <c r="HY244" s="297">
        <v>1</v>
      </c>
      <c r="HZ244" s="277" t="s">
        <v>0</v>
      </c>
      <c r="IA244" s="278">
        <v>1</v>
      </c>
      <c r="IB244" s="279" t="b">
        <f>IF(AND(HY244=$C244,IA244=$E244),1)</f>
        <v>0</v>
      </c>
      <c r="IC244" s="277" t="str">
        <f>IF(HY244&gt;IA244,"1",IF(HY244&lt;IA244,"2",IF(HY244=IA244,"0")))</f>
        <v>0</v>
      </c>
      <c r="ID244" s="280" t="str">
        <f t="shared" si="1119"/>
        <v>0</v>
      </c>
      <c r="IE244" s="518"/>
      <c r="IG244" s="60"/>
      <c r="IH244" s="61"/>
      <c r="II244" s="61"/>
      <c r="IJ244" s="61"/>
      <c r="IK244" s="61"/>
      <c r="IL244" s="61"/>
      <c r="IM244" s="61"/>
      <c r="IN244" s="61"/>
      <c r="IO244" s="61"/>
      <c r="IP244" s="61"/>
      <c r="IQ244" s="61"/>
      <c r="IR244" s="61"/>
      <c r="IS244" s="61"/>
      <c r="IT244" s="61"/>
      <c r="IU244" s="61"/>
      <c r="IV244" s="627"/>
      <c r="IW244" s="61"/>
      <c r="IX244" s="61"/>
      <c r="IY244" s="61"/>
      <c r="IZ244" s="61"/>
      <c r="JA244" s="61"/>
      <c r="JB244" s="61"/>
      <c r="JC244" s="61"/>
      <c r="JD244" s="89"/>
      <c r="JE244" s="61"/>
      <c r="JF244" s="61"/>
      <c r="JG244" s="61"/>
      <c r="JH244" s="61"/>
      <c r="JI244" s="61"/>
      <c r="JJ244" s="89"/>
      <c r="JK244" s="61"/>
      <c r="JL244" s="61"/>
      <c r="JM244" s="61"/>
      <c r="JN244" s="61"/>
    </row>
    <row r="245" spans="1:274" ht="12" customHeight="1">
      <c r="A245" s="661" t="s">
        <v>231</v>
      </c>
      <c r="B245" s="662"/>
      <c r="C245" s="43">
        <v>4</v>
      </c>
      <c r="D245" s="44" t="s">
        <v>0</v>
      </c>
      <c r="E245" s="43">
        <v>0</v>
      </c>
      <c r="F245" s="9" t="str">
        <f>IF(C245="x","4",IF(C245&gt;E245,"1",IF(C245&lt;E245,"2",IF(C245=E245,"0",))))</f>
        <v>1</v>
      </c>
      <c r="G245" s="50"/>
      <c r="H245" s="8"/>
      <c r="I245" s="271">
        <v>2</v>
      </c>
      <c r="J245" s="277" t="s">
        <v>0</v>
      </c>
      <c r="K245" s="278">
        <v>0</v>
      </c>
      <c r="L245" s="279" t="b">
        <f>IF(AND(I245=$C245,K245=$E245),1)</f>
        <v>0</v>
      </c>
      <c r="M245" s="277" t="str">
        <f>IF(I245&gt;K245,"1",IF(I245&lt;K245,"2",IF(I245=K245,"0")))</f>
        <v>1</v>
      </c>
      <c r="N245" s="280" t="str">
        <f t="shared" si="1088"/>
        <v>1</v>
      </c>
      <c r="O245" s="518"/>
      <c r="P245" s="291">
        <v>2</v>
      </c>
      <c r="Q245" s="292" t="s">
        <v>0</v>
      </c>
      <c r="R245" s="293">
        <v>0</v>
      </c>
      <c r="S245" s="292" t="b">
        <f>IF(AND(P245=$C245,R245=$E245),1)</f>
        <v>0</v>
      </c>
      <c r="T245" s="292" t="str">
        <f>IF(P245&gt;R245,"1",IF(P245&lt;R245,"2",IF(P245=R245,"0")))</f>
        <v>1</v>
      </c>
      <c r="U245" s="294" t="str">
        <f t="shared" si="1089"/>
        <v>1</v>
      </c>
      <c r="V245" s="518"/>
      <c r="W245" s="271">
        <v>1</v>
      </c>
      <c r="X245" s="277" t="s">
        <v>0</v>
      </c>
      <c r="Y245" s="278">
        <v>1</v>
      </c>
      <c r="Z245" s="279" t="b">
        <f>IF(AND(W245=$C245,Y245=$E245),1)</f>
        <v>0</v>
      </c>
      <c r="AA245" s="277" t="str">
        <f>IF(W245&gt;Y245,"1",IF(W245&lt;Y245,"2",IF(W245=Y245,"0")))</f>
        <v>0</v>
      </c>
      <c r="AB245" s="280" t="str">
        <f t="shared" si="1090"/>
        <v>0</v>
      </c>
      <c r="AC245" s="518"/>
      <c r="AD245" s="291">
        <v>1</v>
      </c>
      <c r="AE245" s="292" t="s">
        <v>0</v>
      </c>
      <c r="AF245" s="293">
        <v>1</v>
      </c>
      <c r="AG245" s="292" t="b">
        <f>IF(AND(AD245=$C245,AF245=$E245),1)</f>
        <v>0</v>
      </c>
      <c r="AH245" s="292" t="str">
        <f>IF(AD245&gt;AF245,"1",IF(AD245&lt;AF245,"2",IF(AD245=AF245,"0")))</f>
        <v>0</v>
      </c>
      <c r="AI245" s="294" t="str">
        <f t="shared" si="1091"/>
        <v>0</v>
      </c>
      <c r="AJ245" s="518"/>
      <c r="AK245" s="271">
        <v>1</v>
      </c>
      <c r="AL245" s="277" t="s">
        <v>0</v>
      </c>
      <c r="AM245" s="278">
        <v>3</v>
      </c>
      <c r="AN245" s="279" t="b">
        <f>IF(AND(AK245=$C$245,AM245=$E$245),1)</f>
        <v>0</v>
      </c>
      <c r="AO245" s="277" t="str">
        <f>IF(AK245&gt;AM245,"1",IF(AK245&lt;AM245,"2",IF(AK245=AM245,"0")))</f>
        <v>2</v>
      </c>
      <c r="AP245" s="280" t="str">
        <f t="shared" si="1092"/>
        <v>0</v>
      </c>
      <c r="AQ245" s="518"/>
      <c r="AR245" s="405" t="s">
        <v>3</v>
      </c>
      <c r="AS245" s="406" t="s">
        <v>0</v>
      </c>
      <c r="AT245" s="407" t="s">
        <v>3</v>
      </c>
      <c r="AU245" s="406" t="b">
        <f>IF(AND(AR245=$C245,AT245=$E245),1)</f>
        <v>0</v>
      </c>
      <c r="AV245" s="406" t="str">
        <f>IF(AR245&gt;AT245,"1",IF(AR245&lt;AT245,"2",IF(AR245=AT245,"0")))</f>
        <v>0</v>
      </c>
      <c r="AW245" s="408" t="str">
        <f t="shared" si="1093"/>
        <v>0</v>
      </c>
      <c r="AX245" s="518"/>
      <c r="AY245" s="271">
        <v>1</v>
      </c>
      <c r="AZ245" s="277" t="s">
        <v>0</v>
      </c>
      <c r="BA245" s="278">
        <v>2</v>
      </c>
      <c r="BB245" s="279" t="b">
        <f>IF(AND(AY245=$C245,BA245=$E245),1)</f>
        <v>0</v>
      </c>
      <c r="BC245" s="277" t="str">
        <f>IF(AY245&gt;BA245,"1",IF(AY245&lt;BA245,"2",IF(AY245=BA245,"0")))</f>
        <v>2</v>
      </c>
      <c r="BD245" s="280" t="str">
        <f t="shared" si="1094"/>
        <v>0</v>
      </c>
      <c r="BE245" s="518"/>
      <c r="BF245" s="291">
        <v>1</v>
      </c>
      <c r="BG245" s="292" t="s">
        <v>0</v>
      </c>
      <c r="BH245" s="293">
        <v>2</v>
      </c>
      <c r="BI245" s="292" t="b">
        <f>IF(AND(BF245=$C245,BH245=$E245),1)</f>
        <v>0</v>
      </c>
      <c r="BJ245" s="292" t="str">
        <f>IF(BF245&gt;BH245,"1",IF(BF245&lt;BH245,"2",IF(BF245=BH245,"0")))</f>
        <v>2</v>
      </c>
      <c r="BK245" s="294" t="str">
        <f t="shared" si="1095"/>
        <v>0</v>
      </c>
      <c r="BL245" s="518"/>
      <c r="BM245" s="271">
        <v>2</v>
      </c>
      <c r="BN245" s="277" t="s">
        <v>0</v>
      </c>
      <c r="BO245" s="278">
        <v>1</v>
      </c>
      <c r="BP245" s="279" t="b">
        <f>IF(AND(BM245=$C245,BO245=$E245),1)</f>
        <v>0</v>
      </c>
      <c r="BQ245" s="277" t="str">
        <f>IF(BM245&gt;BO245,"1",IF(BM245&lt;BO245,"2",IF(BM245=BO245,"0")))</f>
        <v>1</v>
      </c>
      <c r="BR245" s="280" t="str">
        <f t="shared" si="1096"/>
        <v>1</v>
      </c>
      <c r="BS245" s="518"/>
      <c r="BT245" s="291">
        <v>1</v>
      </c>
      <c r="BU245" s="292" t="s">
        <v>0</v>
      </c>
      <c r="BV245" s="293">
        <v>1</v>
      </c>
      <c r="BW245" s="292" t="b">
        <f>IF(AND(BT245=$C245,BV245=$E245),1)</f>
        <v>0</v>
      </c>
      <c r="BX245" s="292" t="str">
        <f>IF(BT245&gt;BV245,"1",IF(BT245&lt;BV245,"2",IF(BT245=BV245,"0")))</f>
        <v>0</v>
      </c>
      <c r="BY245" s="294" t="str">
        <f t="shared" si="1097"/>
        <v>0</v>
      </c>
      <c r="BZ245" s="518"/>
      <c r="CA245" s="271">
        <v>2</v>
      </c>
      <c r="CB245" s="277" t="s">
        <v>0</v>
      </c>
      <c r="CC245" s="278">
        <v>0</v>
      </c>
      <c r="CD245" s="279" t="b">
        <f>IF(AND(CA245=$C245,CC245=$E245),1)</f>
        <v>0</v>
      </c>
      <c r="CE245" s="277" t="str">
        <f>IF(CA245&gt;CC245,"1",IF(CA245&lt;CC245,"2",IF(CA245=CC245,"0")))</f>
        <v>1</v>
      </c>
      <c r="CF245" s="280" t="str">
        <f t="shared" si="1098"/>
        <v>1</v>
      </c>
      <c r="CG245" s="518"/>
      <c r="CH245" s="291">
        <v>0</v>
      </c>
      <c r="CI245" s="292" t="s">
        <v>0</v>
      </c>
      <c r="CJ245" s="293">
        <v>0</v>
      </c>
      <c r="CK245" s="292" t="b">
        <f>IF(AND(CH245=$C245,CJ245=$E245),1)</f>
        <v>0</v>
      </c>
      <c r="CL245" s="292" t="str">
        <f>IF(CH245&gt;CJ245,"1",IF(CH245&lt;CJ245,"2",IF(CH245=CJ245,"0")))</f>
        <v>0</v>
      </c>
      <c r="CM245" s="294" t="str">
        <f t="shared" si="1099"/>
        <v>0</v>
      </c>
      <c r="CN245" s="518"/>
      <c r="CO245" s="291">
        <v>0</v>
      </c>
      <c r="CP245" s="292" t="s">
        <v>0</v>
      </c>
      <c r="CQ245" s="293">
        <v>0</v>
      </c>
      <c r="CR245" s="292" t="b">
        <f>IF(AND(CO245=$C245,CQ245=$E245),1)</f>
        <v>0</v>
      </c>
      <c r="CS245" s="292" t="str">
        <f>IF(CO245&gt;CQ245,"1",IF(CO245&lt;CQ245,"2",IF(CO245=CQ245,"0")))</f>
        <v>0</v>
      </c>
      <c r="CT245" s="294" t="str">
        <f t="shared" si="1100"/>
        <v>0</v>
      </c>
      <c r="CU245" s="518"/>
      <c r="CV245" s="291">
        <v>2</v>
      </c>
      <c r="CW245" s="292" t="s">
        <v>0</v>
      </c>
      <c r="CX245" s="293">
        <v>1</v>
      </c>
      <c r="CY245" s="292" t="b">
        <f>IF(AND(CV245=$C245,CX245=$E245),1)</f>
        <v>0</v>
      </c>
      <c r="CZ245" s="292" t="str">
        <f>IF(CV245&gt;CX245,"1",IF(CV245&lt;CX245,"2",IF(CV245=CX245,"0")))</f>
        <v>1</v>
      </c>
      <c r="DA245" s="294" t="str">
        <f t="shared" si="1101"/>
        <v>1</v>
      </c>
      <c r="DB245" s="518"/>
      <c r="DC245" s="291">
        <v>2</v>
      </c>
      <c r="DD245" s="292" t="s">
        <v>0</v>
      </c>
      <c r="DE245" s="293">
        <v>1</v>
      </c>
      <c r="DF245" s="292" t="b">
        <f>IF(AND(DC245=$C245,DE245=$E245),1)</f>
        <v>0</v>
      </c>
      <c r="DG245" s="292" t="str">
        <f>IF(DC245&gt;DE245,"1",IF(DC245&lt;DE245,"2",IF(DC245=DE245,"0")))</f>
        <v>1</v>
      </c>
      <c r="DH245" s="294" t="str">
        <f t="shared" si="1102"/>
        <v>1</v>
      </c>
      <c r="DI245" s="518"/>
      <c r="DJ245" s="271">
        <v>2</v>
      </c>
      <c r="DK245" s="277" t="s">
        <v>0</v>
      </c>
      <c r="DL245" s="278">
        <v>0</v>
      </c>
      <c r="DM245" s="279" t="b">
        <f>IF(AND(DJ245=$C245,DL245=$E245),1)</f>
        <v>0</v>
      </c>
      <c r="DN245" s="277" t="str">
        <f>IF(DJ245&gt;DL245,"1",IF(DJ245&lt;DL245,"2",IF(DJ245=DL245,"0")))</f>
        <v>1</v>
      </c>
      <c r="DO245" s="280" t="str">
        <f t="shared" si="1103"/>
        <v>1</v>
      </c>
      <c r="DP245" s="518"/>
      <c r="DQ245" s="291">
        <v>0</v>
      </c>
      <c r="DR245" s="292" t="s">
        <v>0</v>
      </c>
      <c r="DS245" s="293">
        <v>2</v>
      </c>
      <c r="DT245" s="292" t="b">
        <f>IF(AND(DQ245=$C245,DS245=$E245),1)</f>
        <v>0</v>
      </c>
      <c r="DU245" s="292" t="str">
        <f>IF(DQ245&gt;DS245,"1",IF(DQ245&lt;DS245,"2",IF(DQ245=DS245,"0")))</f>
        <v>2</v>
      </c>
      <c r="DV245" s="294" t="str">
        <f t="shared" si="1104"/>
        <v>0</v>
      </c>
      <c r="DW245" s="518"/>
      <c r="DX245" s="271">
        <v>2</v>
      </c>
      <c r="DY245" s="277" t="s">
        <v>0</v>
      </c>
      <c r="DZ245" s="278">
        <v>2</v>
      </c>
      <c r="EA245" s="279" t="b">
        <f>IF(AND(DX245=$C245,DZ245=$E245),1)</f>
        <v>0</v>
      </c>
      <c r="EB245" s="277" t="str">
        <f>IF(DX245&gt;DZ245,"1",IF(DX245&lt;DZ245,"2",IF(DX245=DZ245,"0")))</f>
        <v>0</v>
      </c>
      <c r="EC245" s="280" t="str">
        <f t="shared" si="1105"/>
        <v>0</v>
      </c>
      <c r="ED245" s="518"/>
      <c r="EE245" s="271">
        <v>0</v>
      </c>
      <c r="EF245" s="277" t="s">
        <v>0</v>
      </c>
      <c r="EG245" s="278">
        <v>2</v>
      </c>
      <c r="EH245" s="279" t="b">
        <f>IF(AND(EE245=$C245,EG245=$E245),1)</f>
        <v>0</v>
      </c>
      <c r="EI245" s="277" t="str">
        <f>IF(EE245&gt;EG245,"1",IF(EE245&lt;EG245,"2",IF(EE245=EG245,"0")))</f>
        <v>2</v>
      </c>
      <c r="EJ245" s="280" t="str">
        <f t="shared" si="1106"/>
        <v>0</v>
      </c>
      <c r="EK245" s="518"/>
      <c r="EL245" s="291">
        <v>2</v>
      </c>
      <c r="EM245" s="292" t="s">
        <v>0</v>
      </c>
      <c r="EN245" s="293">
        <v>1</v>
      </c>
      <c r="EO245" s="292" t="b">
        <f>IF(AND(EL245=$C245,EN245=$E245),1)</f>
        <v>0</v>
      </c>
      <c r="EP245" s="292" t="str">
        <f>IF(EL245&gt;EN245,"1",IF(EL245&lt;EN245,"2",IF(EL245=EN245,"0")))</f>
        <v>1</v>
      </c>
      <c r="EQ245" s="294" t="str">
        <f t="shared" si="1107"/>
        <v>1</v>
      </c>
      <c r="ER245" s="518"/>
      <c r="ES245" s="271">
        <v>1</v>
      </c>
      <c r="ET245" s="277" t="s">
        <v>0</v>
      </c>
      <c r="EU245" s="278">
        <v>3</v>
      </c>
      <c r="EV245" s="279" t="b">
        <f>IF(AND(ES245=$C245,EU245=$E245),1)</f>
        <v>0</v>
      </c>
      <c r="EW245" s="277" t="str">
        <f>IF(ES245&gt;EU245,"1",IF(ES245&lt;EU245,"2",IF(ES245=EU245,"0")))</f>
        <v>2</v>
      </c>
      <c r="EX245" s="280" t="str">
        <f t="shared" si="1108"/>
        <v>0</v>
      </c>
      <c r="EY245" s="518"/>
      <c r="EZ245" s="291">
        <v>1</v>
      </c>
      <c r="FA245" s="292" t="s">
        <v>0</v>
      </c>
      <c r="FB245" s="293">
        <v>1</v>
      </c>
      <c r="FC245" s="292" t="b">
        <f>IF(AND(EZ245=$C245,FB245=$E245),1)</f>
        <v>0</v>
      </c>
      <c r="FD245" s="292" t="str">
        <f>IF(EZ245&gt;FB245,"1",IF(EZ245&lt;FB245,"2",IF(EZ245=FB245,"0")))</f>
        <v>0</v>
      </c>
      <c r="FE245" s="294" t="str">
        <f t="shared" si="1109"/>
        <v>0</v>
      </c>
      <c r="FF245" s="518"/>
      <c r="FG245" s="291">
        <v>1</v>
      </c>
      <c r="FH245" s="292" t="s">
        <v>0</v>
      </c>
      <c r="FI245" s="293">
        <v>1</v>
      </c>
      <c r="FJ245" s="292" t="b">
        <f>IF(AND(FG245=$C245,FI245=$E245),1)</f>
        <v>0</v>
      </c>
      <c r="FK245" s="292" t="str">
        <f>IF(FG245&gt;FI245,"1",IF(FG245&lt;FI245,"2",IF(FG245=FI245,"0")))</f>
        <v>0</v>
      </c>
      <c r="FL245" s="294" t="str">
        <f t="shared" si="1110"/>
        <v>0</v>
      </c>
      <c r="FM245" s="518"/>
      <c r="FN245" s="271">
        <v>1</v>
      </c>
      <c r="FO245" s="277" t="s">
        <v>0</v>
      </c>
      <c r="FP245" s="278">
        <v>0</v>
      </c>
      <c r="FQ245" s="279" t="b">
        <f>IF(AND(FN245=$C245,FP245=$E245),1)</f>
        <v>0</v>
      </c>
      <c r="FR245" s="277" t="str">
        <f>IF(FN245&gt;FP245,"1",IF(FN245&lt;FP245,"2",IF(FN245=FP245,"0")))</f>
        <v>1</v>
      </c>
      <c r="FS245" s="280" t="str">
        <f t="shared" si="1111"/>
        <v>1</v>
      </c>
      <c r="FT245" s="518"/>
      <c r="FU245" s="291">
        <v>2</v>
      </c>
      <c r="FV245" s="292" t="s">
        <v>0</v>
      </c>
      <c r="FW245" s="293">
        <v>0</v>
      </c>
      <c r="FX245" s="292" t="b">
        <f>IF(AND(FU245=$C245,FW245=$E245),1)</f>
        <v>0</v>
      </c>
      <c r="FY245" s="292" t="str">
        <f>IF(FU245&gt;FW245,"1",IF(FU245&lt;FW245,"2",IF(FU245=FW245,"0")))</f>
        <v>1</v>
      </c>
      <c r="FZ245" s="294" t="str">
        <f t="shared" si="1112"/>
        <v>1</v>
      </c>
      <c r="GA245" s="518"/>
      <c r="GB245" s="441" t="s">
        <v>3</v>
      </c>
      <c r="GC245" s="442" t="s">
        <v>0</v>
      </c>
      <c r="GD245" s="443" t="s">
        <v>3</v>
      </c>
      <c r="GE245" s="444" t="b">
        <f>IF(AND(GB245=$C245,GD245=$E245),1)</f>
        <v>0</v>
      </c>
      <c r="GF245" s="442" t="str">
        <f>IF(GB245&gt;GD245,"1",IF(GB245&lt;GD245,"2",IF(GB245=GD245,"0")))</f>
        <v>0</v>
      </c>
      <c r="GG245" s="445" t="str">
        <f t="shared" si="1113"/>
        <v>0</v>
      </c>
      <c r="GH245" s="518"/>
      <c r="GI245" s="441" t="s">
        <v>3</v>
      </c>
      <c r="GJ245" s="442" t="s">
        <v>0</v>
      </c>
      <c r="GK245" s="443" t="s">
        <v>3</v>
      </c>
      <c r="GL245" s="444" t="b">
        <f>IF(AND(GI245=$C245,GK245=$E245),1)</f>
        <v>0</v>
      </c>
      <c r="GM245" s="442" t="str">
        <f>IF(GI245&gt;GK245,"1",IF(GI245&lt;GK245,"2",IF(GI245=GK245,"0")))</f>
        <v>0</v>
      </c>
      <c r="GN245" s="445" t="str">
        <f t="shared" si="1114"/>
        <v>0</v>
      </c>
      <c r="GO245" s="518"/>
      <c r="GP245" s="291">
        <v>1</v>
      </c>
      <c r="GQ245" s="292" t="s">
        <v>0</v>
      </c>
      <c r="GR245" s="293">
        <v>1</v>
      </c>
      <c r="GS245" s="292" t="b">
        <f>IF(AND(GP245=$C245,GR245=$E245),1)</f>
        <v>0</v>
      </c>
      <c r="GT245" s="292" t="str">
        <f>IF(GP245&gt;GR245,"1",IF(GP245&lt;GR245,"2",IF(GP245=GR245,"0")))</f>
        <v>0</v>
      </c>
      <c r="GU245" s="294" t="str">
        <f t="shared" si="1115"/>
        <v>0</v>
      </c>
      <c r="GV245" s="518"/>
      <c r="GW245" s="271">
        <v>0</v>
      </c>
      <c r="GX245" s="277" t="s">
        <v>0</v>
      </c>
      <c r="GY245" s="278">
        <v>1</v>
      </c>
      <c r="GZ245" s="279" t="b">
        <f>IF(AND(GW245=$C245,GY245=$E245),1)</f>
        <v>0</v>
      </c>
      <c r="HA245" s="277" t="str">
        <f>IF(GW245&gt;GY245,"1",IF(GW245&lt;GY245,"2",IF(GW245=GY245,"0")))</f>
        <v>2</v>
      </c>
      <c r="HB245" s="280" t="str">
        <f t="shared" si="1116"/>
        <v>0</v>
      </c>
      <c r="HC245" s="518"/>
      <c r="HD245" s="441" t="s">
        <v>3</v>
      </c>
      <c r="HE245" s="442" t="s">
        <v>0</v>
      </c>
      <c r="HF245" s="443" t="s">
        <v>3</v>
      </c>
      <c r="HG245" s="444" t="b">
        <f>IF(AND(HD245=$C245,HF245=$E245),1)</f>
        <v>0</v>
      </c>
      <c r="HH245" s="442" t="str">
        <f>IF(HD245&gt;HF245,"1",IF(HD245&lt;HF245,"2",IF(HD245=HF245,"0")))</f>
        <v>0</v>
      </c>
      <c r="HI245" s="445" t="str">
        <f>IF(HD245="x","0",IF(HG245=1,"3",IF(HH245=$F245,"1","0")))</f>
        <v>0</v>
      </c>
      <c r="HJ245" s="518"/>
      <c r="HK245" s="291">
        <v>1</v>
      </c>
      <c r="HL245" s="292" t="s">
        <v>0</v>
      </c>
      <c r="HM245" s="293">
        <v>1</v>
      </c>
      <c r="HN245" s="292" t="b">
        <f>IF(AND(HK245=$C245,HM245=$E245),1)</f>
        <v>0</v>
      </c>
      <c r="HO245" s="292" t="str">
        <f>IF(HK245&gt;HM245,"1",IF(HK245&lt;HM245,"2",IF(HK245=HM245,"0")))</f>
        <v>0</v>
      </c>
      <c r="HP245" s="294" t="str">
        <f t="shared" si="1117"/>
        <v>0</v>
      </c>
      <c r="HQ245" s="518"/>
      <c r="HR245" s="297">
        <v>0</v>
      </c>
      <c r="HS245" s="277" t="s">
        <v>0</v>
      </c>
      <c r="HT245" s="278">
        <v>2</v>
      </c>
      <c r="HU245" s="279" t="b">
        <f>IF(AND(HR245=$C245,HT245=$E245),1)</f>
        <v>0</v>
      </c>
      <c r="HV245" s="277" t="str">
        <f>IF(HR245&gt;HT245,"1",IF(HR245&lt;HT245,"2",IF(HR245=HT245,"0")))</f>
        <v>2</v>
      </c>
      <c r="HW245" s="280" t="str">
        <f t="shared" si="1118"/>
        <v>0</v>
      </c>
      <c r="HX245" s="518"/>
      <c r="HY245" s="297">
        <v>2</v>
      </c>
      <c r="HZ245" s="277" t="s">
        <v>0</v>
      </c>
      <c r="IA245" s="278">
        <v>0</v>
      </c>
      <c r="IB245" s="279" t="b">
        <f>IF(AND(HY245=$C245,IA245=$E245),1)</f>
        <v>0</v>
      </c>
      <c r="IC245" s="277" t="str">
        <f>IF(HY245&gt;IA245,"1",IF(HY245&lt;IA245,"2",IF(HY245=IA245,"0")))</f>
        <v>1</v>
      </c>
      <c r="ID245" s="280" t="str">
        <f t="shared" si="1119"/>
        <v>1</v>
      </c>
      <c r="IE245" s="518"/>
      <c r="IG245" s="58" t="s">
        <v>28</v>
      </c>
      <c r="IH245" s="59" t="str">
        <f>IF(COUNTBLANK($I241:$I245)&gt;=1,"0",IF(COUNTIF($I241:$I245,"x")&gt;0,"0","1"))</f>
        <v>1</v>
      </c>
      <c r="II245" s="59" t="str">
        <f>IF(COUNTBLANK($P241:$P245)&gt;=1,"0",IF(COUNTIF($P241:$P245,"x")&gt;0,"0","1"))</f>
        <v>1</v>
      </c>
      <c r="IJ245" s="59" t="str">
        <f>IF(COUNTBLANK($W241:$W245)&gt;=1,"0",IF(COUNTIF($W241:$W245,"x")&gt;0,"0","1"))</f>
        <v>1</v>
      </c>
      <c r="IK245" s="59" t="str">
        <f>IF(COUNTBLANK($AD241:$AD245)&gt;=1,"0",IF(COUNTIF($AD241:$AD245,"x")&gt;0,"0","1"))</f>
        <v>1</v>
      </c>
      <c r="IL245" s="59" t="str">
        <f>IF(COUNTBLANK($AK241:$AK245)&gt;=1,"0",IF(COUNTIF($AK241:$AK245,"x")&gt;0,"0","1"))</f>
        <v>1</v>
      </c>
      <c r="IM245" s="59" t="str">
        <f>IF(COUNTBLANK($AR241:$AR245)&gt;=1,"0",IF(COUNTIF($AR241:$AR245,"x")&gt;0,"0","1"))</f>
        <v>0</v>
      </c>
      <c r="IN245" s="59" t="str">
        <f>IF(COUNTBLANK($AY241:$AY245)&gt;=1,"0",IF(COUNTIF($AY241:$AY245,"x")&gt;0,"0","1"))</f>
        <v>1</v>
      </c>
      <c r="IO245" s="59" t="str">
        <f>IF(COUNTBLANK($BF241:$BF245)&gt;=1,"0",IF(COUNTIF($BF241:$BF245,"x")&gt;0,"0","1"))</f>
        <v>1</v>
      </c>
      <c r="IP245" s="59" t="str">
        <f>IF(COUNTBLANK($BM241:$BM245)&gt;=1,"0",IF(COUNTIF($BM241:$BM245,"x")&gt;0,"0","1"))</f>
        <v>1</v>
      </c>
      <c r="IQ245" s="59" t="str">
        <f>IF(COUNTBLANK($BT241:$BT245)&gt;=1,"0",IF(COUNTIF($BT241:$BT245,"x")&gt;0,"0","1"))</f>
        <v>1</v>
      </c>
      <c r="IR245" s="59" t="str">
        <f>IF(COUNTBLANK($CA241:$CA245)&gt;=1,"0",IF(COUNTIF($CA241:$CA245,"x")&gt;0,"0","1"))</f>
        <v>1</v>
      </c>
      <c r="IS245" s="59" t="str">
        <f>IF(COUNTBLANK($CH241:$CH245)&gt;=1,"0",IF(COUNTIF($CH241:$CH245,"x")&gt;0,"0","1"))</f>
        <v>1</v>
      </c>
      <c r="IT245" s="59" t="str">
        <f>IF(COUNTBLANK($CO241:$CO245)&gt;=1,"0",IF(COUNTIF($CO241:$CO245,"x")&gt;0,"0","1"))</f>
        <v>1</v>
      </c>
      <c r="IU245" s="59" t="str">
        <f>IF(COUNTBLANK($CV241:$CV245)&gt;=1,"0",IF(COUNTIF($CV241:$CV245,"x")&gt;0,"0","1"))</f>
        <v>1</v>
      </c>
      <c r="IV245" s="625" t="str">
        <f>IF(COUNTBLANK($DC241:$DC245)&gt;=1,"0",IF(COUNTIF($DC241:$DC245,"x")&gt;0,"0","1"))</f>
        <v>1</v>
      </c>
      <c r="IW245" s="59" t="str">
        <f>IF(COUNTBLANK($DJ241:$DJ245)&gt;=1,"0",IF(COUNTIF($DJ241:$DJ245,"x")&gt;0,"0","1"))</f>
        <v>1</v>
      </c>
      <c r="IX245" s="59" t="str">
        <f>IF(COUNTBLANK($DQ241:$DQ245)&gt;=1,"0",IF(COUNTIF($DQ241:$DQ245,"x")&gt;0,"0","1"))</f>
        <v>1</v>
      </c>
      <c r="IY245" s="59" t="str">
        <f>IF(COUNTBLANK($DX241:$DX245)&gt;=1,"0",IF(COUNTIF($DX241:$DX245,"x")&gt;0,"0","1"))</f>
        <v>1</v>
      </c>
      <c r="IZ245" s="59" t="str">
        <f>IF(COUNTBLANK($EE241:$EE245)&gt;=1,"0",IF(COUNTIF($EE241:$EE245,"x")&gt;0,"0","1"))</f>
        <v>1</v>
      </c>
      <c r="JA245" s="59" t="str">
        <f>IF(COUNTBLANK($EL241:$EL245)&gt;=1,"0",IF(COUNTIF($EL241:$EL245,"x")&gt;0,"0","1"))</f>
        <v>1</v>
      </c>
      <c r="JB245" s="59" t="str">
        <f>IF(COUNTBLANK($ES241:$ES245)&gt;=1,"0",IF(COUNTIF($ES241:$ES245,"x")&gt;0,"0","1"))</f>
        <v>1</v>
      </c>
      <c r="JC245" s="59" t="str">
        <f>IF(COUNTBLANK($EZ241:$EZ245)&gt;=1,"0",IF(COUNTIF($EZ241:$EZ245,"x")&gt;0,"0","1"))</f>
        <v>1</v>
      </c>
      <c r="JD245" s="87" t="str">
        <f>IF(COUNTBLANK($FG241:$FG245)&gt;=1,"0",IF(COUNTIF($FG241:$FG245,"x")&gt;0,"0","1"))</f>
        <v>1</v>
      </c>
      <c r="JE245" s="59" t="str">
        <f>IF(COUNTBLANK($FN241:$FN245)&gt;=1,"0",IF(COUNTIF($FN241:$FN245,"x")&gt;0,"0","1"))</f>
        <v>1</v>
      </c>
      <c r="JF245" s="59" t="str">
        <f>IF(COUNTBLANK($FU241:$FU245)&gt;=1,"0",IF(COUNTIF($FU241:$FU245,"x")&gt;0,"0","1"))</f>
        <v>1</v>
      </c>
      <c r="JG245" s="59" t="str">
        <f>IF(COUNTBLANK($GB241:$GB245)&gt;=1,"0",IF(COUNTIF($GB241:$GB245,"x")&gt;0,"0","1"))</f>
        <v>0</v>
      </c>
      <c r="JH245" s="59" t="str">
        <f>IF(COUNTBLANK($GI241:$GI245)&gt;=1,"0",IF(COUNTIF($GI241:$GI245,"x")&gt;0,"0","1"))</f>
        <v>0</v>
      </c>
      <c r="JI245" s="59" t="str">
        <f>IF(COUNTBLANK($GP241:$GP245)&gt;=1,"0",IF(COUNTIF($GP241:$GP245,"x")&gt;0,"0","1"))</f>
        <v>1</v>
      </c>
      <c r="JJ245" s="87" t="str">
        <f>IF(COUNTBLANK($GW241:$GW245)&gt;=1,"0",IF(COUNTIF($GW241:$GW245,"x")&gt;0,"0","1"))</f>
        <v>1</v>
      </c>
      <c r="JK245" s="59" t="str">
        <f>IF(COUNTBLANK($HD241:$HD245)&gt;=1,"0",IF(COUNTIF($HD241:$HD245,"x")&gt;0,"0","1"))</f>
        <v>0</v>
      </c>
      <c r="JL245" s="59" t="str">
        <f>IF(COUNTBLANK($HK241:$HK245)&gt;=1,"0",IF(COUNTIF($HK241:$HK245,"x")&gt;0,"0","1"))</f>
        <v>1</v>
      </c>
      <c r="JM245" s="59" t="str">
        <f>IF(COUNTBLANK($HR241:$HR245)&gt;=1,"0",IF(COUNTIF($HR241:$HR245,"x")&gt;0,"0","1"))</f>
        <v>1</v>
      </c>
      <c r="JN245" s="59" t="str">
        <f>IF(COUNTBLANK($HY241:$HY245)&gt;=1,"0",IF(COUNTIF($HY241:$HY245,"x")&gt;0,"0","1"))</f>
        <v>1</v>
      </c>
    </row>
    <row r="246" spans="1:274" ht="12" customHeight="1" thickBot="1">
      <c r="A246" s="420"/>
      <c r="B246" s="421"/>
      <c r="C246" s="422"/>
      <c r="D246" s="422"/>
      <c r="E246" s="422"/>
      <c r="F246" s="423"/>
      <c r="G246" s="424"/>
      <c r="H246" s="8" t="str">
        <f>IF(C241="x","0","1")</f>
        <v>1</v>
      </c>
      <c r="I246" s="281"/>
      <c r="J246" s="282"/>
      <c r="K246" s="283"/>
      <c r="L246" s="284"/>
      <c r="M246" s="285"/>
      <c r="N246" s="286">
        <f>N241+N242+N243+N244+N245</f>
        <v>6</v>
      </c>
      <c r="O246" s="9"/>
      <c r="P246" s="281"/>
      <c r="Q246" s="282"/>
      <c r="R246" s="283"/>
      <c r="S246" s="285"/>
      <c r="T246" s="285"/>
      <c r="U246" s="294">
        <f>U241+U242+U243+U244+U245</f>
        <v>6</v>
      </c>
      <c r="V246" s="9"/>
      <c r="W246" s="281"/>
      <c r="X246" s="282"/>
      <c r="Y246" s="283"/>
      <c r="Z246" s="284"/>
      <c r="AA246" s="285"/>
      <c r="AB246" s="286">
        <f>AB241+AB242+AB243+AB244+AB245</f>
        <v>1</v>
      </c>
      <c r="AC246" s="9"/>
      <c r="AD246" s="281"/>
      <c r="AE246" s="282"/>
      <c r="AF246" s="283"/>
      <c r="AG246" s="285"/>
      <c r="AH246" s="285"/>
      <c r="AI246" s="294">
        <f>AI241+AI242+AI243+AI244+AI245</f>
        <v>4</v>
      </c>
      <c r="AJ246" s="9"/>
      <c r="AK246" s="281"/>
      <c r="AL246" s="282"/>
      <c r="AM246" s="283"/>
      <c r="AN246" s="284"/>
      <c r="AO246" s="285"/>
      <c r="AP246" s="286">
        <f>AP241+AP242+AP243+AP244+AP245</f>
        <v>2</v>
      </c>
      <c r="AQ246" s="9"/>
      <c r="AR246" s="409"/>
      <c r="AS246" s="410"/>
      <c r="AT246" s="411"/>
      <c r="AU246" s="412"/>
      <c r="AV246" s="412"/>
      <c r="AW246" s="408">
        <f>AW241+AW242+AW243+AW244+AW245</f>
        <v>0</v>
      </c>
      <c r="AX246" s="9"/>
      <c r="AY246" s="281"/>
      <c r="AZ246" s="282"/>
      <c r="BA246" s="283"/>
      <c r="BB246" s="284"/>
      <c r="BC246" s="285"/>
      <c r="BD246" s="286">
        <f>BD241+BD242+BD243+BD244+BD245</f>
        <v>3</v>
      </c>
      <c r="BE246" s="9"/>
      <c r="BF246" s="281"/>
      <c r="BG246" s="282"/>
      <c r="BH246" s="283"/>
      <c r="BI246" s="285"/>
      <c r="BJ246" s="285"/>
      <c r="BK246" s="395">
        <f>BK241+BK242+BK243+BK244+BK245</f>
        <v>0</v>
      </c>
      <c r="BL246" s="9"/>
      <c r="BM246" s="281"/>
      <c r="BN246" s="282"/>
      <c r="BO246" s="283"/>
      <c r="BP246" s="284"/>
      <c r="BQ246" s="285"/>
      <c r="BR246" s="286">
        <f>BR241+BR242+BR243+BR244+BR245</f>
        <v>2</v>
      </c>
      <c r="BS246" s="9"/>
      <c r="BT246" s="281"/>
      <c r="BU246" s="282"/>
      <c r="BV246" s="283"/>
      <c r="BW246" s="285"/>
      <c r="BX246" s="285"/>
      <c r="BY246" s="294">
        <f>BY241+BY242+BY243+BY244+BY245</f>
        <v>2</v>
      </c>
      <c r="BZ246" s="9"/>
      <c r="CA246" s="281"/>
      <c r="CB246" s="282"/>
      <c r="CC246" s="283"/>
      <c r="CD246" s="284"/>
      <c r="CE246" s="285"/>
      <c r="CF246" s="286">
        <f>CF241+CF242+CF243+CF244+CF245</f>
        <v>1</v>
      </c>
      <c r="CG246" s="9"/>
      <c r="CH246" s="281"/>
      <c r="CI246" s="282"/>
      <c r="CJ246" s="283"/>
      <c r="CK246" s="285"/>
      <c r="CL246" s="285"/>
      <c r="CM246" s="294">
        <f>CM241+CM242+CM243+CM244+CM245</f>
        <v>1</v>
      </c>
      <c r="CN246" s="9"/>
      <c r="CO246" s="281"/>
      <c r="CP246" s="282"/>
      <c r="CQ246" s="283"/>
      <c r="CR246" s="285"/>
      <c r="CS246" s="285"/>
      <c r="CT246" s="294">
        <f>CT241+CT242+CT243+CT244+CT245</f>
        <v>4</v>
      </c>
      <c r="CU246" s="9"/>
      <c r="CV246" s="281"/>
      <c r="CW246" s="282"/>
      <c r="CX246" s="283"/>
      <c r="CY246" s="285"/>
      <c r="CZ246" s="285"/>
      <c r="DA246" s="294">
        <f>DA241+DA242+DA243+DA244+DA245</f>
        <v>2</v>
      </c>
      <c r="DB246" s="9"/>
      <c r="DC246" s="281"/>
      <c r="DD246" s="282"/>
      <c r="DE246" s="283"/>
      <c r="DF246" s="285"/>
      <c r="DG246" s="285"/>
      <c r="DH246" s="294">
        <f>DH241+DH242+DH243+DH244+DH245</f>
        <v>5</v>
      </c>
      <c r="DI246" s="9"/>
      <c r="DJ246" s="281"/>
      <c r="DK246" s="282"/>
      <c r="DL246" s="283"/>
      <c r="DM246" s="284"/>
      <c r="DN246" s="285"/>
      <c r="DO246" s="286">
        <f>DO241+DO242+DO243+DO244+DO245</f>
        <v>1</v>
      </c>
      <c r="DP246" s="9"/>
      <c r="DQ246" s="281"/>
      <c r="DR246" s="282"/>
      <c r="DS246" s="283"/>
      <c r="DT246" s="285"/>
      <c r="DU246" s="285"/>
      <c r="DV246" s="294">
        <f>DV241+DV242+DV243+DV244+DV245</f>
        <v>1</v>
      </c>
      <c r="DW246" s="9"/>
      <c r="DX246" s="281"/>
      <c r="DY246" s="282"/>
      <c r="DZ246" s="283"/>
      <c r="EA246" s="284"/>
      <c r="EB246" s="285"/>
      <c r="EC246" s="396">
        <f>EC241+EC242+EC243+EC244+EC245</f>
        <v>0</v>
      </c>
      <c r="ED246" s="9"/>
      <c r="EE246" s="281"/>
      <c r="EF246" s="282"/>
      <c r="EG246" s="283"/>
      <c r="EH246" s="284"/>
      <c r="EI246" s="285"/>
      <c r="EJ246" s="286">
        <f>EJ241+EJ242+EJ243+EJ244+EJ245</f>
        <v>1</v>
      </c>
      <c r="EK246" s="9"/>
      <c r="EL246" s="281"/>
      <c r="EM246" s="282"/>
      <c r="EN246" s="283"/>
      <c r="EO246" s="285"/>
      <c r="EP246" s="285"/>
      <c r="EQ246" s="294">
        <f>EQ241+EQ242+EQ243+EQ244+EQ245</f>
        <v>2</v>
      </c>
      <c r="ER246" s="9"/>
      <c r="ES246" s="281"/>
      <c r="ET246" s="282"/>
      <c r="EU246" s="283"/>
      <c r="EV246" s="284"/>
      <c r="EW246" s="285"/>
      <c r="EX246" s="286">
        <f>EX241+EX242+EX243+EX244+EX245</f>
        <v>4</v>
      </c>
      <c r="EY246" s="9"/>
      <c r="EZ246" s="281"/>
      <c r="FA246" s="282"/>
      <c r="FB246" s="283"/>
      <c r="FC246" s="285"/>
      <c r="FD246" s="285"/>
      <c r="FE246" s="294">
        <f>FE241+FE242+FE243+FE244+FE245</f>
        <v>3</v>
      </c>
      <c r="FF246" s="9"/>
      <c r="FG246" s="281"/>
      <c r="FH246" s="282"/>
      <c r="FI246" s="283"/>
      <c r="FJ246" s="285"/>
      <c r="FK246" s="285"/>
      <c r="FL246" s="294">
        <f>FL241+FL242+FL243+FL244+FL245</f>
        <v>2</v>
      </c>
      <c r="FM246" s="9"/>
      <c r="FN246" s="281"/>
      <c r="FO246" s="282"/>
      <c r="FP246" s="283"/>
      <c r="FQ246" s="284"/>
      <c r="FR246" s="285"/>
      <c r="FS246" s="286">
        <f>FS241+FS242+FS243+FS244+FS245</f>
        <v>2</v>
      </c>
      <c r="FT246" s="9"/>
      <c r="FU246" s="281"/>
      <c r="FV246" s="282"/>
      <c r="FW246" s="283"/>
      <c r="FX246" s="285"/>
      <c r="FY246" s="285"/>
      <c r="FZ246" s="294">
        <f>FZ241+FZ242+FZ243+FZ244+FZ245</f>
        <v>7</v>
      </c>
      <c r="GA246" s="9"/>
      <c r="GB246" s="409"/>
      <c r="GC246" s="410"/>
      <c r="GD246" s="411"/>
      <c r="GE246" s="446"/>
      <c r="GF246" s="412"/>
      <c r="GG246" s="447">
        <f>GG241+GG242+GG243+GG244+GG245</f>
        <v>0</v>
      </c>
      <c r="GH246" s="9"/>
      <c r="GI246" s="409"/>
      <c r="GJ246" s="410"/>
      <c r="GK246" s="411"/>
      <c r="GL246" s="446"/>
      <c r="GM246" s="412"/>
      <c r="GN246" s="447">
        <f>GN241+GN242+GN243+GN244+GN245</f>
        <v>0</v>
      </c>
      <c r="GO246" s="9"/>
      <c r="GP246" s="281"/>
      <c r="GQ246" s="282"/>
      <c r="GR246" s="283"/>
      <c r="GS246" s="285"/>
      <c r="GT246" s="285"/>
      <c r="GU246" s="294">
        <f>GU241+GU242+GU243+GU244+GU245</f>
        <v>4</v>
      </c>
      <c r="GV246" s="9"/>
      <c r="GW246" s="281"/>
      <c r="GX246" s="282"/>
      <c r="GY246" s="283"/>
      <c r="GZ246" s="284"/>
      <c r="HA246" s="285"/>
      <c r="HB246" s="286">
        <f>HB241+HB242+HB243+HB244+HB245</f>
        <v>4</v>
      </c>
      <c r="HC246" s="9"/>
      <c r="HD246" s="409"/>
      <c r="HE246" s="410"/>
      <c r="HF246" s="411"/>
      <c r="HG246" s="446"/>
      <c r="HH246" s="412"/>
      <c r="HI246" s="447">
        <f>HI241+HI242+HI243+HI244+HI245</f>
        <v>0</v>
      </c>
      <c r="HJ246" s="9"/>
      <c r="HK246" s="281"/>
      <c r="HL246" s="282"/>
      <c r="HM246" s="283"/>
      <c r="HN246" s="285"/>
      <c r="HO246" s="285"/>
      <c r="HP246" s="294">
        <f>HP241+HP242+HP243+HP244+HP245</f>
        <v>1</v>
      </c>
      <c r="HQ246" s="9"/>
      <c r="HR246" s="298"/>
      <c r="HS246" s="282"/>
      <c r="HT246" s="283"/>
      <c r="HU246" s="284"/>
      <c r="HV246" s="285"/>
      <c r="HW246" s="286">
        <f>HW241+HW242+HW243+HW244+HW245</f>
        <v>4</v>
      </c>
      <c r="HX246" s="9"/>
      <c r="HY246" s="298"/>
      <c r="HZ246" s="282"/>
      <c r="IA246" s="283"/>
      <c r="IB246" s="284"/>
      <c r="IC246" s="285"/>
      <c r="ID246" s="286">
        <f>ID241+ID242+ID243+ID244+ID245</f>
        <v>4</v>
      </c>
      <c r="IE246" s="9"/>
      <c r="IG246" s="22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624"/>
      <c r="IW246" s="38"/>
      <c r="IX246" s="38"/>
      <c r="IY246" s="38"/>
      <c r="IZ246" s="38"/>
      <c r="JA246" s="38"/>
      <c r="JB246" s="38"/>
      <c r="JC246" s="38"/>
      <c r="JD246" s="86"/>
      <c r="JE246" s="38"/>
      <c r="JF246" s="38"/>
      <c r="JG246" s="38"/>
      <c r="JH246" s="38"/>
      <c r="JI246" s="38"/>
      <c r="JJ246" s="86"/>
      <c r="JK246" s="38"/>
      <c r="JL246" s="38"/>
      <c r="JM246" s="38"/>
      <c r="JN246" s="65"/>
    </row>
    <row r="247" spans="1:274" ht="12" customHeight="1" thickBot="1">
      <c r="A247" s="415" t="s">
        <v>23</v>
      </c>
      <c r="B247" s="416">
        <v>36</v>
      </c>
      <c r="C247" s="417"/>
      <c r="D247" s="417" t="s">
        <v>2</v>
      </c>
      <c r="E247" s="417"/>
      <c r="F247" s="418"/>
      <c r="G247" s="418"/>
      <c r="H247" s="256"/>
      <c r="I247" s="253"/>
      <c r="J247" s="256"/>
      <c r="K247" s="253"/>
      <c r="L247" s="256"/>
      <c r="M247" s="256"/>
      <c r="N247" s="256"/>
      <c r="O247" s="516"/>
      <c r="P247" s="253"/>
      <c r="Q247" s="256"/>
      <c r="R247" s="253"/>
      <c r="S247" s="256"/>
      <c r="T247" s="256"/>
      <c r="U247" s="256"/>
      <c r="V247" s="516"/>
      <c r="W247" s="253"/>
      <c r="X247" s="256"/>
      <c r="Y247" s="253"/>
      <c r="Z247" s="256"/>
      <c r="AA247" s="256"/>
      <c r="AB247" s="256"/>
      <c r="AC247" s="516"/>
      <c r="AD247" s="253"/>
      <c r="AE247" s="256"/>
      <c r="AF247" s="253"/>
      <c r="AG247" s="256"/>
      <c r="AH247" s="256"/>
      <c r="AI247" s="256"/>
      <c r="AJ247" s="516"/>
      <c r="AK247" s="253"/>
      <c r="AL247" s="256"/>
      <c r="AM247" s="253"/>
      <c r="AN247" s="256"/>
      <c r="AO247" s="256"/>
      <c r="AP247" s="256"/>
      <c r="AQ247" s="516"/>
      <c r="AR247" s="253"/>
      <c r="AS247" s="256"/>
      <c r="AT247" s="253"/>
      <c r="AU247" s="256"/>
      <c r="AV247" s="256"/>
      <c r="AW247" s="256"/>
      <c r="AX247" s="516"/>
      <c r="AY247" s="253"/>
      <c r="AZ247" s="256"/>
      <c r="BA247" s="253"/>
      <c r="BB247" s="256"/>
      <c r="BC247" s="256"/>
      <c r="BD247" s="256"/>
      <c r="BE247" s="516"/>
      <c r="BF247" s="253"/>
      <c r="BG247" s="256"/>
      <c r="BH247" s="253"/>
      <c r="BI247" s="256"/>
      <c r="BJ247" s="256"/>
      <c r="BK247" s="256"/>
      <c r="BL247" s="516"/>
      <c r="BM247" s="253"/>
      <c r="BN247" s="256"/>
      <c r="BO247" s="253"/>
      <c r="BP247" s="256"/>
      <c r="BQ247" s="256"/>
      <c r="BR247" s="256"/>
      <c r="BS247" s="516"/>
      <c r="BT247" s="253"/>
      <c r="BU247" s="256"/>
      <c r="BV247" s="253"/>
      <c r="BW247" s="256"/>
      <c r="BX247" s="256"/>
      <c r="BY247" s="256"/>
      <c r="BZ247" s="516"/>
      <c r="CA247" s="253"/>
      <c r="CB247" s="256"/>
      <c r="CC247" s="253"/>
      <c r="CD247" s="256"/>
      <c r="CE247" s="256"/>
      <c r="CF247" s="256"/>
      <c r="CG247" s="516"/>
      <c r="CH247" s="253"/>
      <c r="CI247" s="256"/>
      <c r="CJ247" s="253"/>
      <c r="CK247" s="256"/>
      <c r="CL247" s="256"/>
      <c r="CM247" s="256"/>
      <c r="CN247" s="516"/>
      <c r="CO247" s="253"/>
      <c r="CP247" s="256"/>
      <c r="CQ247" s="253"/>
      <c r="CR247" s="256"/>
      <c r="CS247" s="256"/>
      <c r="CT247" s="256"/>
      <c r="CU247" s="516"/>
      <c r="CV247" s="253"/>
      <c r="CW247" s="256"/>
      <c r="CX247" s="253"/>
      <c r="CY247" s="256"/>
      <c r="CZ247" s="256"/>
      <c r="DA247" s="256"/>
      <c r="DB247" s="516"/>
      <c r="DC247" s="253"/>
      <c r="DD247" s="256"/>
      <c r="DE247" s="253"/>
      <c r="DF247" s="256"/>
      <c r="DG247" s="256"/>
      <c r="DH247" s="256"/>
      <c r="DI247" s="516"/>
      <c r="DJ247" s="253"/>
      <c r="DK247" s="256"/>
      <c r="DL247" s="253"/>
      <c r="DM247" s="256"/>
      <c r="DN247" s="256"/>
      <c r="DO247" s="256"/>
      <c r="DP247" s="516"/>
      <c r="DQ247" s="253"/>
      <c r="DR247" s="256"/>
      <c r="DS247" s="253"/>
      <c r="DT247" s="256"/>
      <c r="DU247" s="256"/>
      <c r="DV247" s="256"/>
      <c r="DW247" s="516"/>
      <c r="DX247" s="253"/>
      <c r="DY247" s="256"/>
      <c r="DZ247" s="253"/>
      <c r="EA247" s="256"/>
      <c r="EB247" s="256"/>
      <c r="EC247" s="256"/>
      <c r="ED247" s="516"/>
      <c r="EE247" s="253"/>
      <c r="EF247" s="256"/>
      <c r="EG247" s="253"/>
      <c r="EH247" s="256"/>
      <c r="EI247" s="256"/>
      <c r="EJ247" s="256"/>
      <c r="EK247" s="516"/>
      <c r="EL247" s="253"/>
      <c r="EM247" s="256"/>
      <c r="EN247" s="253"/>
      <c r="EO247" s="256"/>
      <c r="EP247" s="256"/>
      <c r="EQ247" s="256"/>
      <c r="ER247" s="516"/>
      <c r="ES247" s="253"/>
      <c r="ET247" s="256"/>
      <c r="EU247" s="253"/>
      <c r="EV247" s="256"/>
      <c r="EW247" s="256"/>
      <c r="EX247" s="256"/>
      <c r="EY247" s="516"/>
      <c r="EZ247" s="253"/>
      <c r="FA247" s="256"/>
      <c r="FB247" s="253"/>
      <c r="FC247" s="256"/>
      <c r="FD247" s="256"/>
      <c r="FE247" s="256"/>
      <c r="FF247" s="516"/>
      <c r="FG247" s="253"/>
      <c r="FH247" s="256"/>
      <c r="FI247" s="253"/>
      <c r="FJ247" s="256"/>
      <c r="FK247" s="256"/>
      <c r="FL247" s="256"/>
      <c r="FM247" s="516"/>
      <c r="FN247" s="253"/>
      <c r="FO247" s="256"/>
      <c r="FP247" s="253"/>
      <c r="FQ247" s="256"/>
      <c r="FR247" s="256"/>
      <c r="FS247" s="256"/>
      <c r="FT247" s="516"/>
      <c r="FU247" s="253"/>
      <c r="FV247" s="256"/>
      <c r="FW247" s="253"/>
      <c r="FX247" s="256"/>
      <c r="FY247" s="256"/>
      <c r="FZ247" s="256"/>
      <c r="GA247" s="516"/>
      <c r="GB247" s="253"/>
      <c r="GC247" s="256"/>
      <c r="GD247" s="253"/>
      <c r="GE247" s="256"/>
      <c r="GF247" s="256"/>
      <c r="GG247" s="256"/>
      <c r="GH247" s="516"/>
      <c r="GI247" s="253"/>
      <c r="GJ247" s="256"/>
      <c r="GK247" s="253"/>
      <c r="GL247" s="256"/>
      <c r="GM247" s="256"/>
      <c r="GN247" s="256"/>
      <c r="GO247" s="516"/>
      <c r="GP247" s="253"/>
      <c r="GQ247" s="256"/>
      <c r="GR247" s="253"/>
      <c r="GS247" s="256"/>
      <c r="GT247" s="256"/>
      <c r="GU247" s="256"/>
      <c r="GV247" s="516"/>
      <c r="GW247" s="253"/>
      <c r="GX247" s="256"/>
      <c r="GY247" s="253"/>
      <c r="GZ247" s="256"/>
      <c r="HA247" s="256"/>
      <c r="HB247" s="256"/>
      <c r="HC247" s="516"/>
      <c r="HD247" s="253"/>
      <c r="HE247" s="256"/>
      <c r="HF247" s="253"/>
      <c r="HG247" s="256"/>
      <c r="HH247" s="256"/>
      <c r="HI247" s="256"/>
      <c r="HJ247" s="516"/>
      <c r="HK247" s="256"/>
      <c r="HL247" s="253"/>
      <c r="HM247" s="256"/>
      <c r="HN247" s="256"/>
      <c r="HO247" s="256"/>
      <c r="HP247" s="256"/>
      <c r="HQ247" s="516"/>
      <c r="HR247" s="253"/>
      <c r="HS247" s="256"/>
      <c r="HT247" s="253"/>
      <c r="HU247" s="256"/>
      <c r="HV247" s="256"/>
      <c r="HW247" s="256"/>
      <c r="HX247" s="516"/>
      <c r="HY247" s="253"/>
      <c r="HZ247" s="256"/>
      <c r="IA247" s="253"/>
      <c r="IB247" s="256"/>
      <c r="IC247" s="256"/>
      <c r="ID247" s="256"/>
      <c r="IE247" s="516"/>
      <c r="IF247" s="23"/>
      <c r="IG247" s="22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624"/>
      <c r="IW247" s="38"/>
      <c r="IX247" s="38"/>
      <c r="IY247" s="38"/>
      <c r="IZ247" s="38"/>
      <c r="JA247" s="38"/>
      <c r="JB247" s="38"/>
      <c r="JC247" s="38"/>
      <c r="JD247" s="86"/>
      <c r="JE247" s="38"/>
      <c r="JF247" s="38"/>
      <c r="JG247" s="38"/>
      <c r="JH247" s="38"/>
      <c r="JI247" s="38"/>
      <c r="JJ247" s="86"/>
      <c r="JK247" s="38"/>
      <c r="JL247" s="38"/>
      <c r="JM247" s="38"/>
      <c r="JN247" s="65"/>
    </row>
    <row r="248" spans="1:274" ht="12" customHeight="1">
      <c r="A248" s="661" t="s">
        <v>232</v>
      </c>
      <c r="B248" s="662"/>
      <c r="C248" s="43">
        <v>0</v>
      </c>
      <c r="D248" s="44" t="s">
        <v>0</v>
      </c>
      <c r="E248" s="43">
        <v>1</v>
      </c>
      <c r="F248" s="9" t="str">
        <f>IF(C248="x","4",IF(C248&gt;E248,"1",IF(C248&lt;E248,"2",IF(C248=E248,"0",))))</f>
        <v>2</v>
      </c>
      <c r="G248" s="50"/>
      <c r="H248" s="8"/>
      <c r="I248" s="272">
        <v>1</v>
      </c>
      <c r="J248" s="273" t="s">
        <v>0</v>
      </c>
      <c r="K248" s="274">
        <v>0</v>
      </c>
      <c r="L248" s="275" t="b">
        <f>IF(AND(I248=$C248,K248=$E248),1)</f>
        <v>0</v>
      </c>
      <c r="M248" s="273" t="str">
        <f>IF(I248&gt;K248,"1",IF(I248&lt;K248,"2",IF(I248=K248,"0")))</f>
        <v>1</v>
      </c>
      <c r="N248" s="280" t="str">
        <f>IF(I248="x","0",IF(L248=1,"3",IF(M248=$F248,"1","0")))</f>
        <v>0</v>
      </c>
      <c r="O248" s="515" t="str">
        <f>IF(N248="x","0",IF(N248="1","0",IF(N248="0","0","1")))</f>
        <v>0</v>
      </c>
      <c r="P248" s="401" t="s">
        <v>3</v>
      </c>
      <c r="Q248" s="402" t="s">
        <v>0</v>
      </c>
      <c r="R248" s="403" t="s">
        <v>3</v>
      </c>
      <c r="S248" s="402" t="b">
        <f>IF(AND(P248=$C248,R248=$E248),1)</f>
        <v>0</v>
      </c>
      <c r="T248" s="402" t="str">
        <f>IF(P248&gt;R248,"1",IF(P248&lt;R248,"2",IF(P248=R248,"0")))</f>
        <v>0</v>
      </c>
      <c r="U248" s="408" t="str">
        <f>IF(P248="x","0",IF(S248=1,"3",IF(T248=$F248,"1","0")))</f>
        <v>0</v>
      </c>
      <c r="V248" s="515" t="str">
        <f>IF(U248="x","0",IF(U248="1","0",IF(U248="0","0","1")))</f>
        <v>0</v>
      </c>
      <c r="W248" s="272">
        <v>1</v>
      </c>
      <c r="X248" s="273" t="s">
        <v>0</v>
      </c>
      <c r="Y248" s="274">
        <v>0</v>
      </c>
      <c r="Z248" s="275" t="b">
        <f>IF(AND(W248=$C248,Y248=$E248),1)</f>
        <v>0</v>
      </c>
      <c r="AA248" s="273" t="str">
        <f>IF(W248&gt;Y248,"1",IF(W248&lt;Y248,"2",IF(W248=Y248,"0")))</f>
        <v>1</v>
      </c>
      <c r="AB248" s="280" t="str">
        <f>IF(W248="x","0",IF(Z248=1,"3",IF(AA248=$F248,"1","0")))</f>
        <v>0</v>
      </c>
      <c r="AC248" s="515" t="str">
        <f>IF(AB248="x","0",IF(AB248="1","0",IF(AB248="0","0","1")))</f>
        <v>0</v>
      </c>
      <c r="AD248" s="287">
        <v>1</v>
      </c>
      <c r="AE248" s="288" t="s">
        <v>0</v>
      </c>
      <c r="AF248" s="289">
        <v>1</v>
      </c>
      <c r="AG248" s="288" t="b">
        <f>IF(AND(AD248=$C248,AF248=$E248),1)</f>
        <v>0</v>
      </c>
      <c r="AH248" s="288" t="str">
        <f>IF(AD248&gt;AF248,"1",IF(AD248&lt;AF248,"2",IF(AD248=AF248,"0")))</f>
        <v>0</v>
      </c>
      <c r="AI248" s="294" t="str">
        <f>IF(AD248="x","0",IF(AG248=1,"3",IF(AH248=$F248,"1","0")))</f>
        <v>0</v>
      </c>
      <c r="AJ248" s="515" t="str">
        <f>IF(AI248="x","0",IF(AI248="1","0",IF(AI248="0","0","1")))</f>
        <v>0</v>
      </c>
      <c r="AK248" s="272">
        <v>1</v>
      </c>
      <c r="AL248" s="273" t="s">
        <v>0</v>
      </c>
      <c r="AM248" s="274">
        <v>0</v>
      </c>
      <c r="AN248" s="275" t="b">
        <f>IF(AND(AK248=$C$248,AM248=$E$248),1)</f>
        <v>0</v>
      </c>
      <c r="AO248" s="273" t="str">
        <f>IF(AK248&gt;AM248,"1",IF(AK248&lt;AM248,"2",IF(AK248=AM248,"0")))</f>
        <v>1</v>
      </c>
      <c r="AP248" s="280" t="str">
        <f>IF(AK248="x","0",IF(AN248=1,"3",IF(AO248=$F248,"1","0")))</f>
        <v>0</v>
      </c>
      <c r="AQ248" s="515" t="str">
        <f>IF(AP248="x","0",IF(AP248="1","0",IF(AP248="0","0","1")))</f>
        <v>0</v>
      </c>
      <c r="AR248" s="401" t="s">
        <v>3</v>
      </c>
      <c r="AS248" s="402" t="s">
        <v>0</v>
      </c>
      <c r="AT248" s="403" t="s">
        <v>3</v>
      </c>
      <c r="AU248" s="402" t="b">
        <f>IF(AND(AR248=$C248,AT248=$E248),1)</f>
        <v>0</v>
      </c>
      <c r="AV248" s="402" t="str">
        <f>IF(AR248&gt;AT248,"1",IF(AR248&lt;AT248,"2",IF(AR248=AT248,"0")))</f>
        <v>0</v>
      </c>
      <c r="AW248" s="408" t="str">
        <f>IF(AR248="x","0",IF(AU248=1,"3",IF(AV248=$F248,"1","0")))</f>
        <v>0</v>
      </c>
      <c r="AX248" s="515" t="str">
        <f>IF(AW248="x","0",IF(AW248="1","0",IF(AW248="0","0","1")))</f>
        <v>0</v>
      </c>
      <c r="AY248" s="272">
        <v>1</v>
      </c>
      <c r="AZ248" s="273" t="s">
        <v>0</v>
      </c>
      <c r="BA248" s="274">
        <v>1</v>
      </c>
      <c r="BB248" s="275" t="b">
        <f>IF(AND(AY248=$C248,BA248=$E248),1)</f>
        <v>0</v>
      </c>
      <c r="BC248" s="273" t="str">
        <f>IF(AY248&gt;BA248,"1",IF(AY248&lt;BA248,"2",IF(AY248=BA248,"0")))</f>
        <v>0</v>
      </c>
      <c r="BD248" s="280" t="str">
        <f>IF(AY248="x","0",IF(BB248=1,"3",IF(BC248=$F248,"1","0")))</f>
        <v>0</v>
      </c>
      <c r="BE248" s="515" t="str">
        <f>IF(BD248="x","0",IF(BD248="1","0",IF(BD248="0","0","1")))</f>
        <v>0</v>
      </c>
      <c r="BF248" s="287">
        <v>2</v>
      </c>
      <c r="BG248" s="288" t="s">
        <v>0</v>
      </c>
      <c r="BH248" s="289">
        <v>1</v>
      </c>
      <c r="BI248" s="288" t="b">
        <f>IF(AND(BF248=$C248,BH248=$E248),1)</f>
        <v>0</v>
      </c>
      <c r="BJ248" s="288" t="str">
        <f>IF(BF248&gt;BH248,"1",IF(BF248&lt;BH248,"2",IF(BF248=BH248,"0")))</f>
        <v>1</v>
      </c>
      <c r="BK248" s="294" t="str">
        <f>IF(BF248="x","0",IF(BI248=1,"3",IF(BJ248=$F248,"1","0")))</f>
        <v>0</v>
      </c>
      <c r="BL248" s="515" t="str">
        <f>IF(BK248="x","0",IF(BK248="1","0",IF(BK248="0","0","1")))</f>
        <v>0</v>
      </c>
      <c r="BM248" s="272">
        <v>2</v>
      </c>
      <c r="BN248" s="273" t="s">
        <v>0</v>
      </c>
      <c r="BO248" s="274">
        <v>0</v>
      </c>
      <c r="BP248" s="275" t="b">
        <f>IF(AND(BM248=$C248,BO248=$E248),1)</f>
        <v>0</v>
      </c>
      <c r="BQ248" s="273" t="str">
        <f>IF(BM248&gt;BO248,"1",IF(BM248&lt;BO248,"2",IF(BM248=BO248,"0")))</f>
        <v>1</v>
      </c>
      <c r="BR248" s="280" t="str">
        <f>IF(BM248="x","0",IF(BP248=1,"3",IF(BQ248=$F248,"1","0")))</f>
        <v>0</v>
      </c>
      <c r="BS248" s="515" t="str">
        <f>IF(BR248="x","0",IF(BR248="1","0",IF(BR248="0","0","1")))</f>
        <v>0</v>
      </c>
      <c r="BT248" s="287">
        <v>1</v>
      </c>
      <c r="BU248" s="288" t="s">
        <v>0</v>
      </c>
      <c r="BV248" s="289">
        <v>0</v>
      </c>
      <c r="BW248" s="288" t="b">
        <f>IF(AND(BT248=$C248,BV248=$E248),1)</f>
        <v>0</v>
      </c>
      <c r="BX248" s="288" t="str">
        <f>IF(BT248&gt;BV248,"1",IF(BT248&lt;BV248,"2",IF(BT248=BV248,"0")))</f>
        <v>1</v>
      </c>
      <c r="BY248" s="294" t="str">
        <f>IF(BT248="x","0",IF(BW248=1,"3",IF(BX248=$F248,"1","0")))</f>
        <v>0</v>
      </c>
      <c r="BZ248" s="515" t="str">
        <f>IF(BY248="x","0",IF(BY248="1","0",IF(BY248="0","0","1")))</f>
        <v>0</v>
      </c>
      <c r="CA248" s="272">
        <v>1</v>
      </c>
      <c r="CB248" s="273" t="s">
        <v>0</v>
      </c>
      <c r="CC248" s="274">
        <v>1</v>
      </c>
      <c r="CD248" s="275" t="b">
        <f>IF(AND(CA248=$C248,CC248=$E248),1)</f>
        <v>0</v>
      </c>
      <c r="CE248" s="273" t="str">
        <f>IF(CA248&gt;CC248,"1",IF(CA248&lt;CC248,"2",IF(CA248=CC248,"0")))</f>
        <v>0</v>
      </c>
      <c r="CF248" s="280" t="str">
        <f>IF(CA248="x","0",IF(CD248=1,"3",IF(CE248=$F248,"1","0")))</f>
        <v>0</v>
      </c>
      <c r="CG248" s="515" t="str">
        <f>IF(CF248="x","0",IF(CF248="1","0",IF(CF248="0","0","1")))</f>
        <v>0</v>
      </c>
      <c r="CH248" s="287">
        <v>1</v>
      </c>
      <c r="CI248" s="288" t="s">
        <v>0</v>
      </c>
      <c r="CJ248" s="289">
        <v>0</v>
      </c>
      <c r="CK248" s="288" t="b">
        <f>IF(AND(CH248=$C248,CJ248=$E248),1)</f>
        <v>0</v>
      </c>
      <c r="CL248" s="288" t="str">
        <f>IF(CH248&gt;CJ248,"1",IF(CH248&lt;CJ248,"2",IF(CH248=CJ248,"0")))</f>
        <v>1</v>
      </c>
      <c r="CM248" s="294" t="str">
        <f>IF(CH248="x","0",IF(CK248=1,"3",IF(CL248=$F248,"1","0")))</f>
        <v>0</v>
      </c>
      <c r="CN248" s="515" t="str">
        <f>IF(CM248="x","0",IF(CM248="1","0",IF(CM248="0","0","1")))</f>
        <v>0</v>
      </c>
      <c r="CO248" s="401" t="s">
        <v>3</v>
      </c>
      <c r="CP248" s="402" t="s">
        <v>0</v>
      </c>
      <c r="CQ248" s="403" t="s">
        <v>3</v>
      </c>
      <c r="CR248" s="402" t="b">
        <f>IF(AND(CO248=$C248,CQ248=$E248),1)</f>
        <v>0</v>
      </c>
      <c r="CS248" s="402" t="str">
        <f>IF(CO248&gt;CQ248,"1",IF(CO248&lt;CQ248,"2",IF(CO248=CQ248,"0")))</f>
        <v>0</v>
      </c>
      <c r="CT248" s="408" t="str">
        <f>IF(CO248="x","0",IF(CR248=1,"3",IF(CS248=$F248,"1","0")))</f>
        <v>0</v>
      </c>
      <c r="CU248" s="515" t="str">
        <f>IF(CT248="x","0",IF(CT248="1","0",IF(CT248="0","0","1")))</f>
        <v>0</v>
      </c>
      <c r="CV248" s="287">
        <v>1</v>
      </c>
      <c r="CW248" s="288" t="s">
        <v>0</v>
      </c>
      <c r="CX248" s="289">
        <v>0</v>
      </c>
      <c r="CY248" s="288" t="b">
        <f>IF(AND(CV248=$C248,CX248=$E248),1)</f>
        <v>0</v>
      </c>
      <c r="CZ248" s="288" t="str">
        <f>IF(CV248&gt;CX248,"1",IF(CV248&lt;CX248,"2",IF(CV248=CX248,"0")))</f>
        <v>1</v>
      </c>
      <c r="DA248" s="294" t="str">
        <f>IF(CV248="x","0",IF(CY248=1,"3",IF(CZ248=$F248,"1","0")))</f>
        <v>0</v>
      </c>
      <c r="DB248" s="515" t="str">
        <f>IF(DA248="x","0",IF(DA248="1","0",IF(DA248="0","0","1")))</f>
        <v>0</v>
      </c>
      <c r="DC248" s="287">
        <v>2</v>
      </c>
      <c r="DD248" s="288" t="s">
        <v>0</v>
      </c>
      <c r="DE248" s="289">
        <v>1</v>
      </c>
      <c r="DF248" s="288" t="b">
        <f>IF(AND(DC248=$C248,DE248=$E248),1)</f>
        <v>0</v>
      </c>
      <c r="DG248" s="288" t="str">
        <f>IF(DC248&gt;DE248,"1",IF(DC248&lt;DE248,"2",IF(DC248=DE248,"0")))</f>
        <v>1</v>
      </c>
      <c r="DH248" s="294" t="str">
        <f>IF(DC248="x","0",IF(DF248=1,"3",IF(DG248=$F248,"1","0")))</f>
        <v>0</v>
      </c>
      <c r="DI248" s="515" t="str">
        <f>IF(DH248="x","0",IF(DH248="1","0",IF(DH248="0","0","1")))</f>
        <v>0</v>
      </c>
      <c r="DJ248" s="272">
        <v>1</v>
      </c>
      <c r="DK248" s="273" t="s">
        <v>0</v>
      </c>
      <c r="DL248" s="274">
        <v>1</v>
      </c>
      <c r="DM248" s="275" t="b">
        <f>IF(AND(DJ248=$C248,DL248=$E248),1)</f>
        <v>0</v>
      </c>
      <c r="DN248" s="273" t="str">
        <f>IF(DJ248&gt;DL248,"1",IF(DJ248&lt;DL248,"2",IF(DJ248=DL248,"0")))</f>
        <v>0</v>
      </c>
      <c r="DO248" s="280" t="str">
        <f>IF(DJ248="x","0",IF(DM248=1,"3",IF(DN248=$F248,"1","0")))</f>
        <v>0</v>
      </c>
      <c r="DP248" s="515" t="str">
        <f>IF(DO248="x","0",IF(DO248="1","0",IF(DO248="0","0","1")))</f>
        <v>0</v>
      </c>
      <c r="DQ248" s="287">
        <v>1</v>
      </c>
      <c r="DR248" s="288" t="s">
        <v>0</v>
      </c>
      <c r="DS248" s="289">
        <v>0</v>
      </c>
      <c r="DT248" s="288" t="b">
        <f>IF(AND(DQ248=$C248,DS248=$E248),1)</f>
        <v>0</v>
      </c>
      <c r="DU248" s="288" t="str">
        <f>IF(DQ248&gt;DS248,"1",IF(DQ248&lt;DS248,"2",IF(DQ248=DS248,"0")))</f>
        <v>1</v>
      </c>
      <c r="DV248" s="294" t="str">
        <f>IF(DQ248="x","0",IF(DT248=1,"3",IF(DU248=$F248,"1","0")))</f>
        <v>0</v>
      </c>
      <c r="DW248" s="515" t="str">
        <f>IF(DV248="x","0",IF(DV248="1","0",IF(DV248="0","0","1")))</f>
        <v>0</v>
      </c>
      <c r="DX248" s="272">
        <v>2</v>
      </c>
      <c r="DY248" s="273" t="s">
        <v>0</v>
      </c>
      <c r="DZ248" s="274">
        <v>0</v>
      </c>
      <c r="EA248" s="275" t="b">
        <f>IF(AND(DX248=$C248,DZ248=$E248),1)</f>
        <v>0</v>
      </c>
      <c r="EB248" s="273" t="str">
        <f>IF(DX248&gt;DZ248,"1",IF(DX248&lt;DZ248,"2",IF(DX248=DZ248,"0")))</f>
        <v>1</v>
      </c>
      <c r="EC248" s="280" t="str">
        <f>IF(DX248="x","0",IF(EA248=1,"3",IF(EB248=$F248,"1","0")))</f>
        <v>0</v>
      </c>
      <c r="ED248" s="515" t="str">
        <f>IF(EC248="x","0",IF(EC248="1","0",IF(EC248="0","0","1")))</f>
        <v>0</v>
      </c>
      <c r="EE248" s="272">
        <v>2</v>
      </c>
      <c r="EF248" s="273" t="s">
        <v>0</v>
      </c>
      <c r="EG248" s="274">
        <v>1</v>
      </c>
      <c r="EH248" s="275" t="b">
        <f>IF(AND(EE248=$C248,EG248=$E248),1)</f>
        <v>0</v>
      </c>
      <c r="EI248" s="273" t="str">
        <f>IF(EE248&gt;EG248,"1",IF(EE248&lt;EG248,"2",IF(EE248=EG248,"0")))</f>
        <v>1</v>
      </c>
      <c r="EJ248" s="280" t="str">
        <f>IF(EE248="x","0",IF(EH248=1,"3",IF(EI248=$F248,"1","0")))</f>
        <v>0</v>
      </c>
      <c r="EK248" s="515" t="str">
        <f>IF(EJ248="x","0",IF(EJ248="1","0",IF(EJ248="0","0","1")))</f>
        <v>0</v>
      </c>
      <c r="EL248" s="287">
        <v>2</v>
      </c>
      <c r="EM248" s="288" t="s">
        <v>0</v>
      </c>
      <c r="EN248" s="289">
        <v>0</v>
      </c>
      <c r="EO248" s="288" t="b">
        <f>IF(AND(EL248=$C248,EN248=$E248),1)</f>
        <v>0</v>
      </c>
      <c r="EP248" s="288" t="str">
        <f>IF(EL248&gt;EN248,"1",IF(EL248&lt;EN248,"2",IF(EL248=EN248,"0")))</f>
        <v>1</v>
      </c>
      <c r="EQ248" s="294" t="str">
        <f>IF(EL248="x","0",IF(EO248=1,"3",IF(EP248=$F248,"1","0")))</f>
        <v>0</v>
      </c>
      <c r="ER248" s="515" t="str">
        <f>IF(EQ248="x","0",IF(EQ248="1","0",IF(EQ248="0","0","1")))</f>
        <v>0</v>
      </c>
      <c r="ES248" s="272">
        <v>1</v>
      </c>
      <c r="ET248" s="273" t="s">
        <v>0</v>
      </c>
      <c r="EU248" s="274">
        <v>0</v>
      </c>
      <c r="EV248" s="275" t="b">
        <f>IF(AND(ES248=$C248,EU248=$E248),1)</f>
        <v>0</v>
      </c>
      <c r="EW248" s="273" t="str">
        <f>IF(ES248&gt;EU248,"1",IF(ES248&lt;EU248,"2",IF(ES248=EU248,"0")))</f>
        <v>1</v>
      </c>
      <c r="EX248" s="280" t="str">
        <f>IF(ES248="x","0",IF(EV248=1,"3",IF(EW248=$F248,"1","0")))</f>
        <v>0</v>
      </c>
      <c r="EY248" s="515" t="str">
        <f>IF(EX248="x","0",IF(EX248="1","0",IF(EX248="0","0","1")))</f>
        <v>0</v>
      </c>
      <c r="EZ248" s="287">
        <v>1</v>
      </c>
      <c r="FA248" s="288" t="s">
        <v>0</v>
      </c>
      <c r="FB248" s="289">
        <v>1</v>
      </c>
      <c r="FC248" s="288" t="b">
        <f>IF(AND(EZ248=$C248,FB248=$E248),1)</f>
        <v>0</v>
      </c>
      <c r="FD248" s="288" t="str">
        <f>IF(EZ248&gt;FB248,"1",IF(EZ248&lt;FB248,"2",IF(EZ248=FB248,"0")))</f>
        <v>0</v>
      </c>
      <c r="FE248" s="294" t="str">
        <f>IF(EZ248="x","0",IF(FC248=1,"3",IF(FD248=$F248,"1","0")))</f>
        <v>0</v>
      </c>
      <c r="FF248" s="515" t="str">
        <f>IF(FE248="x","0",IF(FE248="1","0",IF(FE248="0","0","1")))</f>
        <v>0</v>
      </c>
      <c r="FG248" s="287">
        <v>1</v>
      </c>
      <c r="FH248" s="288" t="s">
        <v>0</v>
      </c>
      <c r="FI248" s="289">
        <v>1</v>
      </c>
      <c r="FJ248" s="288" t="b">
        <f>IF(AND(FG248=$C248,FI248=$E248),1)</f>
        <v>0</v>
      </c>
      <c r="FK248" s="288" t="str">
        <f>IF(FG248&gt;FI248,"1",IF(FG248&lt;FI248,"2",IF(FG248=FI248,"0")))</f>
        <v>0</v>
      </c>
      <c r="FL248" s="294" t="str">
        <f>IF(FG248="x","0",IF(FJ248=1,"3",IF(FK248=$F248,"1","0")))</f>
        <v>0</v>
      </c>
      <c r="FM248" s="515" t="str">
        <f>IF(FL248="x","0",IF(FL248="1","0",IF(FL248="0","0","1")))</f>
        <v>0</v>
      </c>
      <c r="FN248" s="272">
        <v>1</v>
      </c>
      <c r="FO248" s="273" t="s">
        <v>0</v>
      </c>
      <c r="FP248" s="274">
        <v>0</v>
      </c>
      <c r="FQ248" s="275" t="b">
        <f>IF(AND(FN248=$C248,FP248=$E248),1)</f>
        <v>0</v>
      </c>
      <c r="FR248" s="273" t="str">
        <f>IF(FN248&gt;FP248,"1",IF(FN248&lt;FP248,"2",IF(FN248=FP248,"0")))</f>
        <v>1</v>
      </c>
      <c r="FS248" s="280" t="str">
        <f>IF(FN248="x","0",IF(FQ248=1,"3",IF(FR248=$F248,"1","0")))</f>
        <v>0</v>
      </c>
      <c r="FT248" s="515" t="str">
        <f>IF(FS248="x","0",IF(FS248="1","0",IF(FS248="0","0","1")))</f>
        <v>0</v>
      </c>
      <c r="FU248" s="287">
        <v>2</v>
      </c>
      <c r="FV248" s="288" t="s">
        <v>0</v>
      </c>
      <c r="FW248" s="289">
        <v>2</v>
      </c>
      <c r="FX248" s="288" t="b">
        <f>IF(AND(FU248=$C248,FW248=$E248),1)</f>
        <v>0</v>
      </c>
      <c r="FY248" s="288" t="str">
        <f>IF(FU248&gt;FW248,"1",IF(FU248&lt;FW248,"2",IF(FU248=FW248,"0")))</f>
        <v>0</v>
      </c>
      <c r="FZ248" s="294" t="str">
        <f>IF(FU248="x","0",IF(FX248=1,"3",IF(FY248=$F248,"1","0")))</f>
        <v>0</v>
      </c>
      <c r="GA248" s="515" t="str">
        <f>IF(FZ248="x","0",IF(FZ248="1","0",IF(FZ248="0","0","1")))</f>
        <v>0</v>
      </c>
      <c r="GB248" s="436" t="s">
        <v>3</v>
      </c>
      <c r="GC248" s="437" t="s">
        <v>0</v>
      </c>
      <c r="GD248" s="438" t="s">
        <v>3</v>
      </c>
      <c r="GE248" s="439" t="b">
        <f>IF(AND(GB248=$C248,GD248=$E248),1)</f>
        <v>0</v>
      </c>
      <c r="GF248" s="437" t="str">
        <f>IF(GB248&gt;GD248,"1",IF(GB248&lt;GD248,"2",IF(GB248=GD248,"0")))</f>
        <v>0</v>
      </c>
      <c r="GG248" s="445" t="str">
        <f>IF(GB248="x","0",IF(GE248=1,"3",IF(GF248=$F248,"1","0")))</f>
        <v>0</v>
      </c>
      <c r="GH248" s="515" t="str">
        <f>IF(GG248="x","0",IF(GG248="1","0",IF(GG248="0","0","1")))</f>
        <v>0</v>
      </c>
      <c r="GI248" s="272">
        <v>1</v>
      </c>
      <c r="GJ248" s="273" t="s">
        <v>0</v>
      </c>
      <c r="GK248" s="274">
        <v>0</v>
      </c>
      <c r="GL248" s="275" t="b">
        <f>IF(AND(GI248=$C248,GK248=$E248),1)</f>
        <v>0</v>
      </c>
      <c r="GM248" s="273" t="str">
        <f>IF(GI248&gt;GK248,"1",IF(GI248&lt;GK248,"2",IF(GI248=GK248,"0")))</f>
        <v>1</v>
      </c>
      <c r="GN248" s="280" t="str">
        <f>IF(GI248="x","0",IF(GL248=1,"3",IF(GM248=$F248,"1","0")))</f>
        <v>0</v>
      </c>
      <c r="GO248" s="515" t="str">
        <f>IF(GN248="x","0",IF(GN248="1","0",IF(GN248="0","0","1")))</f>
        <v>0</v>
      </c>
      <c r="GP248" s="287">
        <v>1</v>
      </c>
      <c r="GQ248" s="288" t="s">
        <v>0</v>
      </c>
      <c r="GR248" s="289">
        <v>0</v>
      </c>
      <c r="GS248" s="288" t="b">
        <f>IF(AND(GP248=$C248,GR248=$E248),1)</f>
        <v>0</v>
      </c>
      <c r="GT248" s="288" t="str">
        <f>IF(GP248&gt;GR248,"1",IF(GP248&lt;GR248,"2",IF(GP248=GR248,"0")))</f>
        <v>1</v>
      </c>
      <c r="GU248" s="294" t="str">
        <f>IF(GP248="x","0",IF(GS248=1,"3",IF(GT248=$F248,"1","0")))</f>
        <v>0</v>
      </c>
      <c r="GV248" s="515" t="str">
        <f>IF(GU248="x","0",IF(GU248="1","0",IF(GU248="0","0","1")))</f>
        <v>0</v>
      </c>
      <c r="GW248" s="272">
        <v>1</v>
      </c>
      <c r="GX248" s="273" t="s">
        <v>0</v>
      </c>
      <c r="GY248" s="274">
        <v>1</v>
      </c>
      <c r="GZ248" s="275" t="b">
        <f>IF(AND(GW248=$C248,GY248=$E248),1)</f>
        <v>0</v>
      </c>
      <c r="HA248" s="273" t="str">
        <f>IF(GW248&gt;GY248,"1",IF(GW248&lt;GY248,"2",IF(GW248=GY248,"0")))</f>
        <v>0</v>
      </c>
      <c r="HB248" s="280" t="str">
        <f>IF(GW248="x","0",IF(GZ248=1,"3",IF(HA248=$F248,"1","0")))</f>
        <v>0</v>
      </c>
      <c r="HC248" s="515" t="str">
        <f>IF(HB248="x","0",IF(HB248="1","0",IF(HB248="0","0","1")))</f>
        <v>0</v>
      </c>
      <c r="HD248" s="436" t="s">
        <v>3</v>
      </c>
      <c r="HE248" s="437" t="s">
        <v>0</v>
      </c>
      <c r="HF248" s="438" t="s">
        <v>3</v>
      </c>
      <c r="HG248" s="439" t="b">
        <f>IF(AND(HD248=$C248,HF248=$E248),1)</f>
        <v>0</v>
      </c>
      <c r="HH248" s="437" t="str">
        <f>IF(HD248&gt;HF248,"1",IF(HD248&lt;HF248,"2",IF(HD248=HF248,"0")))</f>
        <v>0</v>
      </c>
      <c r="HI248" s="445" t="str">
        <f>IF(HD248="x","0",IF(HG248=1,"3",IF(HH248=$F248,"1","0")))</f>
        <v>0</v>
      </c>
      <c r="HJ248" s="515" t="str">
        <f>IF(HI248="x","0",IF(HI248="1","0",IF(HI248="0","0","1")))</f>
        <v>0</v>
      </c>
      <c r="HK248" s="287">
        <v>1</v>
      </c>
      <c r="HL248" s="288" t="s">
        <v>0</v>
      </c>
      <c r="HM248" s="289">
        <v>1</v>
      </c>
      <c r="HN248" s="288" t="b">
        <f>IF(AND(HK248=$C248,HM248=$E248),1)</f>
        <v>0</v>
      </c>
      <c r="HO248" s="288" t="str">
        <f>IF(HK248&gt;HM248,"1",IF(HK248&lt;HM248,"2",IF(HK248=HM248,"0")))</f>
        <v>0</v>
      </c>
      <c r="HP248" s="294" t="str">
        <f>IF(HK248="x","0",IF(HN248=1,"3",IF(HO248=$F248,"1","0")))</f>
        <v>0</v>
      </c>
      <c r="HQ248" s="515" t="str">
        <f>IF(HP248="x","0",IF(HP248="1","0",IF(HP248="0","0","1")))</f>
        <v>0</v>
      </c>
      <c r="HR248" s="296">
        <v>2</v>
      </c>
      <c r="HS248" s="273" t="s">
        <v>0</v>
      </c>
      <c r="HT248" s="274">
        <v>1</v>
      </c>
      <c r="HU248" s="275" t="b">
        <f>IF(AND(HR248=$C248,HT248=$E248),1)</f>
        <v>0</v>
      </c>
      <c r="HV248" s="273" t="str">
        <f>IF(HR248&gt;HT248,"1",IF(HR248&lt;HT248,"2",IF(HR248=HT248,"0")))</f>
        <v>1</v>
      </c>
      <c r="HW248" s="280" t="str">
        <f>IF(HR248="x","0",IF(HU248=1,"3",IF(HV248=$F248,"1","0")))</f>
        <v>0</v>
      </c>
      <c r="HX248" s="515" t="str">
        <f>IF(HW248="x","0",IF(HW248="1","0",IF(HW248="0","0","1")))</f>
        <v>0</v>
      </c>
      <c r="HY248" s="296">
        <v>1</v>
      </c>
      <c r="HZ248" s="273" t="s">
        <v>0</v>
      </c>
      <c r="IA248" s="274">
        <v>0</v>
      </c>
      <c r="IB248" s="275" t="b">
        <f>IF(AND(HY248=$C248,IA248=$E248),1)</f>
        <v>0</v>
      </c>
      <c r="IC248" s="273" t="str">
        <f>IF(HY248&gt;IA248,"1",IF(HY248&lt;IA248,"2",IF(HY248=IA248,"0")))</f>
        <v>1</v>
      </c>
      <c r="ID248" s="280" t="str">
        <f>IF(HY248="x","0",IF(IB248=1,"3",IF(IC248=$F248,"1","0")))</f>
        <v>0</v>
      </c>
      <c r="IE248" s="515" t="str">
        <f>IF(ID248="x","0",IF(ID248="1","0",IF(ID248="0","0","1")))</f>
        <v>0</v>
      </c>
      <c r="IG248" s="52">
        <v>36</v>
      </c>
      <c r="IH248" s="53">
        <f>$N253</f>
        <v>4</v>
      </c>
      <c r="II248" s="53">
        <f>$U253</f>
        <v>0</v>
      </c>
      <c r="IJ248" s="53">
        <f>$AB253</f>
        <v>4</v>
      </c>
      <c r="IK248" s="53">
        <f>$AI253</f>
        <v>3</v>
      </c>
      <c r="IL248" s="54">
        <f>$AP253</f>
        <v>4</v>
      </c>
      <c r="IM248" s="54">
        <f>$AW253</f>
        <v>0</v>
      </c>
      <c r="IN248" s="54">
        <f>$BD253</f>
        <v>4</v>
      </c>
      <c r="IO248" s="54">
        <f>$BK253</f>
        <v>1</v>
      </c>
      <c r="IP248" s="54">
        <f>$BR253</f>
        <v>1</v>
      </c>
      <c r="IQ248" s="54">
        <f>$BY253</f>
        <v>0</v>
      </c>
      <c r="IR248" s="54">
        <f>$CF253</f>
        <v>2</v>
      </c>
      <c r="IS248" s="54">
        <f>$CM253</f>
        <v>3</v>
      </c>
      <c r="IT248" s="54">
        <f>$CT253</f>
        <v>0</v>
      </c>
      <c r="IU248" s="54">
        <f>$DA253</f>
        <v>4</v>
      </c>
      <c r="IV248" s="622">
        <f>$DH253</f>
        <v>6</v>
      </c>
      <c r="IW248" s="54">
        <f>$DO253</f>
        <v>0</v>
      </c>
      <c r="IX248" s="54">
        <f>$DV253</f>
        <v>3</v>
      </c>
      <c r="IY248" s="54">
        <f>$EC253</f>
        <v>5</v>
      </c>
      <c r="IZ248" s="54">
        <f>$EJ253</f>
        <v>5</v>
      </c>
      <c r="JA248" s="54">
        <f>$EQ253</f>
        <v>5</v>
      </c>
      <c r="JB248" s="54">
        <f>$EX253</f>
        <v>2</v>
      </c>
      <c r="JC248" s="54">
        <f>$FE253</f>
        <v>4</v>
      </c>
      <c r="JD248" s="84">
        <f>$FL253</f>
        <v>3</v>
      </c>
      <c r="JE248" s="54">
        <f>$FS253</f>
        <v>1</v>
      </c>
      <c r="JF248" s="54">
        <f>$FZ253</f>
        <v>1</v>
      </c>
      <c r="JG248" s="54">
        <f>$GG253</f>
        <v>0</v>
      </c>
      <c r="JH248" s="54">
        <f>$GN253</f>
        <v>4</v>
      </c>
      <c r="JI248" s="54">
        <f>$GU253</f>
        <v>4</v>
      </c>
      <c r="JJ248" s="84">
        <f>$HB253</f>
        <v>1</v>
      </c>
      <c r="JK248" s="54">
        <f>$HI253</f>
        <v>0</v>
      </c>
      <c r="JL248" s="54">
        <f>$HP253</f>
        <v>1</v>
      </c>
      <c r="JM248" s="54">
        <f>$HW253</f>
        <v>1</v>
      </c>
      <c r="JN248" s="54">
        <f>$ID253</f>
        <v>2</v>
      </c>
    </row>
    <row r="249" spans="1:274" ht="12" customHeight="1">
      <c r="A249" s="661" t="s">
        <v>233</v>
      </c>
      <c r="B249" s="662"/>
      <c r="C249" s="43">
        <v>0</v>
      </c>
      <c r="D249" s="44" t="s">
        <v>0</v>
      </c>
      <c r="E249" s="43">
        <v>0</v>
      </c>
      <c r="F249" s="9" t="str">
        <f>IF(C249="x","4",IF(C249&gt;E249,"1",IF(C249&lt;E249,"2",IF(C249=E249,"0",))))</f>
        <v>0</v>
      </c>
      <c r="G249" s="50"/>
      <c r="H249" s="8"/>
      <c r="I249" s="271">
        <v>0</v>
      </c>
      <c r="J249" s="277" t="s">
        <v>0</v>
      </c>
      <c r="K249" s="278">
        <v>2</v>
      </c>
      <c r="L249" s="279" t="b">
        <f>IF(AND(I249=$C249,K249=$E249),1)</f>
        <v>0</v>
      </c>
      <c r="M249" s="277" t="str">
        <f>IF(I249&gt;K249,"1",IF(I249&lt;K249,"2",IF(I249=K249,"0")))</f>
        <v>2</v>
      </c>
      <c r="N249" s="280" t="str">
        <f t="shared" ref="N249:N252" si="1120">IF(I249="x","0",IF(L249=1,"3",IF(M249=$F249,"1","0")))</f>
        <v>0</v>
      </c>
      <c r="O249" s="518"/>
      <c r="P249" s="405" t="s">
        <v>3</v>
      </c>
      <c r="Q249" s="406" t="s">
        <v>0</v>
      </c>
      <c r="R249" s="407" t="s">
        <v>3</v>
      </c>
      <c r="S249" s="406" t="b">
        <f>IF(AND(P249=$C249,R249=$E249),1)</f>
        <v>0</v>
      </c>
      <c r="T249" s="406" t="str">
        <f>IF(P249&gt;R249,"1",IF(P249&lt;R249,"2",IF(P249=R249,"0")))</f>
        <v>0</v>
      </c>
      <c r="U249" s="408" t="str">
        <f t="shared" ref="U249:U252" si="1121">IF(P249="x","0",IF(S249=1,"3",IF(T249=$F249,"1","0")))</f>
        <v>0</v>
      </c>
      <c r="V249" s="518"/>
      <c r="W249" s="271">
        <v>1</v>
      </c>
      <c r="X249" s="277" t="s">
        <v>0</v>
      </c>
      <c r="Y249" s="278">
        <v>3</v>
      </c>
      <c r="Z249" s="279" t="b">
        <f>IF(AND(W249=$C249,Y249=$E249),1)</f>
        <v>0</v>
      </c>
      <c r="AA249" s="277" t="str">
        <f>IF(W249&gt;Y249,"1",IF(W249&lt;Y249,"2",IF(W249=Y249,"0")))</f>
        <v>2</v>
      </c>
      <c r="AB249" s="280" t="str">
        <f t="shared" ref="AB249:AB252" si="1122">IF(W249="x","0",IF(Z249=1,"3",IF(AA249=$F249,"1","0")))</f>
        <v>0</v>
      </c>
      <c r="AC249" s="518"/>
      <c r="AD249" s="291">
        <v>0</v>
      </c>
      <c r="AE249" s="292" t="s">
        <v>0</v>
      </c>
      <c r="AF249" s="293">
        <v>2</v>
      </c>
      <c r="AG249" s="292" t="b">
        <f>IF(AND(AD249=$C249,AF249=$E249),1)</f>
        <v>0</v>
      </c>
      <c r="AH249" s="292" t="str">
        <f>IF(AD249&gt;AF249,"1",IF(AD249&lt;AF249,"2",IF(AD249=AF249,"0")))</f>
        <v>2</v>
      </c>
      <c r="AI249" s="294" t="str">
        <f t="shared" ref="AI249:AI252" si="1123">IF(AD249="x","0",IF(AG249=1,"3",IF(AH249=$F249,"1","0")))</f>
        <v>0</v>
      </c>
      <c r="AJ249" s="518"/>
      <c r="AK249" s="271">
        <v>0</v>
      </c>
      <c r="AL249" s="277" t="s">
        <v>0</v>
      </c>
      <c r="AM249" s="278">
        <v>1</v>
      </c>
      <c r="AN249" s="279" t="b">
        <f>IF(AND(AK249=$C$249,AM249=$E$249),1)</f>
        <v>0</v>
      </c>
      <c r="AO249" s="277" t="str">
        <f>IF(AK249&gt;AM249,"1",IF(AK249&lt;AM249,"2",IF(AK249=AM249,"0")))</f>
        <v>2</v>
      </c>
      <c r="AP249" s="280" t="str">
        <f t="shared" ref="AP249:AP252" si="1124">IF(AK249="x","0",IF(AN249=1,"3",IF(AO249=$F249,"1","0")))</f>
        <v>0</v>
      </c>
      <c r="AQ249" s="518"/>
      <c r="AR249" s="405" t="s">
        <v>3</v>
      </c>
      <c r="AS249" s="406" t="s">
        <v>0</v>
      </c>
      <c r="AT249" s="407" t="s">
        <v>3</v>
      </c>
      <c r="AU249" s="406" t="b">
        <f>IF(AND(AR249=$C249,AT249=$E249),1)</f>
        <v>0</v>
      </c>
      <c r="AV249" s="406" t="str">
        <f>IF(AR249&gt;AT249,"1",IF(AR249&lt;AT249,"2",IF(AR249=AT249,"0")))</f>
        <v>0</v>
      </c>
      <c r="AW249" s="408" t="str">
        <f t="shared" ref="AW249:AW252" si="1125">IF(AR249="x","0",IF(AU249=1,"3",IF(AV249=$F249,"1","0")))</f>
        <v>0</v>
      </c>
      <c r="AX249" s="518"/>
      <c r="AY249" s="271">
        <v>1</v>
      </c>
      <c r="AZ249" s="277" t="s">
        <v>0</v>
      </c>
      <c r="BA249" s="278">
        <v>3</v>
      </c>
      <c r="BB249" s="279" t="b">
        <f>IF(AND(AY249=$C249,BA249=$E249),1)</f>
        <v>0</v>
      </c>
      <c r="BC249" s="277" t="str">
        <f>IF(AY249&gt;BA249,"1",IF(AY249&lt;BA249,"2",IF(AY249=BA249,"0")))</f>
        <v>2</v>
      </c>
      <c r="BD249" s="280" t="str">
        <f t="shared" ref="BD249:BD252" si="1126">IF(AY249="x","0",IF(BB249=1,"3",IF(BC249=$F249,"1","0")))</f>
        <v>0</v>
      </c>
      <c r="BE249" s="518"/>
      <c r="BF249" s="291">
        <v>0</v>
      </c>
      <c r="BG249" s="292" t="s">
        <v>0</v>
      </c>
      <c r="BH249" s="293">
        <v>2</v>
      </c>
      <c r="BI249" s="292" t="b">
        <f>IF(AND(BF249=$C249,BH249=$E249),1)</f>
        <v>0</v>
      </c>
      <c r="BJ249" s="292" t="str">
        <f>IF(BF249&gt;BH249,"1",IF(BF249&lt;BH249,"2",IF(BF249=BH249,"0")))</f>
        <v>2</v>
      </c>
      <c r="BK249" s="294" t="str">
        <f t="shared" ref="BK249:BK252" si="1127">IF(BF249="x","0",IF(BI249=1,"3",IF(BJ249=$F249,"1","0")))</f>
        <v>0</v>
      </c>
      <c r="BL249" s="518"/>
      <c r="BM249" s="271">
        <v>2</v>
      </c>
      <c r="BN249" s="277" t="s">
        <v>0</v>
      </c>
      <c r="BO249" s="278">
        <v>1</v>
      </c>
      <c r="BP249" s="279" t="b">
        <f>IF(AND(BM249=$C249,BO249=$E249),1)</f>
        <v>0</v>
      </c>
      <c r="BQ249" s="277" t="str">
        <f>IF(BM249&gt;BO249,"1",IF(BM249&lt;BO249,"2",IF(BM249=BO249,"0")))</f>
        <v>1</v>
      </c>
      <c r="BR249" s="280" t="str">
        <f t="shared" ref="BR249:BR252" si="1128">IF(BM249="x","0",IF(BP249=1,"3",IF(BQ249=$F249,"1","0")))</f>
        <v>0</v>
      </c>
      <c r="BS249" s="518"/>
      <c r="BT249" s="291">
        <v>0</v>
      </c>
      <c r="BU249" s="292" t="s">
        <v>0</v>
      </c>
      <c r="BV249" s="293">
        <v>2</v>
      </c>
      <c r="BW249" s="292" t="b">
        <f>IF(AND(BT249=$C249,BV249=$E249),1)</f>
        <v>0</v>
      </c>
      <c r="BX249" s="292" t="str">
        <f>IF(BT249&gt;BV249,"1",IF(BT249&lt;BV249,"2",IF(BT249=BV249,"0")))</f>
        <v>2</v>
      </c>
      <c r="BY249" s="294" t="str">
        <f t="shared" ref="BY249:BY252" si="1129">IF(BT249="x","0",IF(BW249=1,"3",IF(BX249=$F249,"1","0")))</f>
        <v>0</v>
      </c>
      <c r="BZ249" s="518"/>
      <c r="CA249" s="271">
        <v>1</v>
      </c>
      <c r="CB249" s="277" t="s">
        <v>0</v>
      </c>
      <c r="CC249" s="278">
        <v>1</v>
      </c>
      <c r="CD249" s="279" t="b">
        <f>IF(AND(CA249=$C249,CC249=$E249),1)</f>
        <v>0</v>
      </c>
      <c r="CE249" s="277" t="str">
        <f>IF(CA249&gt;CC249,"1",IF(CA249&lt;CC249,"2",IF(CA249=CC249,"0")))</f>
        <v>0</v>
      </c>
      <c r="CF249" s="280" t="str">
        <f t="shared" ref="CF249:CF252" si="1130">IF(CA249="x","0",IF(CD249=1,"3",IF(CE249=$F249,"1","0")))</f>
        <v>1</v>
      </c>
      <c r="CG249" s="518"/>
      <c r="CH249" s="291">
        <v>0</v>
      </c>
      <c r="CI249" s="292" t="s">
        <v>0</v>
      </c>
      <c r="CJ249" s="293">
        <v>2</v>
      </c>
      <c r="CK249" s="292" t="b">
        <f>IF(AND(CH249=$C249,CJ249=$E249),1)</f>
        <v>0</v>
      </c>
      <c r="CL249" s="292" t="str">
        <f>IF(CH249&gt;CJ249,"1",IF(CH249&lt;CJ249,"2",IF(CH249=CJ249,"0")))</f>
        <v>2</v>
      </c>
      <c r="CM249" s="294" t="str">
        <f t="shared" ref="CM249:CM252" si="1131">IF(CH249="x","0",IF(CK249=1,"3",IF(CL249=$F249,"1","0")))</f>
        <v>0</v>
      </c>
      <c r="CN249" s="518"/>
      <c r="CO249" s="405" t="s">
        <v>3</v>
      </c>
      <c r="CP249" s="406" t="s">
        <v>0</v>
      </c>
      <c r="CQ249" s="407" t="s">
        <v>3</v>
      </c>
      <c r="CR249" s="406" t="b">
        <f>IF(AND(CO249=$C249,CQ249=$E249),1)</f>
        <v>0</v>
      </c>
      <c r="CS249" s="406" t="str">
        <f>IF(CO249&gt;CQ249,"1",IF(CO249&lt;CQ249,"2",IF(CO249=CQ249,"0")))</f>
        <v>0</v>
      </c>
      <c r="CT249" s="408" t="str">
        <f t="shared" ref="CT249:CT252" si="1132">IF(CO249="x","0",IF(CR249=1,"3",IF(CS249=$F249,"1","0")))</f>
        <v>0</v>
      </c>
      <c r="CU249" s="518"/>
      <c r="CV249" s="291">
        <v>1</v>
      </c>
      <c r="CW249" s="292" t="s">
        <v>0</v>
      </c>
      <c r="CX249" s="293">
        <v>2</v>
      </c>
      <c r="CY249" s="292" t="b">
        <f>IF(AND(CV249=$C249,CX249=$E249),1)</f>
        <v>0</v>
      </c>
      <c r="CZ249" s="292" t="str">
        <f>IF(CV249&gt;CX249,"1",IF(CV249&lt;CX249,"2",IF(CV249=CX249,"0")))</f>
        <v>2</v>
      </c>
      <c r="DA249" s="294" t="str">
        <f t="shared" ref="DA249:DA252" si="1133">IF(CV249="x","0",IF(CY249=1,"3",IF(CZ249=$F249,"1","0")))</f>
        <v>0</v>
      </c>
      <c r="DB249" s="518"/>
      <c r="DC249" s="291">
        <v>1</v>
      </c>
      <c r="DD249" s="292" t="s">
        <v>0</v>
      </c>
      <c r="DE249" s="293">
        <v>1</v>
      </c>
      <c r="DF249" s="292" t="b">
        <f>IF(AND(DC249=$C249,DE249=$E249),1)</f>
        <v>0</v>
      </c>
      <c r="DG249" s="292" t="str">
        <f>IF(DC249&gt;DE249,"1",IF(DC249&lt;DE249,"2",IF(DC249=DE249,"0")))</f>
        <v>0</v>
      </c>
      <c r="DH249" s="294" t="str">
        <f t="shared" ref="DH249:DH252" si="1134">IF(DC249="x","0",IF(DF249=1,"3",IF(DG249=$F249,"1","0")))</f>
        <v>1</v>
      </c>
      <c r="DI249" s="518"/>
      <c r="DJ249" s="271">
        <v>0</v>
      </c>
      <c r="DK249" s="277" t="s">
        <v>0</v>
      </c>
      <c r="DL249" s="278">
        <v>2</v>
      </c>
      <c r="DM249" s="279" t="b">
        <f>IF(AND(DJ249=$C249,DL249=$E249),1)</f>
        <v>0</v>
      </c>
      <c r="DN249" s="277" t="str">
        <f>IF(DJ249&gt;DL249,"1",IF(DJ249&lt;DL249,"2",IF(DJ249=DL249,"0")))</f>
        <v>2</v>
      </c>
      <c r="DO249" s="280" t="str">
        <f t="shared" ref="DO249:DO252" si="1135">IF(DJ249="x","0",IF(DM249=1,"3",IF(DN249=$F249,"1","0")))</f>
        <v>0</v>
      </c>
      <c r="DP249" s="518"/>
      <c r="DQ249" s="291">
        <v>1</v>
      </c>
      <c r="DR249" s="292" t="s">
        <v>0</v>
      </c>
      <c r="DS249" s="293">
        <v>2</v>
      </c>
      <c r="DT249" s="292" t="b">
        <f>IF(AND(DQ249=$C249,DS249=$E249),1)</f>
        <v>0</v>
      </c>
      <c r="DU249" s="292" t="str">
        <f>IF(DQ249&gt;DS249,"1",IF(DQ249&lt;DS249,"2",IF(DQ249=DS249,"0")))</f>
        <v>2</v>
      </c>
      <c r="DV249" s="294" t="str">
        <f t="shared" ref="DV249:DV252" si="1136">IF(DQ249="x","0",IF(DT249=1,"3",IF(DU249=$F249,"1","0")))</f>
        <v>0</v>
      </c>
      <c r="DW249" s="518"/>
      <c r="DX249" s="271">
        <v>0</v>
      </c>
      <c r="DY249" s="277" t="s">
        <v>0</v>
      </c>
      <c r="DZ249" s="278">
        <v>0</v>
      </c>
      <c r="EA249" s="279">
        <f>IF(AND(DX249=$C249,DZ249=$E249),1)</f>
        <v>1</v>
      </c>
      <c r="EB249" s="277" t="str">
        <f>IF(DX249&gt;DZ249,"1",IF(DX249&lt;DZ249,"2",IF(DX249=DZ249,"0")))</f>
        <v>0</v>
      </c>
      <c r="EC249" s="280" t="str">
        <f t="shared" ref="EC249:EC252" si="1137">IF(DX249="x","0",IF(EA249=1,"3",IF(EB249=$F249,"1","0")))</f>
        <v>3</v>
      </c>
      <c r="ED249" s="518"/>
      <c r="EE249" s="271">
        <v>1</v>
      </c>
      <c r="EF249" s="277" t="s">
        <v>0</v>
      </c>
      <c r="EG249" s="278">
        <v>1</v>
      </c>
      <c r="EH249" s="279" t="b">
        <f>IF(AND(EE249=$C249,EG249=$E249),1)</f>
        <v>0</v>
      </c>
      <c r="EI249" s="277" t="str">
        <f>IF(EE249&gt;EG249,"1",IF(EE249&lt;EG249,"2",IF(EE249=EG249,"0")))</f>
        <v>0</v>
      </c>
      <c r="EJ249" s="280" t="str">
        <f t="shared" ref="EJ249:EJ252" si="1138">IF(EE249="x","0",IF(EH249=1,"3",IF(EI249=$F249,"1","0")))</f>
        <v>1</v>
      </c>
      <c r="EK249" s="518"/>
      <c r="EL249" s="291">
        <v>1</v>
      </c>
      <c r="EM249" s="292" t="s">
        <v>0</v>
      </c>
      <c r="EN249" s="293">
        <v>1</v>
      </c>
      <c r="EO249" s="292" t="b">
        <f>IF(AND(EL249=$C249,EN249=$E249),1)</f>
        <v>0</v>
      </c>
      <c r="EP249" s="292" t="str">
        <f>IF(EL249&gt;EN249,"1",IF(EL249&lt;EN249,"2",IF(EL249=EN249,"0")))</f>
        <v>0</v>
      </c>
      <c r="EQ249" s="294" t="str">
        <f t="shared" ref="EQ249:EQ252" si="1139">IF(EL249="x","0",IF(EO249=1,"3",IF(EP249=$F249,"1","0")))</f>
        <v>1</v>
      </c>
      <c r="ER249" s="518"/>
      <c r="ES249" s="271">
        <v>1</v>
      </c>
      <c r="ET249" s="277" t="s">
        <v>0</v>
      </c>
      <c r="EU249" s="278">
        <v>2</v>
      </c>
      <c r="EV249" s="279" t="b">
        <f>IF(AND(ES249=$C249,EU249=$E249),1)</f>
        <v>0</v>
      </c>
      <c r="EW249" s="277" t="str">
        <f>IF(ES249&gt;EU249,"1",IF(ES249&lt;EU249,"2",IF(ES249=EU249,"0")))</f>
        <v>2</v>
      </c>
      <c r="EX249" s="280" t="str">
        <f t="shared" ref="EX249:EX252" si="1140">IF(ES249="x","0",IF(EV249=1,"3",IF(EW249=$F249,"1","0")))</f>
        <v>0</v>
      </c>
      <c r="EY249" s="518"/>
      <c r="EZ249" s="291">
        <v>2</v>
      </c>
      <c r="FA249" s="292" t="s">
        <v>0</v>
      </c>
      <c r="FB249" s="293">
        <v>2</v>
      </c>
      <c r="FC249" s="292" t="b">
        <f>IF(AND(EZ249=$C249,FB249=$E249),1)</f>
        <v>0</v>
      </c>
      <c r="FD249" s="292" t="str">
        <f>IF(EZ249&gt;FB249,"1",IF(EZ249&lt;FB249,"2",IF(EZ249=FB249,"0")))</f>
        <v>0</v>
      </c>
      <c r="FE249" s="294" t="str">
        <f t="shared" ref="FE249:FE252" si="1141">IF(EZ249="x","0",IF(FC249=1,"3",IF(FD249=$F249,"1","0")))</f>
        <v>1</v>
      </c>
      <c r="FF249" s="518"/>
      <c r="FG249" s="291">
        <v>1</v>
      </c>
      <c r="FH249" s="292" t="s">
        <v>0</v>
      </c>
      <c r="FI249" s="293">
        <v>2</v>
      </c>
      <c r="FJ249" s="292" t="b">
        <f>IF(AND(FG249=$C249,FI249=$E249),1)</f>
        <v>0</v>
      </c>
      <c r="FK249" s="292" t="str">
        <f>IF(FG249&gt;FI249,"1",IF(FG249&lt;FI249,"2",IF(FG249=FI249,"0")))</f>
        <v>2</v>
      </c>
      <c r="FL249" s="294" t="str">
        <f t="shared" ref="FL249:FL252" si="1142">IF(FG249="x","0",IF(FJ249=1,"3",IF(FK249=$F249,"1","0")))</f>
        <v>0</v>
      </c>
      <c r="FM249" s="518"/>
      <c r="FN249" s="271">
        <v>2</v>
      </c>
      <c r="FO249" s="277" t="s">
        <v>0</v>
      </c>
      <c r="FP249" s="278">
        <v>1</v>
      </c>
      <c r="FQ249" s="279" t="b">
        <f>IF(AND(FN249=$C249,FP249=$E249),1)</f>
        <v>0</v>
      </c>
      <c r="FR249" s="277" t="str">
        <f>IF(FN249&gt;FP249,"1",IF(FN249&lt;FP249,"2",IF(FN249=FP249,"0")))</f>
        <v>1</v>
      </c>
      <c r="FS249" s="280" t="str">
        <f t="shared" ref="FS249:FS252" si="1143">IF(FN249="x","0",IF(FQ249=1,"3",IF(FR249=$F249,"1","0")))</f>
        <v>0</v>
      </c>
      <c r="FT249" s="518"/>
      <c r="FU249" s="291">
        <v>0</v>
      </c>
      <c r="FV249" s="292" t="s">
        <v>0</v>
      </c>
      <c r="FW249" s="293">
        <v>2</v>
      </c>
      <c r="FX249" s="292" t="b">
        <f>IF(AND(FU249=$C249,FW249=$E249),1)</f>
        <v>0</v>
      </c>
      <c r="FY249" s="292" t="str">
        <f>IF(FU249&gt;FW249,"1",IF(FU249&lt;FW249,"2",IF(FU249=FW249,"0")))</f>
        <v>2</v>
      </c>
      <c r="FZ249" s="294" t="str">
        <f t="shared" ref="FZ249:FZ252" si="1144">IF(FU249="x","0",IF(FX249=1,"3",IF(FY249=$F249,"1","0")))</f>
        <v>0</v>
      </c>
      <c r="GA249" s="518"/>
      <c r="GB249" s="441" t="s">
        <v>3</v>
      </c>
      <c r="GC249" s="442" t="s">
        <v>0</v>
      </c>
      <c r="GD249" s="443" t="s">
        <v>3</v>
      </c>
      <c r="GE249" s="444" t="b">
        <f>IF(AND(GB249=$C249,GD249=$E249),1)</f>
        <v>0</v>
      </c>
      <c r="GF249" s="442" t="str">
        <f>IF(GB249&gt;GD249,"1",IF(GB249&lt;GD249,"2",IF(GB249=GD249,"0")))</f>
        <v>0</v>
      </c>
      <c r="GG249" s="445" t="str">
        <f t="shared" ref="GG249:GG252" si="1145">IF(GB249="x","0",IF(GE249=1,"3",IF(GF249=$F249,"1","0")))</f>
        <v>0</v>
      </c>
      <c r="GH249" s="518"/>
      <c r="GI249" s="271">
        <v>2</v>
      </c>
      <c r="GJ249" s="277" t="s">
        <v>0</v>
      </c>
      <c r="GK249" s="278">
        <v>2</v>
      </c>
      <c r="GL249" s="279" t="b">
        <f>IF(AND(GI249=$C249,GK249=$E249),1)</f>
        <v>0</v>
      </c>
      <c r="GM249" s="277" t="str">
        <f>IF(GI249&gt;GK249,"1",IF(GI249&lt;GK249,"2",IF(GI249=GK249,"0")))</f>
        <v>0</v>
      </c>
      <c r="GN249" s="280" t="str">
        <f t="shared" ref="GN249:GN252" si="1146">IF(GI249="x","0",IF(GL249=1,"3",IF(GM249=$F249,"1","0")))</f>
        <v>1</v>
      </c>
      <c r="GO249" s="518"/>
      <c r="GP249" s="291">
        <v>1</v>
      </c>
      <c r="GQ249" s="292" t="s">
        <v>0</v>
      </c>
      <c r="GR249" s="293">
        <v>1</v>
      </c>
      <c r="GS249" s="292" t="b">
        <f>IF(AND(GP249=$C249,GR249=$E249),1)</f>
        <v>0</v>
      </c>
      <c r="GT249" s="292" t="str">
        <f>IF(GP249&gt;GR249,"1",IF(GP249&lt;GR249,"2",IF(GP249=GR249,"0")))</f>
        <v>0</v>
      </c>
      <c r="GU249" s="294" t="str">
        <f t="shared" ref="GU249:GU252" si="1147">IF(GP249="x","0",IF(GS249=1,"3",IF(GT249=$F249,"1","0")))</f>
        <v>1</v>
      </c>
      <c r="GV249" s="518"/>
      <c r="GW249" s="271">
        <v>1</v>
      </c>
      <c r="GX249" s="277" t="s">
        <v>0</v>
      </c>
      <c r="GY249" s="278">
        <v>2</v>
      </c>
      <c r="GZ249" s="279" t="b">
        <f>IF(AND(GW249=$C249,GY249=$E249),1)</f>
        <v>0</v>
      </c>
      <c r="HA249" s="277" t="str">
        <f>IF(GW249&gt;GY249,"1",IF(GW249&lt;GY249,"2",IF(GW249=GY249,"0")))</f>
        <v>2</v>
      </c>
      <c r="HB249" s="280" t="str">
        <f t="shared" ref="HB249:HB252" si="1148">IF(GW249="x","0",IF(GZ249=1,"3",IF(HA249=$F249,"1","0")))</f>
        <v>0</v>
      </c>
      <c r="HC249" s="518"/>
      <c r="HD249" s="441" t="s">
        <v>3</v>
      </c>
      <c r="HE249" s="442" t="s">
        <v>0</v>
      </c>
      <c r="HF249" s="443" t="s">
        <v>3</v>
      </c>
      <c r="HG249" s="444" t="b">
        <f>IF(AND(HD249=$C249,HF249=$E249),1)</f>
        <v>0</v>
      </c>
      <c r="HH249" s="442" t="str">
        <f>IF(HD249&gt;HF249,"1",IF(HD249&lt;HF249,"2",IF(HD249=HF249,"0")))</f>
        <v>0</v>
      </c>
      <c r="HI249" s="445" t="str">
        <f>IF(HD249="x","0",IF(HG249=1,"3",IF(HH249=$F249,"1","0")))</f>
        <v>0</v>
      </c>
      <c r="HJ249" s="518"/>
      <c r="HK249" s="291">
        <v>0</v>
      </c>
      <c r="HL249" s="292" t="s">
        <v>0</v>
      </c>
      <c r="HM249" s="293">
        <v>2</v>
      </c>
      <c r="HN249" s="292" t="b">
        <f>IF(AND(HK249=$C249,HM249=$E249),1)</f>
        <v>0</v>
      </c>
      <c r="HO249" s="292" t="str">
        <f>IF(HK249&gt;HM249,"1",IF(HK249&lt;HM249,"2",IF(HK249=HM249,"0")))</f>
        <v>2</v>
      </c>
      <c r="HP249" s="294" t="str">
        <f t="shared" ref="HP249:HP252" si="1149">IF(HK249="x","0",IF(HN249=1,"3",IF(HO249=$F249,"1","0")))</f>
        <v>0</v>
      </c>
      <c r="HQ249" s="518"/>
      <c r="HR249" s="297">
        <v>1</v>
      </c>
      <c r="HS249" s="277" t="s">
        <v>0</v>
      </c>
      <c r="HT249" s="278">
        <v>0</v>
      </c>
      <c r="HU249" s="279" t="b">
        <f>IF(AND(HR249=$C249,HT249=$E249),1)</f>
        <v>0</v>
      </c>
      <c r="HV249" s="277" t="str">
        <f>IF(HR249&gt;HT249,"1",IF(HR249&lt;HT249,"2",IF(HR249=HT249,"0")))</f>
        <v>1</v>
      </c>
      <c r="HW249" s="280" t="str">
        <f t="shared" ref="HW249:HW252" si="1150">IF(HR249="x","0",IF(HU249=1,"3",IF(HV249=$F249,"1","0")))</f>
        <v>0</v>
      </c>
      <c r="HX249" s="518"/>
      <c r="HY249" s="297">
        <v>0</v>
      </c>
      <c r="HZ249" s="277" t="s">
        <v>0</v>
      </c>
      <c r="IA249" s="278">
        <v>2</v>
      </c>
      <c r="IB249" s="279" t="b">
        <f>IF(AND(HY249=$C249,IA249=$E249),1)</f>
        <v>0</v>
      </c>
      <c r="IC249" s="277" t="str">
        <f>IF(HY249&gt;IA249,"1",IF(HY249&lt;IA249,"2",IF(HY249=IA249,"0")))</f>
        <v>2</v>
      </c>
      <c r="ID249" s="280" t="str">
        <f t="shared" ref="ID249:ID252" si="1151">IF(HY249="x","0",IF(IB249=1,"3",IF(IC249=$F249,"1","0")))</f>
        <v>0</v>
      </c>
      <c r="IE249" s="518"/>
      <c r="IG249" s="55" t="s">
        <v>20</v>
      </c>
      <c r="IH249" s="56">
        <f>COUNTIF($N248:$N252,"3")</f>
        <v>1</v>
      </c>
      <c r="II249" s="56">
        <f>COUNTIF($U248:$U252,"3")</f>
        <v>0</v>
      </c>
      <c r="IJ249" s="56">
        <f>COUNTIF($AB248:$AB252,"3")</f>
        <v>1</v>
      </c>
      <c r="IK249" s="56">
        <f>COUNTIF($AI248:$AI252,"3")</f>
        <v>1</v>
      </c>
      <c r="IL249" s="56">
        <f>COUNTIF($AP248:$AP252,"3")</f>
        <v>1</v>
      </c>
      <c r="IM249" s="56">
        <f>COUNTIF($AW248:$AW252,"3")</f>
        <v>0</v>
      </c>
      <c r="IN249" s="56">
        <f>COUNTIF($BD248:$BD252,"3")</f>
        <v>1</v>
      </c>
      <c r="IO249" s="56">
        <f>COUNTIF($BK248:$BK252,"3")</f>
        <v>0</v>
      </c>
      <c r="IP249" s="56">
        <f>COUNTIF($BR248:$BR252,"3")</f>
        <v>0</v>
      </c>
      <c r="IQ249" s="56">
        <f>COUNTIF($BY248:$BY252,"3")</f>
        <v>0</v>
      </c>
      <c r="IR249" s="56">
        <f>COUNTIF($CF248:$CF252,"3")</f>
        <v>0</v>
      </c>
      <c r="IS249" s="56">
        <f>COUNTIF($CM248:$CM252,"3")</f>
        <v>1</v>
      </c>
      <c r="IT249" s="56">
        <f>COUNTIF($CT248:$CT252,"3")</f>
        <v>0</v>
      </c>
      <c r="IU249" s="56">
        <f>COUNTIF($DA248:$DA252,"3")</f>
        <v>1</v>
      </c>
      <c r="IV249" s="623">
        <f>COUNTIF($DH248:$DH252,"3")</f>
        <v>1</v>
      </c>
      <c r="IW249" s="56">
        <f>COUNTIF($DO248:$DO252,"3")</f>
        <v>0</v>
      </c>
      <c r="IX249" s="56">
        <f>COUNTIF($DV248:$DV252,"3")</f>
        <v>1</v>
      </c>
      <c r="IY249" s="56">
        <f>COUNTIF($EC248:$EC252,"3")</f>
        <v>1</v>
      </c>
      <c r="IZ249" s="56">
        <f>COUNTIF($EJ248:$EJ252,"3")</f>
        <v>1</v>
      </c>
      <c r="JA249" s="56">
        <f>COUNTIF($EQ248:$EQ252,"3")</f>
        <v>1</v>
      </c>
      <c r="JB249" s="56">
        <f>COUNTIF($EX248:$EX252,"3")</f>
        <v>0</v>
      </c>
      <c r="JC249" s="56">
        <f>COUNTIF($FE248:$FE252,"3")</f>
        <v>1</v>
      </c>
      <c r="JD249" s="85">
        <f>COUNTIF($FL248:$FL252,"3")</f>
        <v>1</v>
      </c>
      <c r="JE249" s="56">
        <f>COUNTIF($FS248:$FS252,"3")</f>
        <v>0</v>
      </c>
      <c r="JF249" s="56">
        <f>COUNTIF($FZ248:$FZ252,"3")</f>
        <v>0</v>
      </c>
      <c r="JG249" s="56">
        <f>COUNTIF($GG248:$GG252,"3")</f>
        <v>0</v>
      </c>
      <c r="JH249" s="56">
        <f>COUNTIF($GN248:$GN252,"3")</f>
        <v>1</v>
      </c>
      <c r="JI249" s="56">
        <f>COUNTIF($GU248:$GU252,"3")</f>
        <v>1</v>
      </c>
      <c r="JJ249" s="85">
        <f>COUNTIF($HB$248:$HB$252,"3")</f>
        <v>0</v>
      </c>
      <c r="JK249" s="56">
        <f>COUNTIF($HI248:$HI252,"3")</f>
        <v>0</v>
      </c>
      <c r="JL249" s="56">
        <f>COUNTIF($HP248:$HP252,"3")</f>
        <v>0</v>
      </c>
      <c r="JM249" s="56">
        <f>COUNTIF($HW248:$HW252,"3")</f>
        <v>0</v>
      </c>
      <c r="JN249" s="56">
        <f>COUNTIF($ID248:$ID252,"3")</f>
        <v>0</v>
      </c>
    </row>
    <row r="250" spans="1:274" ht="12" customHeight="1">
      <c r="A250" s="661" t="s">
        <v>234</v>
      </c>
      <c r="B250" s="662"/>
      <c r="C250" s="43">
        <v>1</v>
      </c>
      <c r="D250" s="44" t="s">
        <v>0</v>
      </c>
      <c r="E250" s="43">
        <v>3</v>
      </c>
      <c r="F250" s="9" t="str">
        <f>IF(C250="x","4",IF(C250&gt;E250,"1",IF(C250&lt;E250,"2",IF(C250=E250,"0",))))</f>
        <v>2</v>
      </c>
      <c r="G250" s="50"/>
      <c r="H250" s="8"/>
      <c r="I250" s="271">
        <v>0</v>
      </c>
      <c r="J250" s="277" t="s">
        <v>0</v>
      </c>
      <c r="K250" s="278">
        <v>1</v>
      </c>
      <c r="L250" s="279" t="b">
        <f>IF(AND(I250=$C250,K250=$E250),1)</f>
        <v>0</v>
      </c>
      <c r="M250" s="277" t="str">
        <f>IF(I250&gt;K250,"1",IF(I250&lt;K250,"2",IF(I250=K250,"0")))</f>
        <v>2</v>
      </c>
      <c r="N250" s="280" t="str">
        <f t="shared" si="1120"/>
        <v>1</v>
      </c>
      <c r="O250" s="518"/>
      <c r="P250" s="405" t="s">
        <v>3</v>
      </c>
      <c r="Q250" s="406" t="s">
        <v>0</v>
      </c>
      <c r="R250" s="407" t="s">
        <v>3</v>
      </c>
      <c r="S250" s="406" t="b">
        <f>IF(AND(P250=$C250,R250=$E250),1)</f>
        <v>0</v>
      </c>
      <c r="T250" s="406" t="str">
        <f>IF(P250&gt;R250,"1",IF(P250&lt;R250,"2",IF(P250=R250,"0")))</f>
        <v>0</v>
      </c>
      <c r="U250" s="408" t="str">
        <f t="shared" si="1121"/>
        <v>0</v>
      </c>
      <c r="V250" s="518"/>
      <c r="W250" s="271">
        <v>0</v>
      </c>
      <c r="X250" s="277" t="s">
        <v>0</v>
      </c>
      <c r="Y250" s="278">
        <v>1</v>
      </c>
      <c r="Z250" s="279" t="b">
        <f>IF(AND(W250=$C250,Y250=$E250),1)</f>
        <v>0</v>
      </c>
      <c r="AA250" s="277" t="str">
        <f>IF(W250&gt;Y250,"1",IF(W250&lt;Y250,"2",IF(W250=Y250,"0")))</f>
        <v>2</v>
      </c>
      <c r="AB250" s="280" t="str">
        <f t="shared" si="1122"/>
        <v>1</v>
      </c>
      <c r="AC250" s="518"/>
      <c r="AD250" s="291">
        <v>1</v>
      </c>
      <c r="AE250" s="292" t="s">
        <v>0</v>
      </c>
      <c r="AF250" s="293">
        <v>1</v>
      </c>
      <c r="AG250" s="292" t="b">
        <f>IF(AND(AD250=$C250,AF250=$E250),1)</f>
        <v>0</v>
      </c>
      <c r="AH250" s="292" t="str">
        <f>IF(AD250&gt;AF250,"1",IF(AD250&lt;AF250,"2",IF(AD250=AF250,"0")))</f>
        <v>0</v>
      </c>
      <c r="AI250" s="294" t="str">
        <f t="shared" si="1123"/>
        <v>0</v>
      </c>
      <c r="AJ250" s="518"/>
      <c r="AK250" s="271">
        <v>2</v>
      </c>
      <c r="AL250" s="277" t="s">
        <v>0</v>
      </c>
      <c r="AM250" s="278">
        <v>1</v>
      </c>
      <c r="AN250" s="279" t="b">
        <f>IF(AND(AK250=$C$250,AM250=$E$250),1)</f>
        <v>0</v>
      </c>
      <c r="AO250" s="277" t="str">
        <f>IF(AK250&gt;AM250,"1",IF(AK250&lt;AM250,"2",IF(AK250=AM250,"0")))</f>
        <v>1</v>
      </c>
      <c r="AP250" s="280" t="str">
        <f t="shared" si="1124"/>
        <v>0</v>
      </c>
      <c r="AQ250" s="518"/>
      <c r="AR250" s="405" t="s">
        <v>3</v>
      </c>
      <c r="AS250" s="406" t="s">
        <v>0</v>
      </c>
      <c r="AT250" s="407" t="s">
        <v>3</v>
      </c>
      <c r="AU250" s="406" t="b">
        <f>IF(AND(AR250=$C250,AT250=$E250),1)</f>
        <v>0</v>
      </c>
      <c r="AV250" s="406" t="str">
        <f>IF(AR250&gt;AT250,"1",IF(AR250&lt;AT250,"2",IF(AR250=AT250,"0")))</f>
        <v>0</v>
      </c>
      <c r="AW250" s="408" t="str">
        <f t="shared" si="1125"/>
        <v>0</v>
      </c>
      <c r="AX250" s="518"/>
      <c r="AY250" s="271">
        <v>2</v>
      </c>
      <c r="AZ250" s="277" t="s">
        <v>0</v>
      </c>
      <c r="BA250" s="278">
        <v>0</v>
      </c>
      <c r="BB250" s="279" t="b">
        <f>IF(AND(AY250=$C250,BA250=$E250),1)</f>
        <v>0</v>
      </c>
      <c r="BC250" s="277" t="str">
        <f>IF(AY250&gt;BA250,"1",IF(AY250&lt;BA250,"2",IF(AY250=BA250,"0")))</f>
        <v>1</v>
      </c>
      <c r="BD250" s="280" t="str">
        <f t="shared" si="1126"/>
        <v>0</v>
      </c>
      <c r="BE250" s="518"/>
      <c r="BF250" s="291">
        <v>1</v>
      </c>
      <c r="BG250" s="292" t="s">
        <v>0</v>
      </c>
      <c r="BH250" s="293">
        <v>1</v>
      </c>
      <c r="BI250" s="292" t="b">
        <f>IF(AND(BF250=$C250,BH250=$E250),1)</f>
        <v>0</v>
      </c>
      <c r="BJ250" s="292" t="str">
        <f>IF(BF250&gt;BH250,"1",IF(BF250&lt;BH250,"2",IF(BF250=BH250,"0")))</f>
        <v>0</v>
      </c>
      <c r="BK250" s="294" t="str">
        <f t="shared" si="1127"/>
        <v>0</v>
      </c>
      <c r="BL250" s="518"/>
      <c r="BM250" s="271">
        <v>1</v>
      </c>
      <c r="BN250" s="277" t="s">
        <v>0</v>
      </c>
      <c r="BO250" s="278">
        <v>2</v>
      </c>
      <c r="BP250" s="279" t="b">
        <f>IF(AND(BM250=$C250,BO250=$E250),1)</f>
        <v>0</v>
      </c>
      <c r="BQ250" s="277" t="str">
        <f>IF(BM250&gt;BO250,"1",IF(BM250&lt;BO250,"2",IF(BM250=BO250,"0")))</f>
        <v>2</v>
      </c>
      <c r="BR250" s="280" t="str">
        <f t="shared" si="1128"/>
        <v>1</v>
      </c>
      <c r="BS250" s="518"/>
      <c r="BT250" s="291">
        <v>1</v>
      </c>
      <c r="BU250" s="292" t="s">
        <v>0</v>
      </c>
      <c r="BV250" s="293">
        <v>1</v>
      </c>
      <c r="BW250" s="292" t="b">
        <f>IF(AND(BT250=$C250,BV250=$E250),1)</f>
        <v>0</v>
      </c>
      <c r="BX250" s="292" t="str">
        <f>IF(BT250&gt;BV250,"1",IF(BT250&lt;BV250,"2",IF(BT250=BV250,"0")))</f>
        <v>0</v>
      </c>
      <c r="BY250" s="294" t="str">
        <f t="shared" si="1129"/>
        <v>0</v>
      </c>
      <c r="BZ250" s="518"/>
      <c r="CA250" s="271">
        <v>1</v>
      </c>
      <c r="CB250" s="277" t="s">
        <v>0</v>
      </c>
      <c r="CC250" s="278">
        <v>0</v>
      </c>
      <c r="CD250" s="279" t="b">
        <f>IF(AND(CA250=$C250,CC250=$E250),1)</f>
        <v>0</v>
      </c>
      <c r="CE250" s="277" t="str">
        <f>IF(CA250&gt;CC250,"1",IF(CA250&lt;CC250,"2",IF(CA250=CC250,"0")))</f>
        <v>1</v>
      </c>
      <c r="CF250" s="280" t="str">
        <f t="shared" si="1130"/>
        <v>0</v>
      </c>
      <c r="CG250" s="518"/>
      <c r="CH250" s="291">
        <v>1</v>
      </c>
      <c r="CI250" s="292" t="s">
        <v>0</v>
      </c>
      <c r="CJ250" s="293">
        <v>1</v>
      </c>
      <c r="CK250" s="292" t="b">
        <f>IF(AND(CH250=$C250,CJ250=$E250),1)</f>
        <v>0</v>
      </c>
      <c r="CL250" s="292" t="str">
        <f>IF(CH250&gt;CJ250,"1",IF(CH250&lt;CJ250,"2",IF(CH250=CJ250,"0")))</f>
        <v>0</v>
      </c>
      <c r="CM250" s="294" t="str">
        <f t="shared" si="1131"/>
        <v>0</v>
      </c>
      <c r="CN250" s="518"/>
      <c r="CO250" s="405" t="s">
        <v>3</v>
      </c>
      <c r="CP250" s="406" t="s">
        <v>0</v>
      </c>
      <c r="CQ250" s="407" t="s">
        <v>3</v>
      </c>
      <c r="CR250" s="406" t="b">
        <f>IF(AND(CO250=$C250,CQ250=$E250),1)</f>
        <v>0</v>
      </c>
      <c r="CS250" s="406" t="str">
        <f>IF(CO250&gt;CQ250,"1",IF(CO250&lt;CQ250,"2",IF(CO250=CQ250,"0")))</f>
        <v>0</v>
      </c>
      <c r="CT250" s="408" t="str">
        <f t="shared" si="1132"/>
        <v>0</v>
      </c>
      <c r="CU250" s="518"/>
      <c r="CV250" s="291">
        <v>2</v>
      </c>
      <c r="CW250" s="292" t="s">
        <v>0</v>
      </c>
      <c r="CX250" s="293">
        <v>0</v>
      </c>
      <c r="CY250" s="292" t="b">
        <f>IF(AND(CV250=$C250,CX250=$E250),1)</f>
        <v>0</v>
      </c>
      <c r="CZ250" s="292" t="str">
        <f>IF(CV250&gt;CX250,"1",IF(CV250&lt;CX250,"2",IF(CV250=CX250,"0")))</f>
        <v>1</v>
      </c>
      <c r="DA250" s="294" t="str">
        <f t="shared" si="1133"/>
        <v>0</v>
      </c>
      <c r="DB250" s="518"/>
      <c r="DC250" s="291">
        <v>0</v>
      </c>
      <c r="DD250" s="292" t="s">
        <v>0</v>
      </c>
      <c r="DE250" s="293">
        <v>1</v>
      </c>
      <c r="DF250" s="292" t="b">
        <f>IF(AND(DC250=$C250,DE250=$E250),1)</f>
        <v>0</v>
      </c>
      <c r="DG250" s="292" t="str">
        <f>IF(DC250&gt;DE250,"1",IF(DC250&lt;DE250,"2",IF(DC250=DE250,"0")))</f>
        <v>2</v>
      </c>
      <c r="DH250" s="294" t="str">
        <f t="shared" si="1134"/>
        <v>1</v>
      </c>
      <c r="DI250" s="518"/>
      <c r="DJ250" s="271">
        <v>1</v>
      </c>
      <c r="DK250" s="277" t="s">
        <v>0</v>
      </c>
      <c r="DL250" s="278">
        <v>0</v>
      </c>
      <c r="DM250" s="279" t="b">
        <f>IF(AND(DJ250=$C250,DL250=$E250),1)</f>
        <v>0</v>
      </c>
      <c r="DN250" s="277" t="str">
        <f>IF(DJ250&gt;DL250,"1",IF(DJ250&lt;DL250,"2",IF(DJ250=DL250,"0")))</f>
        <v>1</v>
      </c>
      <c r="DO250" s="280" t="str">
        <f t="shared" si="1135"/>
        <v>0</v>
      </c>
      <c r="DP250" s="518"/>
      <c r="DQ250" s="291">
        <v>2</v>
      </c>
      <c r="DR250" s="292" t="s">
        <v>0</v>
      </c>
      <c r="DS250" s="293">
        <v>1</v>
      </c>
      <c r="DT250" s="292" t="b">
        <f>IF(AND(DQ250=$C250,DS250=$E250),1)</f>
        <v>0</v>
      </c>
      <c r="DU250" s="292" t="str">
        <f>IF(DQ250&gt;DS250,"1",IF(DQ250&lt;DS250,"2",IF(DQ250=DS250,"0")))</f>
        <v>1</v>
      </c>
      <c r="DV250" s="294" t="str">
        <f t="shared" si="1136"/>
        <v>0</v>
      </c>
      <c r="DW250" s="518"/>
      <c r="DX250" s="271">
        <v>0</v>
      </c>
      <c r="DY250" s="277" t="s">
        <v>0</v>
      </c>
      <c r="DZ250" s="278">
        <v>2</v>
      </c>
      <c r="EA250" s="279" t="b">
        <f>IF(AND(DX250=$C250,DZ250=$E250),1)</f>
        <v>0</v>
      </c>
      <c r="EB250" s="277" t="str">
        <f>IF(DX250&gt;DZ250,"1",IF(DX250&lt;DZ250,"2",IF(DX250=DZ250,"0")))</f>
        <v>2</v>
      </c>
      <c r="EC250" s="280" t="str">
        <f t="shared" si="1137"/>
        <v>1</v>
      </c>
      <c r="ED250" s="518"/>
      <c r="EE250" s="271">
        <v>0</v>
      </c>
      <c r="EF250" s="277" t="s">
        <v>0</v>
      </c>
      <c r="EG250" s="278">
        <v>1</v>
      </c>
      <c r="EH250" s="279" t="b">
        <f>IF(AND(EE250=$C250,EG250=$E250),1)</f>
        <v>0</v>
      </c>
      <c r="EI250" s="277" t="str">
        <f>IF(EE250&gt;EG250,"1",IF(EE250&lt;EG250,"2",IF(EE250=EG250,"0")))</f>
        <v>2</v>
      </c>
      <c r="EJ250" s="280" t="str">
        <f t="shared" si="1138"/>
        <v>1</v>
      </c>
      <c r="EK250" s="518"/>
      <c r="EL250" s="291">
        <v>1</v>
      </c>
      <c r="EM250" s="292" t="s">
        <v>0</v>
      </c>
      <c r="EN250" s="293">
        <v>1</v>
      </c>
      <c r="EO250" s="292" t="b">
        <f>IF(AND(EL250=$C250,EN250=$E250),1)</f>
        <v>0</v>
      </c>
      <c r="EP250" s="292" t="str">
        <f>IF(EL250&gt;EN250,"1",IF(EL250&lt;EN250,"2",IF(EL250=EN250,"0")))</f>
        <v>0</v>
      </c>
      <c r="EQ250" s="294" t="str">
        <f t="shared" si="1139"/>
        <v>0</v>
      </c>
      <c r="ER250" s="518"/>
      <c r="ES250" s="271">
        <v>1</v>
      </c>
      <c r="ET250" s="277" t="s">
        <v>0</v>
      </c>
      <c r="EU250" s="278">
        <v>1</v>
      </c>
      <c r="EV250" s="279" t="b">
        <f>IF(AND(ES250=$C250,EU250=$E250),1)</f>
        <v>0</v>
      </c>
      <c r="EW250" s="277" t="str">
        <f>IF(ES250&gt;EU250,"1",IF(ES250&lt;EU250,"2",IF(ES250=EU250,"0")))</f>
        <v>0</v>
      </c>
      <c r="EX250" s="280" t="str">
        <f t="shared" si="1140"/>
        <v>0</v>
      </c>
      <c r="EY250" s="518"/>
      <c r="EZ250" s="291">
        <v>2</v>
      </c>
      <c r="FA250" s="292" t="s">
        <v>0</v>
      </c>
      <c r="FB250" s="293">
        <v>1</v>
      </c>
      <c r="FC250" s="292" t="b">
        <f>IF(AND(EZ250=$C250,FB250=$E250),1)</f>
        <v>0</v>
      </c>
      <c r="FD250" s="292" t="str">
        <f>IF(EZ250&gt;FB250,"1",IF(EZ250&lt;FB250,"2",IF(EZ250=FB250,"0")))</f>
        <v>1</v>
      </c>
      <c r="FE250" s="294" t="str">
        <f t="shared" si="1141"/>
        <v>0</v>
      </c>
      <c r="FF250" s="518"/>
      <c r="FG250" s="291">
        <v>2</v>
      </c>
      <c r="FH250" s="292" t="s">
        <v>0</v>
      </c>
      <c r="FI250" s="293">
        <v>1</v>
      </c>
      <c r="FJ250" s="292" t="b">
        <f>IF(AND(FG250=$C250,FI250=$E250),1)</f>
        <v>0</v>
      </c>
      <c r="FK250" s="292" t="str">
        <f>IF(FG250&gt;FI250,"1",IF(FG250&lt;FI250,"2",IF(FG250=FI250,"0")))</f>
        <v>1</v>
      </c>
      <c r="FL250" s="294" t="str">
        <f t="shared" si="1142"/>
        <v>0</v>
      </c>
      <c r="FM250" s="518"/>
      <c r="FN250" s="271">
        <v>1</v>
      </c>
      <c r="FO250" s="277" t="s">
        <v>0</v>
      </c>
      <c r="FP250" s="278">
        <v>1</v>
      </c>
      <c r="FQ250" s="279" t="b">
        <f>IF(AND(FN250=$C250,FP250=$E250),1)</f>
        <v>0</v>
      </c>
      <c r="FR250" s="277" t="str">
        <f>IF(FN250&gt;FP250,"1",IF(FN250&lt;FP250,"2",IF(FN250=FP250,"0")))</f>
        <v>0</v>
      </c>
      <c r="FS250" s="280" t="str">
        <f t="shared" si="1143"/>
        <v>0</v>
      </c>
      <c r="FT250" s="518"/>
      <c r="FU250" s="291">
        <v>1</v>
      </c>
      <c r="FV250" s="292" t="s">
        <v>0</v>
      </c>
      <c r="FW250" s="293">
        <v>1</v>
      </c>
      <c r="FX250" s="292" t="b">
        <f>IF(AND(FU250=$C250,FW250=$E250),1)</f>
        <v>0</v>
      </c>
      <c r="FY250" s="292" t="str">
        <f>IF(FU250&gt;FW250,"1",IF(FU250&lt;FW250,"2",IF(FU250=FW250,"0")))</f>
        <v>0</v>
      </c>
      <c r="FZ250" s="294" t="str">
        <f t="shared" si="1144"/>
        <v>0</v>
      </c>
      <c r="GA250" s="518"/>
      <c r="GB250" s="441" t="s">
        <v>3</v>
      </c>
      <c r="GC250" s="442" t="s">
        <v>0</v>
      </c>
      <c r="GD250" s="443" t="s">
        <v>3</v>
      </c>
      <c r="GE250" s="444" t="b">
        <f>IF(AND(GB250=$C250,GD250=$E250),1)</f>
        <v>0</v>
      </c>
      <c r="GF250" s="442" t="str">
        <f>IF(GB250&gt;GD250,"1",IF(GB250&lt;GD250,"2",IF(GB250=GD250,"0")))</f>
        <v>0</v>
      </c>
      <c r="GG250" s="445" t="str">
        <f t="shared" si="1145"/>
        <v>0</v>
      </c>
      <c r="GH250" s="518"/>
      <c r="GI250" s="271">
        <v>2</v>
      </c>
      <c r="GJ250" s="277" t="s">
        <v>0</v>
      </c>
      <c r="GK250" s="278">
        <v>1</v>
      </c>
      <c r="GL250" s="279" t="b">
        <f>IF(AND(GI250=$C250,GK250=$E250),1)</f>
        <v>0</v>
      </c>
      <c r="GM250" s="277" t="str">
        <f>IF(GI250&gt;GK250,"1",IF(GI250&lt;GK250,"2",IF(GI250=GK250,"0")))</f>
        <v>1</v>
      </c>
      <c r="GN250" s="280" t="str">
        <f t="shared" si="1146"/>
        <v>0</v>
      </c>
      <c r="GO250" s="518"/>
      <c r="GP250" s="291">
        <v>2</v>
      </c>
      <c r="GQ250" s="292" t="s">
        <v>0</v>
      </c>
      <c r="GR250" s="293">
        <v>1</v>
      </c>
      <c r="GS250" s="292" t="b">
        <f>IF(AND(GP250=$C250,GR250=$E250),1)</f>
        <v>0</v>
      </c>
      <c r="GT250" s="292" t="str">
        <f>IF(GP250&gt;GR250,"1",IF(GP250&lt;GR250,"2",IF(GP250=GR250,"0")))</f>
        <v>1</v>
      </c>
      <c r="GU250" s="294" t="str">
        <f t="shared" si="1147"/>
        <v>0</v>
      </c>
      <c r="GV250" s="518"/>
      <c r="GW250" s="271">
        <v>2</v>
      </c>
      <c r="GX250" s="277" t="s">
        <v>0</v>
      </c>
      <c r="GY250" s="278">
        <v>0</v>
      </c>
      <c r="GZ250" s="279" t="b">
        <f>IF(AND(GW250=$C250,GY250=$E250),1)</f>
        <v>0</v>
      </c>
      <c r="HA250" s="277" t="str">
        <f>IF(GW250&gt;GY250,"1",IF(GW250&lt;GY250,"2",IF(GW250=GY250,"0")))</f>
        <v>1</v>
      </c>
      <c r="HB250" s="280" t="str">
        <f t="shared" si="1148"/>
        <v>0</v>
      </c>
      <c r="HC250" s="518"/>
      <c r="HD250" s="441" t="s">
        <v>3</v>
      </c>
      <c r="HE250" s="442" t="s">
        <v>0</v>
      </c>
      <c r="HF250" s="443" t="s">
        <v>3</v>
      </c>
      <c r="HG250" s="444" t="b">
        <f>IF(AND(HD250=$C250,HF250=$E250),1)</f>
        <v>0</v>
      </c>
      <c r="HH250" s="442" t="str">
        <f>IF(HD250&gt;HF250,"1",IF(HD250&lt;HF250,"2",IF(HD250=HF250,"0")))</f>
        <v>0</v>
      </c>
      <c r="HI250" s="445" t="str">
        <f>IF(HD250="x","0",IF(HG250=1,"3",IF(HH250=$F250,"1","0")))</f>
        <v>0</v>
      </c>
      <c r="HJ250" s="518"/>
      <c r="HK250" s="291">
        <v>1</v>
      </c>
      <c r="HL250" s="292" t="s">
        <v>0</v>
      </c>
      <c r="HM250" s="293">
        <v>1</v>
      </c>
      <c r="HN250" s="292" t="b">
        <f>IF(AND(HK250=$C250,HM250=$E250),1)</f>
        <v>0</v>
      </c>
      <c r="HO250" s="292" t="str">
        <f>IF(HK250&gt;HM250,"1",IF(HK250&lt;HM250,"2",IF(HK250=HM250,"0")))</f>
        <v>0</v>
      </c>
      <c r="HP250" s="294" t="str">
        <f t="shared" si="1149"/>
        <v>0</v>
      </c>
      <c r="HQ250" s="518"/>
      <c r="HR250" s="297">
        <v>1</v>
      </c>
      <c r="HS250" s="277" t="s">
        <v>0</v>
      </c>
      <c r="HT250" s="278">
        <v>1</v>
      </c>
      <c r="HU250" s="279" t="b">
        <f>IF(AND(HR250=$C250,HT250=$E250),1)</f>
        <v>0</v>
      </c>
      <c r="HV250" s="277" t="str">
        <f>IF(HR250&gt;HT250,"1",IF(HR250&lt;HT250,"2",IF(HR250=HT250,"0")))</f>
        <v>0</v>
      </c>
      <c r="HW250" s="280" t="str">
        <f t="shared" si="1150"/>
        <v>0</v>
      </c>
      <c r="HX250" s="518"/>
      <c r="HY250" s="297">
        <v>1</v>
      </c>
      <c r="HZ250" s="277" t="s">
        <v>0</v>
      </c>
      <c r="IA250" s="278">
        <v>2</v>
      </c>
      <c r="IB250" s="279" t="b">
        <f>IF(AND(HY250=$C250,IA250=$E250),1)</f>
        <v>0</v>
      </c>
      <c r="IC250" s="277" t="str">
        <f>IF(HY250&gt;IA250,"1",IF(HY250&lt;IA250,"2",IF(HY250=IA250,"0")))</f>
        <v>2</v>
      </c>
      <c r="ID250" s="280" t="str">
        <f t="shared" si="1151"/>
        <v>1</v>
      </c>
      <c r="IE250" s="518"/>
      <c r="IG250" s="55" t="s">
        <v>21</v>
      </c>
      <c r="IH250" s="57">
        <f>COUNTIF($N248:$N252,"1")</f>
        <v>1</v>
      </c>
      <c r="II250" s="57">
        <f>COUNTIF($U248:$U252,"1")</f>
        <v>0</v>
      </c>
      <c r="IJ250" s="57">
        <f>COUNTIF($AB248:$AB252,"1")</f>
        <v>1</v>
      </c>
      <c r="IK250" s="57">
        <f>COUNTIF($AI248:$AI252,"1")</f>
        <v>0</v>
      </c>
      <c r="IL250" s="57">
        <f>COUNTIF($AP248:$AP252,"1")</f>
        <v>1</v>
      </c>
      <c r="IM250" s="57">
        <f>COUNTIF($AW248:$AW252,"1")</f>
        <v>0</v>
      </c>
      <c r="IN250" s="57">
        <f>COUNTIF($BD248:$BD252,"1")</f>
        <v>1</v>
      </c>
      <c r="IO250" s="57">
        <f>COUNTIF($BK248:$BK252,"1")</f>
        <v>1</v>
      </c>
      <c r="IP250" s="57">
        <f>COUNTIF($BR248:$BR252,"1")</f>
        <v>1</v>
      </c>
      <c r="IQ250" s="57">
        <f>COUNTIF($BY248:$BY252,"1")</f>
        <v>0</v>
      </c>
      <c r="IR250" s="57">
        <f>COUNTIF($CF248:$CF252,"1")</f>
        <v>2</v>
      </c>
      <c r="IS250" s="57">
        <f>COUNTIF($CM248:$CM252,"1")</f>
        <v>0</v>
      </c>
      <c r="IT250" s="57">
        <f>COUNTIF($CT248:$CT252,"1")</f>
        <v>0</v>
      </c>
      <c r="IU250" s="57">
        <f>COUNTIF($DA248:$DA252,"1")</f>
        <v>1</v>
      </c>
      <c r="IV250" s="624">
        <f>COUNTIF(DH248:$DH252,"1")</f>
        <v>3</v>
      </c>
      <c r="IW250" s="57">
        <f>COUNTIF($DO248:$DO252,"1")</f>
        <v>0</v>
      </c>
      <c r="IX250" s="57">
        <f>COUNTIF($DV248:$DV252,"1")</f>
        <v>0</v>
      </c>
      <c r="IY250" s="57">
        <f>COUNTIF($EC248:$EC252,"1")</f>
        <v>2</v>
      </c>
      <c r="IZ250" s="57">
        <f>COUNTIF($EJ248:$EJ252,"1")</f>
        <v>2</v>
      </c>
      <c r="JA250" s="57">
        <f>COUNTIF($EQ248:$EQ252,"1")</f>
        <v>2</v>
      </c>
      <c r="JB250" s="57">
        <f>COUNTIF($EX248:$EX252,"1")</f>
        <v>2</v>
      </c>
      <c r="JC250" s="57">
        <f>COUNTIF($FE248:$FE252,"1")</f>
        <v>1</v>
      </c>
      <c r="JD250" s="86">
        <f>COUNTIF($FL248:$FL252,"1")</f>
        <v>0</v>
      </c>
      <c r="JE250" s="57">
        <f>COUNTIF($FS248:$FS252,"1")</f>
        <v>1</v>
      </c>
      <c r="JF250" s="57">
        <f>COUNTIF($FZ248:$FZ252,"1")</f>
        <v>1</v>
      </c>
      <c r="JG250" s="57">
        <f>COUNTIF($GG248:$GG252,"1")</f>
        <v>0</v>
      </c>
      <c r="JH250" s="57">
        <f>COUNTIF($GN248:$GN252,"1")</f>
        <v>1</v>
      </c>
      <c r="JI250" s="57">
        <f>COUNTIF($GU248:$GU252,"1")</f>
        <v>1</v>
      </c>
      <c r="JJ250" s="86">
        <f>COUNTIF($HB248:$HB252,"1")</f>
        <v>1</v>
      </c>
      <c r="JK250" s="57">
        <f>COUNTIF($HI248:$HI252,"1")</f>
        <v>0</v>
      </c>
      <c r="JL250" s="57">
        <f>COUNTIF($HP248:$HP252,"1")</f>
        <v>1</v>
      </c>
      <c r="JM250" s="57">
        <f>COUNTIF($HW248:$HW252,"1")</f>
        <v>1</v>
      </c>
      <c r="JN250" s="57">
        <f>COUNTIF($ID248:$ID252,"1")</f>
        <v>2</v>
      </c>
    </row>
    <row r="251" spans="1:274" ht="12" customHeight="1">
      <c r="A251" s="661" t="s">
        <v>235</v>
      </c>
      <c r="B251" s="662"/>
      <c r="C251" s="43">
        <v>0</v>
      </c>
      <c r="D251" s="44" t="s">
        <v>0</v>
      </c>
      <c r="E251" s="43">
        <v>1</v>
      </c>
      <c r="F251" s="9" t="str">
        <f>IF(C251="x","4",IF(C251&gt;E251,"1",IF(C251&lt;E251,"2",IF(C251=E251,"0",))))</f>
        <v>2</v>
      </c>
      <c r="G251" s="50"/>
      <c r="H251" s="8"/>
      <c r="I251" s="271">
        <v>0</v>
      </c>
      <c r="J251" s="277" t="s">
        <v>0</v>
      </c>
      <c r="K251" s="278">
        <v>1</v>
      </c>
      <c r="L251" s="279">
        <f>IF(AND(I251=$C251,K251=$E251),1)</f>
        <v>1</v>
      </c>
      <c r="M251" s="277" t="str">
        <f>IF(I251&gt;K251,"1",IF(I251&lt;K251,"2",IF(I251=K251,"0")))</f>
        <v>2</v>
      </c>
      <c r="N251" s="280" t="str">
        <f t="shared" si="1120"/>
        <v>3</v>
      </c>
      <c r="O251" s="518"/>
      <c r="P251" s="405" t="s">
        <v>3</v>
      </c>
      <c r="Q251" s="406" t="s">
        <v>0</v>
      </c>
      <c r="R251" s="407" t="s">
        <v>3</v>
      </c>
      <c r="S251" s="406" t="b">
        <f>IF(AND(P251=$C251,R251=$E251),1)</f>
        <v>0</v>
      </c>
      <c r="T251" s="406" t="str">
        <f>IF(P251&gt;R251,"1",IF(P251&lt;R251,"2",IF(P251=R251,"0")))</f>
        <v>0</v>
      </c>
      <c r="U251" s="408" t="str">
        <f t="shared" si="1121"/>
        <v>0</v>
      </c>
      <c r="V251" s="518"/>
      <c r="W251" s="271">
        <v>0</v>
      </c>
      <c r="X251" s="277" t="s">
        <v>0</v>
      </c>
      <c r="Y251" s="278">
        <v>1</v>
      </c>
      <c r="Z251" s="279">
        <f>IF(AND(W251=$C251,Y251=$E251),1)</f>
        <v>1</v>
      </c>
      <c r="AA251" s="277" t="str">
        <f>IF(W251&gt;Y251,"1",IF(W251&lt;Y251,"2",IF(W251=Y251,"0")))</f>
        <v>2</v>
      </c>
      <c r="AB251" s="280" t="str">
        <f t="shared" si="1122"/>
        <v>3</v>
      </c>
      <c r="AC251" s="518"/>
      <c r="AD251" s="291">
        <v>1</v>
      </c>
      <c r="AE251" s="292" t="s">
        <v>0</v>
      </c>
      <c r="AF251" s="293">
        <v>0</v>
      </c>
      <c r="AG251" s="292" t="b">
        <f>IF(AND(AD251=$C251,AF251=$E251),1)</f>
        <v>0</v>
      </c>
      <c r="AH251" s="292" t="str">
        <f>IF(AD251&gt;AF251,"1",IF(AD251&lt;AF251,"2",IF(AD251=AF251,"0")))</f>
        <v>1</v>
      </c>
      <c r="AI251" s="294" t="str">
        <f t="shared" si="1123"/>
        <v>0</v>
      </c>
      <c r="AJ251" s="518"/>
      <c r="AK251" s="271">
        <v>0</v>
      </c>
      <c r="AL251" s="277" t="s">
        <v>0</v>
      </c>
      <c r="AM251" s="278">
        <v>1</v>
      </c>
      <c r="AN251" s="279">
        <f>IF(AND(AK251=$C$251,AM251=$E$251),1)</f>
        <v>1</v>
      </c>
      <c r="AO251" s="277" t="str">
        <f>IF(AK251&gt;AM251,"1",IF(AK251&lt;AM251,"2",IF(AK251=AM251,"0")))</f>
        <v>2</v>
      </c>
      <c r="AP251" s="280" t="str">
        <f t="shared" si="1124"/>
        <v>3</v>
      </c>
      <c r="AQ251" s="518"/>
      <c r="AR251" s="405" t="s">
        <v>3</v>
      </c>
      <c r="AS251" s="406" t="s">
        <v>0</v>
      </c>
      <c r="AT251" s="407" t="s">
        <v>3</v>
      </c>
      <c r="AU251" s="406" t="b">
        <f>IF(AND(AR251=$C251,AT251=$E251),1)</f>
        <v>0</v>
      </c>
      <c r="AV251" s="406" t="str">
        <f>IF(AR251&gt;AT251,"1",IF(AR251&lt;AT251,"2",IF(AR251=AT251,"0")))</f>
        <v>0</v>
      </c>
      <c r="AW251" s="408" t="str">
        <f t="shared" si="1125"/>
        <v>0</v>
      </c>
      <c r="AX251" s="518"/>
      <c r="AY251" s="271">
        <v>1</v>
      </c>
      <c r="AZ251" s="277" t="s">
        <v>0</v>
      </c>
      <c r="BA251" s="278">
        <v>2</v>
      </c>
      <c r="BB251" s="279" t="b">
        <f>IF(AND(AY251=$C251,BA251=$E251),1)</f>
        <v>0</v>
      </c>
      <c r="BC251" s="277" t="str">
        <f>IF(AY251&gt;BA251,"1",IF(AY251&lt;BA251,"2",IF(AY251=BA251,"0")))</f>
        <v>2</v>
      </c>
      <c r="BD251" s="280" t="str">
        <f t="shared" si="1126"/>
        <v>1</v>
      </c>
      <c r="BE251" s="518"/>
      <c r="BF251" s="291">
        <v>0</v>
      </c>
      <c r="BG251" s="292" t="s">
        <v>0</v>
      </c>
      <c r="BH251" s="293">
        <v>2</v>
      </c>
      <c r="BI251" s="292" t="b">
        <f>IF(AND(BF251=$C251,BH251=$E251),1)</f>
        <v>0</v>
      </c>
      <c r="BJ251" s="292" t="str">
        <f>IF(BF251&gt;BH251,"1",IF(BF251&lt;BH251,"2",IF(BF251=BH251,"0")))</f>
        <v>2</v>
      </c>
      <c r="BK251" s="294" t="str">
        <f t="shared" si="1127"/>
        <v>1</v>
      </c>
      <c r="BL251" s="518"/>
      <c r="BM251" s="271">
        <v>2</v>
      </c>
      <c r="BN251" s="277" t="s">
        <v>0</v>
      </c>
      <c r="BO251" s="278">
        <v>1</v>
      </c>
      <c r="BP251" s="279" t="b">
        <f>IF(AND(BM251=$C251,BO251=$E251),1)</f>
        <v>0</v>
      </c>
      <c r="BQ251" s="277" t="str">
        <f>IF(BM251&gt;BO251,"1",IF(BM251&lt;BO251,"2",IF(BM251=BO251,"0")))</f>
        <v>1</v>
      </c>
      <c r="BR251" s="280" t="str">
        <f t="shared" si="1128"/>
        <v>0</v>
      </c>
      <c r="BS251" s="518"/>
      <c r="BT251" s="291">
        <v>2</v>
      </c>
      <c r="BU251" s="292" t="s">
        <v>0</v>
      </c>
      <c r="BV251" s="293">
        <v>1</v>
      </c>
      <c r="BW251" s="292" t="b">
        <f>IF(AND(BT251=$C251,BV251=$E251),1)</f>
        <v>0</v>
      </c>
      <c r="BX251" s="292" t="str">
        <f>IF(BT251&gt;BV251,"1",IF(BT251&lt;BV251,"2",IF(BT251=BV251,"0")))</f>
        <v>1</v>
      </c>
      <c r="BY251" s="294" t="str">
        <f t="shared" si="1129"/>
        <v>0</v>
      </c>
      <c r="BZ251" s="518"/>
      <c r="CA251" s="271">
        <v>1</v>
      </c>
      <c r="CB251" s="277" t="s">
        <v>0</v>
      </c>
      <c r="CC251" s="278">
        <v>0</v>
      </c>
      <c r="CD251" s="279" t="b">
        <f>IF(AND(CA251=$C251,CC251=$E251),1)</f>
        <v>0</v>
      </c>
      <c r="CE251" s="277" t="str">
        <f>IF(CA251&gt;CC251,"1",IF(CA251&lt;CC251,"2",IF(CA251=CC251,"0")))</f>
        <v>1</v>
      </c>
      <c r="CF251" s="280" t="str">
        <f t="shared" si="1130"/>
        <v>0</v>
      </c>
      <c r="CG251" s="518"/>
      <c r="CH251" s="291">
        <v>1</v>
      </c>
      <c r="CI251" s="292" t="s">
        <v>0</v>
      </c>
      <c r="CJ251" s="293">
        <v>1</v>
      </c>
      <c r="CK251" s="292" t="b">
        <f>IF(AND(CH251=$C251,CJ251=$E251),1)</f>
        <v>0</v>
      </c>
      <c r="CL251" s="292" t="str">
        <f>IF(CH251&gt;CJ251,"1",IF(CH251&lt;CJ251,"2",IF(CH251=CJ251,"0")))</f>
        <v>0</v>
      </c>
      <c r="CM251" s="294" t="str">
        <f t="shared" si="1131"/>
        <v>0</v>
      </c>
      <c r="CN251" s="518"/>
      <c r="CO251" s="405" t="s">
        <v>3</v>
      </c>
      <c r="CP251" s="406" t="s">
        <v>0</v>
      </c>
      <c r="CQ251" s="407" t="s">
        <v>3</v>
      </c>
      <c r="CR251" s="406" t="b">
        <f>IF(AND(CO251=$C251,CQ251=$E251),1)</f>
        <v>0</v>
      </c>
      <c r="CS251" s="406" t="str">
        <f>IF(CO251&gt;CQ251,"1",IF(CO251&lt;CQ251,"2",IF(CO251=CQ251,"0")))</f>
        <v>0</v>
      </c>
      <c r="CT251" s="408" t="str">
        <f t="shared" si="1132"/>
        <v>0</v>
      </c>
      <c r="CU251" s="518"/>
      <c r="CV251" s="291">
        <v>0</v>
      </c>
      <c r="CW251" s="292" t="s">
        <v>0</v>
      </c>
      <c r="CX251" s="293">
        <v>1</v>
      </c>
      <c r="CY251" s="292">
        <f>IF(AND(CV251=$C251,CX251=$E251),1)</f>
        <v>1</v>
      </c>
      <c r="CZ251" s="292" t="str">
        <f>IF(CV251&gt;CX251,"1",IF(CV251&lt;CX251,"2",IF(CV251=CX251,"0")))</f>
        <v>2</v>
      </c>
      <c r="DA251" s="294" t="str">
        <f t="shared" si="1133"/>
        <v>3</v>
      </c>
      <c r="DB251" s="518"/>
      <c r="DC251" s="291">
        <v>1</v>
      </c>
      <c r="DD251" s="292" t="s">
        <v>0</v>
      </c>
      <c r="DE251" s="293">
        <v>2</v>
      </c>
      <c r="DF251" s="292" t="b">
        <f>IF(AND(DC251=$C251,DE251=$E251),1)</f>
        <v>0</v>
      </c>
      <c r="DG251" s="292" t="str">
        <f>IF(DC251&gt;DE251,"1",IF(DC251&lt;DE251,"2",IF(DC251=DE251,"0")))</f>
        <v>2</v>
      </c>
      <c r="DH251" s="294" t="str">
        <f t="shared" si="1134"/>
        <v>1</v>
      </c>
      <c r="DI251" s="518"/>
      <c r="DJ251" s="271">
        <v>1</v>
      </c>
      <c r="DK251" s="277" t="s">
        <v>0</v>
      </c>
      <c r="DL251" s="278">
        <v>0</v>
      </c>
      <c r="DM251" s="279" t="b">
        <f>IF(AND(DJ251=$C251,DL251=$E251),1)</f>
        <v>0</v>
      </c>
      <c r="DN251" s="277" t="str">
        <f>IF(DJ251&gt;DL251,"1",IF(DJ251&lt;DL251,"2",IF(DJ251=DL251,"0")))</f>
        <v>1</v>
      </c>
      <c r="DO251" s="280" t="str">
        <f t="shared" si="1135"/>
        <v>0</v>
      </c>
      <c r="DP251" s="518"/>
      <c r="DQ251" s="291">
        <v>0</v>
      </c>
      <c r="DR251" s="292" t="s">
        <v>0</v>
      </c>
      <c r="DS251" s="293">
        <v>1</v>
      </c>
      <c r="DT251" s="292">
        <f>IF(AND(DQ251=$C251,DS251=$E251),1)</f>
        <v>1</v>
      </c>
      <c r="DU251" s="292" t="str">
        <f>IF(DQ251&gt;DS251,"1",IF(DQ251&lt;DS251,"2",IF(DQ251=DS251,"0")))</f>
        <v>2</v>
      </c>
      <c r="DV251" s="294" t="str">
        <f t="shared" si="1136"/>
        <v>3</v>
      </c>
      <c r="DW251" s="518"/>
      <c r="DX251" s="271">
        <v>2</v>
      </c>
      <c r="DY251" s="277" t="s">
        <v>0</v>
      </c>
      <c r="DZ251" s="278">
        <v>1</v>
      </c>
      <c r="EA251" s="279" t="b">
        <f>IF(AND(DX251=$C251,DZ251=$E251),1)</f>
        <v>0</v>
      </c>
      <c r="EB251" s="277" t="str">
        <f>IF(DX251&gt;DZ251,"1",IF(DX251&lt;DZ251,"2",IF(DX251=DZ251,"0")))</f>
        <v>1</v>
      </c>
      <c r="EC251" s="280" t="str">
        <f t="shared" si="1137"/>
        <v>0</v>
      </c>
      <c r="ED251" s="518"/>
      <c r="EE251" s="271">
        <v>0</v>
      </c>
      <c r="EF251" s="277" t="s">
        <v>0</v>
      </c>
      <c r="EG251" s="278">
        <v>1</v>
      </c>
      <c r="EH251" s="279">
        <f>IF(AND(EE251=$C251,EG251=$E251),1)</f>
        <v>1</v>
      </c>
      <c r="EI251" s="277" t="str">
        <f>IF(EE251&gt;EG251,"1",IF(EE251&lt;EG251,"2",IF(EE251=EG251,"0")))</f>
        <v>2</v>
      </c>
      <c r="EJ251" s="280" t="str">
        <f t="shared" si="1138"/>
        <v>3</v>
      </c>
      <c r="EK251" s="518"/>
      <c r="EL251" s="291">
        <v>0</v>
      </c>
      <c r="EM251" s="292" t="s">
        <v>0</v>
      </c>
      <c r="EN251" s="293">
        <v>2</v>
      </c>
      <c r="EO251" s="292" t="b">
        <f>IF(AND(EL251=$C251,EN251=$E251),1)</f>
        <v>0</v>
      </c>
      <c r="EP251" s="292" t="str">
        <f>IF(EL251&gt;EN251,"1",IF(EL251&lt;EN251,"2",IF(EL251=EN251,"0")))</f>
        <v>2</v>
      </c>
      <c r="EQ251" s="294" t="str">
        <f t="shared" si="1139"/>
        <v>1</v>
      </c>
      <c r="ER251" s="518"/>
      <c r="ES251" s="271">
        <v>1</v>
      </c>
      <c r="ET251" s="277" t="s">
        <v>0</v>
      </c>
      <c r="EU251" s="278">
        <v>3</v>
      </c>
      <c r="EV251" s="279" t="b">
        <f>IF(AND(ES251=$C251,EU251=$E251),1)</f>
        <v>0</v>
      </c>
      <c r="EW251" s="277" t="str">
        <f>IF(ES251&gt;EU251,"1",IF(ES251&lt;EU251,"2",IF(ES251=EU251,"0")))</f>
        <v>2</v>
      </c>
      <c r="EX251" s="280" t="str">
        <f t="shared" si="1140"/>
        <v>1</v>
      </c>
      <c r="EY251" s="518"/>
      <c r="EZ251" s="291">
        <v>0</v>
      </c>
      <c r="FA251" s="292" t="s">
        <v>0</v>
      </c>
      <c r="FB251" s="293">
        <v>1</v>
      </c>
      <c r="FC251" s="292">
        <f>IF(AND(EZ251=$C251,FB251=$E251),1)</f>
        <v>1</v>
      </c>
      <c r="FD251" s="292" t="str">
        <f>IF(EZ251&gt;FB251,"1",IF(EZ251&lt;FB251,"2",IF(EZ251=FB251,"0")))</f>
        <v>2</v>
      </c>
      <c r="FE251" s="294" t="str">
        <f t="shared" si="1141"/>
        <v>3</v>
      </c>
      <c r="FF251" s="518"/>
      <c r="FG251" s="291">
        <v>1</v>
      </c>
      <c r="FH251" s="292" t="s">
        <v>0</v>
      </c>
      <c r="FI251" s="293">
        <v>1</v>
      </c>
      <c r="FJ251" s="292" t="b">
        <f>IF(AND(FG251=$C251,FI251=$E251),1)</f>
        <v>0</v>
      </c>
      <c r="FK251" s="292" t="str">
        <f>IF(FG251&gt;FI251,"1",IF(FG251&lt;FI251,"2",IF(FG251=FI251,"0")))</f>
        <v>0</v>
      </c>
      <c r="FL251" s="294" t="str">
        <f t="shared" si="1142"/>
        <v>0</v>
      </c>
      <c r="FM251" s="518"/>
      <c r="FN251" s="271">
        <v>1</v>
      </c>
      <c r="FO251" s="277" t="s">
        <v>0</v>
      </c>
      <c r="FP251" s="278">
        <v>2</v>
      </c>
      <c r="FQ251" s="279" t="b">
        <f>IF(AND(FN251=$C251,FP251=$E251),1)</f>
        <v>0</v>
      </c>
      <c r="FR251" s="277" t="str">
        <f>IF(FN251&gt;FP251,"1",IF(FN251&lt;FP251,"2",IF(FN251=FP251,"0")))</f>
        <v>2</v>
      </c>
      <c r="FS251" s="280" t="str">
        <f t="shared" si="1143"/>
        <v>1</v>
      </c>
      <c r="FT251" s="518"/>
      <c r="FU251" s="291">
        <v>1</v>
      </c>
      <c r="FV251" s="292" t="s">
        <v>0</v>
      </c>
      <c r="FW251" s="293">
        <v>2</v>
      </c>
      <c r="FX251" s="292" t="b">
        <f>IF(AND(FU251=$C251,FW251=$E251),1)</f>
        <v>0</v>
      </c>
      <c r="FY251" s="292" t="str">
        <f>IF(FU251&gt;FW251,"1",IF(FU251&lt;FW251,"2",IF(FU251=FW251,"0")))</f>
        <v>2</v>
      </c>
      <c r="FZ251" s="294" t="str">
        <f t="shared" si="1144"/>
        <v>1</v>
      </c>
      <c r="GA251" s="518"/>
      <c r="GB251" s="441" t="s">
        <v>3</v>
      </c>
      <c r="GC251" s="442" t="s">
        <v>0</v>
      </c>
      <c r="GD251" s="443" t="s">
        <v>3</v>
      </c>
      <c r="GE251" s="444" t="b">
        <f>IF(AND(GB251=$C251,GD251=$E251),1)</f>
        <v>0</v>
      </c>
      <c r="GF251" s="442" t="str">
        <f>IF(GB251&gt;GD251,"1",IF(GB251&lt;GD251,"2",IF(GB251=GD251,"0")))</f>
        <v>0</v>
      </c>
      <c r="GG251" s="445" t="str">
        <f t="shared" si="1145"/>
        <v>0</v>
      </c>
      <c r="GH251" s="518"/>
      <c r="GI251" s="271">
        <v>0</v>
      </c>
      <c r="GJ251" s="277" t="s">
        <v>0</v>
      </c>
      <c r="GK251" s="278">
        <v>1</v>
      </c>
      <c r="GL251" s="279">
        <f>IF(AND(GI251=$C251,GK251=$E251),1)</f>
        <v>1</v>
      </c>
      <c r="GM251" s="277" t="str">
        <f>IF(GI251&gt;GK251,"1",IF(GI251&lt;GK251,"2",IF(GI251=GK251,"0")))</f>
        <v>2</v>
      </c>
      <c r="GN251" s="280" t="str">
        <f t="shared" si="1146"/>
        <v>3</v>
      </c>
      <c r="GO251" s="518"/>
      <c r="GP251" s="291">
        <v>1</v>
      </c>
      <c r="GQ251" s="292" t="s">
        <v>0</v>
      </c>
      <c r="GR251" s="293">
        <v>1</v>
      </c>
      <c r="GS251" s="292" t="b">
        <f>IF(AND(GP251=$C251,GR251=$E251),1)</f>
        <v>0</v>
      </c>
      <c r="GT251" s="292" t="str">
        <f>IF(GP251&gt;GR251,"1",IF(GP251&lt;GR251,"2",IF(GP251=GR251,"0")))</f>
        <v>0</v>
      </c>
      <c r="GU251" s="294" t="str">
        <f t="shared" si="1147"/>
        <v>0</v>
      </c>
      <c r="GV251" s="518"/>
      <c r="GW251" s="271">
        <v>1</v>
      </c>
      <c r="GX251" s="277" t="s">
        <v>0</v>
      </c>
      <c r="GY251" s="278">
        <v>2</v>
      </c>
      <c r="GZ251" s="279" t="b">
        <f>IF(AND(GW251=$C251,GY251=$E251),1)</f>
        <v>0</v>
      </c>
      <c r="HA251" s="277" t="str">
        <f>IF(GW251&gt;GY251,"1",IF(GW251&lt;GY251,"2",IF(GW251=GY251,"0")))</f>
        <v>2</v>
      </c>
      <c r="HB251" s="280" t="str">
        <f t="shared" si="1148"/>
        <v>1</v>
      </c>
      <c r="HC251" s="518"/>
      <c r="HD251" s="441" t="s">
        <v>3</v>
      </c>
      <c r="HE251" s="442" t="s">
        <v>0</v>
      </c>
      <c r="HF251" s="443" t="s">
        <v>3</v>
      </c>
      <c r="HG251" s="444" t="b">
        <f>IF(AND(HD251=$C251,HF251=$E251),1)</f>
        <v>0</v>
      </c>
      <c r="HH251" s="442" t="str">
        <f>IF(HD251&gt;HF251,"1",IF(HD251&lt;HF251,"2",IF(HD251=HF251,"0")))</f>
        <v>0</v>
      </c>
      <c r="HI251" s="445" t="str">
        <f>IF(HD251="x","0",IF(HG251=1,"3",IF(HH251=$F251,"1","0")))</f>
        <v>0</v>
      </c>
      <c r="HJ251" s="518"/>
      <c r="HK251" s="291">
        <v>1</v>
      </c>
      <c r="HL251" s="292" t="s">
        <v>0</v>
      </c>
      <c r="HM251" s="293">
        <v>0</v>
      </c>
      <c r="HN251" s="292" t="b">
        <f>IF(AND(HK251=$C251,HM251=$E251),1)</f>
        <v>0</v>
      </c>
      <c r="HO251" s="292" t="str">
        <f>IF(HK251&gt;HM251,"1",IF(HK251&lt;HM251,"2",IF(HK251=HM251,"0")))</f>
        <v>1</v>
      </c>
      <c r="HP251" s="294" t="str">
        <f t="shared" si="1149"/>
        <v>0</v>
      </c>
      <c r="HQ251" s="518"/>
      <c r="HR251" s="297">
        <v>1</v>
      </c>
      <c r="HS251" s="277" t="s">
        <v>0</v>
      </c>
      <c r="HT251" s="278">
        <v>2</v>
      </c>
      <c r="HU251" s="279" t="b">
        <f>IF(AND(HR251=$C251,HT251=$E251),1)</f>
        <v>0</v>
      </c>
      <c r="HV251" s="277" t="str">
        <f>IF(HR251&gt;HT251,"1",IF(HR251&lt;HT251,"2",IF(HR251=HT251,"0")))</f>
        <v>2</v>
      </c>
      <c r="HW251" s="280" t="str">
        <f t="shared" si="1150"/>
        <v>1</v>
      </c>
      <c r="HX251" s="518"/>
      <c r="HY251" s="297">
        <v>0</v>
      </c>
      <c r="HZ251" s="277" t="s">
        <v>0</v>
      </c>
      <c r="IA251" s="278">
        <v>2</v>
      </c>
      <c r="IB251" s="279" t="b">
        <f>IF(AND(HY251=$C251,IA251=$E251),1)</f>
        <v>0</v>
      </c>
      <c r="IC251" s="277" t="str">
        <f>IF(HY251&gt;IA251,"1",IF(HY251&lt;IA251,"2",IF(HY251=IA251,"0")))</f>
        <v>2</v>
      </c>
      <c r="ID251" s="280" t="str">
        <f t="shared" si="1151"/>
        <v>1</v>
      </c>
      <c r="IE251" s="518"/>
      <c r="IG251" s="60"/>
      <c r="IH251" s="61"/>
      <c r="II251" s="61"/>
      <c r="IJ251" s="61"/>
      <c r="IK251" s="61"/>
      <c r="IL251" s="61"/>
      <c r="IM251" s="61"/>
      <c r="IN251" s="61"/>
      <c r="IO251" s="61"/>
      <c r="IP251" s="61"/>
      <c r="IQ251" s="61"/>
      <c r="IR251" s="61"/>
      <c r="IS251" s="61"/>
      <c r="IT251" s="61"/>
      <c r="IU251" s="61"/>
      <c r="IV251" s="627"/>
      <c r="IW251" s="61"/>
      <c r="IX251" s="61"/>
      <c r="IY251" s="61"/>
      <c r="IZ251" s="61"/>
      <c r="JA251" s="61"/>
      <c r="JB251" s="61"/>
      <c r="JC251" s="61"/>
      <c r="JD251" s="89"/>
      <c r="JE251" s="61"/>
      <c r="JF251" s="61"/>
      <c r="JG251" s="61"/>
      <c r="JH251" s="61"/>
      <c r="JI251" s="61"/>
      <c r="JJ251" s="89"/>
      <c r="JK251" s="61"/>
      <c r="JL251" s="61"/>
      <c r="JM251" s="61"/>
      <c r="JN251" s="61"/>
    </row>
    <row r="252" spans="1:274" ht="12" customHeight="1">
      <c r="A252" s="661" t="s">
        <v>236</v>
      </c>
      <c r="B252" s="662"/>
      <c r="C252" s="43">
        <v>2</v>
      </c>
      <c r="D252" s="44" t="s">
        <v>0</v>
      </c>
      <c r="E252" s="43">
        <v>0</v>
      </c>
      <c r="F252" s="9" t="str">
        <f>IF(C252="x","4",IF(C252&gt;E252,"1",IF(C252&lt;E252,"2",IF(C252=E252,"0",))))</f>
        <v>1</v>
      </c>
      <c r="G252" s="50"/>
      <c r="H252" s="8"/>
      <c r="I252" s="271">
        <v>0</v>
      </c>
      <c r="J252" s="277" t="s">
        <v>0</v>
      </c>
      <c r="K252" s="278">
        <v>1</v>
      </c>
      <c r="L252" s="279" t="b">
        <f>IF(AND(I252=$C252,K252=$E252),1)</f>
        <v>0</v>
      </c>
      <c r="M252" s="277" t="str">
        <f>IF(I252&gt;K252,"1",IF(I252&lt;K252,"2",IF(I252=K252,"0")))</f>
        <v>2</v>
      </c>
      <c r="N252" s="280" t="str">
        <f t="shared" si="1120"/>
        <v>0</v>
      </c>
      <c r="O252" s="518"/>
      <c r="P252" s="405" t="s">
        <v>3</v>
      </c>
      <c r="Q252" s="406" t="s">
        <v>0</v>
      </c>
      <c r="R252" s="407" t="s">
        <v>3</v>
      </c>
      <c r="S252" s="406" t="b">
        <f>IF(AND(P252=$C252,R252=$E252),1)</f>
        <v>0</v>
      </c>
      <c r="T252" s="406" t="str">
        <f>IF(P252&gt;R252,"1",IF(P252&lt;R252,"2",IF(P252=R252,"0")))</f>
        <v>0</v>
      </c>
      <c r="U252" s="408" t="str">
        <f t="shared" si="1121"/>
        <v>0</v>
      </c>
      <c r="V252" s="518"/>
      <c r="W252" s="271">
        <v>1</v>
      </c>
      <c r="X252" s="277" t="s">
        <v>0</v>
      </c>
      <c r="Y252" s="278">
        <v>1</v>
      </c>
      <c r="Z252" s="279" t="b">
        <f>IF(AND(W252=$C252,Y252=$E252),1)</f>
        <v>0</v>
      </c>
      <c r="AA252" s="277" t="str">
        <f>IF(W252&gt;Y252,"1",IF(W252&lt;Y252,"2",IF(W252=Y252,"0")))</f>
        <v>0</v>
      </c>
      <c r="AB252" s="280" t="str">
        <f t="shared" si="1122"/>
        <v>0</v>
      </c>
      <c r="AC252" s="518"/>
      <c r="AD252" s="291">
        <v>2</v>
      </c>
      <c r="AE252" s="292" t="s">
        <v>0</v>
      </c>
      <c r="AF252" s="293">
        <v>0</v>
      </c>
      <c r="AG252" s="292">
        <f>IF(AND(AD252=$C252,AF252=$E252),1)</f>
        <v>1</v>
      </c>
      <c r="AH252" s="292" t="str">
        <f>IF(AD252&gt;AF252,"1",IF(AD252&lt;AF252,"2",IF(AD252=AF252,"0")))</f>
        <v>1</v>
      </c>
      <c r="AI252" s="294" t="str">
        <f t="shared" si="1123"/>
        <v>3</v>
      </c>
      <c r="AJ252" s="518"/>
      <c r="AK252" s="271">
        <v>1</v>
      </c>
      <c r="AL252" s="277" t="s">
        <v>0</v>
      </c>
      <c r="AM252" s="278">
        <v>0</v>
      </c>
      <c r="AN252" s="279" t="b">
        <f>IF(AND(AK252=$C252,AM252=$E$252),1)</f>
        <v>0</v>
      </c>
      <c r="AO252" s="277" t="str">
        <f>IF(AK252&gt;AM252,"1",IF(AK252&lt;AM252,"2",IF(AK252=AM252,"0")))</f>
        <v>1</v>
      </c>
      <c r="AP252" s="280" t="str">
        <f t="shared" si="1124"/>
        <v>1</v>
      </c>
      <c r="AQ252" s="518"/>
      <c r="AR252" s="405" t="s">
        <v>3</v>
      </c>
      <c r="AS252" s="406" t="s">
        <v>0</v>
      </c>
      <c r="AT252" s="407" t="s">
        <v>3</v>
      </c>
      <c r="AU252" s="406" t="b">
        <f>IF(AND(AR252=$C252,AT252=$E252),1)</f>
        <v>0</v>
      </c>
      <c r="AV252" s="406" t="str">
        <f>IF(AR252&gt;AT252,"1",IF(AR252&lt;AT252,"2",IF(AR252=AT252,"0")))</f>
        <v>0</v>
      </c>
      <c r="AW252" s="408" t="str">
        <f t="shared" si="1125"/>
        <v>0</v>
      </c>
      <c r="AX252" s="518"/>
      <c r="AY252" s="271">
        <v>2</v>
      </c>
      <c r="AZ252" s="277" t="s">
        <v>0</v>
      </c>
      <c r="BA252" s="278">
        <v>0</v>
      </c>
      <c r="BB252" s="279">
        <f>IF(AND(AY252=$C252,BA252=$E252),1)</f>
        <v>1</v>
      </c>
      <c r="BC252" s="277" t="str">
        <f>IF(AY252&gt;BA252,"1",IF(AY252&lt;BA252,"2",IF(AY252=BA252,"0")))</f>
        <v>1</v>
      </c>
      <c r="BD252" s="280" t="str">
        <f t="shared" si="1126"/>
        <v>3</v>
      </c>
      <c r="BE252" s="518"/>
      <c r="BF252" s="291">
        <v>1</v>
      </c>
      <c r="BG252" s="292" t="s">
        <v>0</v>
      </c>
      <c r="BH252" s="293">
        <v>1</v>
      </c>
      <c r="BI252" s="292" t="b">
        <f>IF(AND(BF252=$C252,BH252=$E252),1)</f>
        <v>0</v>
      </c>
      <c r="BJ252" s="292" t="str">
        <f>IF(BF252&gt;BH252,"1",IF(BF252&lt;BH252,"2",IF(BF252=BH252,"0")))</f>
        <v>0</v>
      </c>
      <c r="BK252" s="294" t="str">
        <f t="shared" si="1127"/>
        <v>0</v>
      </c>
      <c r="BL252" s="518"/>
      <c r="BM252" s="271">
        <v>1</v>
      </c>
      <c r="BN252" s="277" t="s">
        <v>0</v>
      </c>
      <c r="BO252" s="278">
        <v>2</v>
      </c>
      <c r="BP252" s="279" t="b">
        <f>IF(AND(BM252=$C252,BO252=$E252),1)</f>
        <v>0</v>
      </c>
      <c r="BQ252" s="277" t="str">
        <f>IF(BM252&gt;BO252,"1",IF(BM252&lt;BO252,"2",IF(BM252=BO252,"0")))</f>
        <v>2</v>
      </c>
      <c r="BR252" s="280" t="str">
        <f t="shared" si="1128"/>
        <v>0</v>
      </c>
      <c r="BS252" s="518"/>
      <c r="BT252" s="291">
        <v>2</v>
      </c>
      <c r="BU252" s="292" t="s">
        <v>0</v>
      </c>
      <c r="BV252" s="293">
        <v>2</v>
      </c>
      <c r="BW252" s="292" t="b">
        <f>IF(AND(BT252=$C252,BV252=$E252),1)</f>
        <v>0</v>
      </c>
      <c r="BX252" s="292" t="str">
        <f>IF(BT252&gt;BV252,"1",IF(BT252&lt;BV252,"2",IF(BT252=BV252,"0")))</f>
        <v>0</v>
      </c>
      <c r="BY252" s="294" t="str">
        <f t="shared" si="1129"/>
        <v>0</v>
      </c>
      <c r="BZ252" s="518"/>
      <c r="CA252" s="271">
        <v>2</v>
      </c>
      <c r="CB252" s="277" t="s">
        <v>0</v>
      </c>
      <c r="CC252" s="278">
        <v>1</v>
      </c>
      <c r="CD252" s="279" t="b">
        <f>IF(AND(CA252=$C252,CC252=$E252),1)</f>
        <v>0</v>
      </c>
      <c r="CE252" s="277" t="str">
        <f>IF(CA252&gt;CC252,"1",IF(CA252&lt;CC252,"2",IF(CA252=CC252,"0")))</f>
        <v>1</v>
      </c>
      <c r="CF252" s="280" t="str">
        <f t="shared" si="1130"/>
        <v>1</v>
      </c>
      <c r="CG252" s="518"/>
      <c r="CH252" s="291">
        <v>2</v>
      </c>
      <c r="CI252" s="292" t="s">
        <v>0</v>
      </c>
      <c r="CJ252" s="293">
        <v>0</v>
      </c>
      <c r="CK252" s="292">
        <f>IF(AND(CH252=$C252,CJ252=$E252),1)</f>
        <v>1</v>
      </c>
      <c r="CL252" s="292" t="str">
        <f>IF(CH252&gt;CJ252,"1",IF(CH252&lt;CJ252,"2",IF(CH252=CJ252,"0")))</f>
        <v>1</v>
      </c>
      <c r="CM252" s="294" t="str">
        <f t="shared" si="1131"/>
        <v>3</v>
      </c>
      <c r="CN252" s="518"/>
      <c r="CO252" s="405" t="s">
        <v>3</v>
      </c>
      <c r="CP252" s="406" t="s">
        <v>0</v>
      </c>
      <c r="CQ252" s="407" t="s">
        <v>3</v>
      </c>
      <c r="CR252" s="406" t="b">
        <f>IF(AND(CO252=$C252,CQ252=$E252),1)</f>
        <v>0</v>
      </c>
      <c r="CS252" s="406" t="str">
        <f>IF(CO252&gt;CQ252,"1",IF(CO252&lt;CQ252,"2",IF(CO252=CQ252,"0")))</f>
        <v>0</v>
      </c>
      <c r="CT252" s="408" t="str">
        <f t="shared" si="1132"/>
        <v>0</v>
      </c>
      <c r="CU252" s="518"/>
      <c r="CV252" s="291">
        <v>2</v>
      </c>
      <c r="CW252" s="292" t="s">
        <v>0</v>
      </c>
      <c r="CX252" s="293">
        <v>1</v>
      </c>
      <c r="CY252" s="292" t="b">
        <f>IF(AND(CV252=$C252,CX252=$E252),1)</f>
        <v>0</v>
      </c>
      <c r="CZ252" s="292" t="str">
        <f>IF(CV252&gt;CX252,"1",IF(CV252&lt;CX252,"2",IF(CV252=CX252,"0")))</f>
        <v>1</v>
      </c>
      <c r="DA252" s="294" t="str">
        <f t="shared" si="1133"/>
        <v>1</v>
      </c>
      <c r="DB252" s="518"/>
      <c r="DC252" s="291">
        <v>2</v>
      </c>
      <c r="DD252" s="292" t="s">
        <v>0</v>
      </c>
      <c r="DE252" s="293">
        <v>0</v>
      </c>
      <c r="DF252" s="292">
        <f>IF(AND(DC252=$C252,DE252=$E252),1)</f>
        <v>1</v>
      </c>
      <c r="DG252" s="292" t="str">
        <f>IF(DC252&gt;DE252,"1",IF(DC252&lt;DE252,"2",IF(DC252=DE252,"0")))</f>
        <v>1</v>
      </c>
      <c r="DH252" s="294" t="str">
        <f t="shared" si="1134"/>
        <v>3</v>
      </c>
      <c r="DI252" s="518"/>
      <c r="DJ252" s="271">
        <v>1</v>
      </c>
      <c r="DK252" s="277" t="s">
        <v>0</v>
      </c>
      <c r="DL252" s="278">
        <v>1</v>
      </c>
      <c r="DM252" s="279" t="b">
        <f>IF(AND(DJ252=$C252,DL252=$E252),1)</f>
        <v>0</v>
      </c>
      <c r="DN252" s="277" t="str">
        <f>IF(DJ252&gt;DL252,"1",IF(DJ252&lt;DL252,"2",IF(DJ252=DL252,"0")))</f>
        <v>0</v>
      </c>
      <c r="DO252" s="280" t="str">
        <f t="shared" si="1135"/>
        <v>0</v>
      </c>
      <c r="DP252" s="518"/>
      <c r="DQ252" s="291">
        <v>0</v>
      </c>
      <c r="DR252" s="292" t="s">
        <v>0</v>
      </c>
      <c r="DS252" s="293">
        <v>2</v>
      </c>
      <c r="DT252" s="292" t="b">
        <f>IF(AND(DQ252=$C252,DS252=$E252),1)</f>
        <v>0</v>
      </c>
      <c r="DU252" s="292" t="str">
        <f>IF(DQ252&gt;DS252,"1",IF(DQ252&lt;DS252,"2",IF(DQ252=DS252,"0")))</f>
        <v>2</v>
      </c>
      <c r="DV252" s="294" t="str">
        <f t="shared" si="1136"/>
        <v>0</v>
      </c>
      <c r="DW252" s="518"/>
      <c r="DX252" s="271">
        <v>2</v>
      </c>
      <c r="DY252" s="277" t="s">
        <v>0</v>
      </c>
      <c r="DZ252" s="278">
        <v>1</v>
      </c>
      <c r="EA252" s="279" t="b">
        <f>IF(AND(DX252=$C252,DZ252=$E252),1)</f>
        <v>0</v>
      </c>
      <c r="EB252" s="277" t="str">
        <f>IF(DX252&gt;DZ252,"1",IF(DX252&lt;DZ252,"2",IF(DX252=DZ252,"0")))</f>
        <v>1</v>
      </c>
      <c r="EC252" s="280" t="str">
        <f t="shared" si="1137"/>
        <v>1</v>
      </c>
      <c r="ED252" s="518"/>
      <c r="EE252" s="271">
        <v>0</v>
      </c>
      <c r="EF252" s="277" t="s">
        <v>0</v>
      </c>
      <c r="EG252" s="278">
        <v>1</v>
      </c>
      <c r="EH252" s="279" t="b">
        <f>IF(AND(EE252=$C252,EG252=$E252),1)</f>
        <v>0</v>
      </c>
      <c r="EI252" s="277" t="str">
        <f>IF(EE252&gt;EG252,"1",IF(EE252&lt;EG252,"2",IF(EE252=EG252,"0")))</f>
        <v>2</v>
      </c>
      <c r="EJ252" s="280" t="str">
        <f t="shared" si="1138"/>
        <v>0</v>
      </c>
      <c r="EK252" s="518"/>
      <c r="EL252" s="291">
        <v>2</v>
      </c>
      <c r="EM252" s="292" t="s">
        <v>0</v>
      </c>
      <c r="EN252" s="293">
        <v>0</v>
      </c>
      <c r="EO252" s="292">
        <f>IF(AND(EL252=$C252,EN252=$E252),1)</f>
        <v>1</v>
      </c>
      <c r="EP252" s="292" t="str">
        <f>IF(EL252&gt;EN252,"1",IF(EL252&lt;EN252,"2",IF(EL252=EN252,"0")))</f>
        <v>1</v>
      </c>
      <c r="EQ252" s="294" t="str">
        <f t="shared" si="1139"/>
        <v>3</v>
      </c>
      <c r="ER252" s="518"/>
      <c r="ES252" s="271">
        <v>2</v>
      </c>
      <c r="ET252" s="277" t="s">
        <v>0</v>
      </c>
      <c r="EU252" s="278">
        <v>1</v>
      </c>
      <c r="EV252" s="279" t="b">
        <f>IF(AND(ES252=$C252,EU252=$E252),1)</f>
        <v>0</v>
      </c>
      <c r="EW252" s="277" t="str">
        <f>IF(ES252&gt;EU252,"1",IF(ES252&lt;EU252,"2",IF(ES252=EU252,"0")))</f>
        <v>1</v>
      </c>
      <c r="EX252" s="280" t="str">
        <f t="shared" si="1140"/>
        <v>1</v>
      </c>
      <c r="EY252" s="518"/>
      <c r="EZ252" s="291">
        <v>1</v>
      </c>
      <c r="FA252" s="292" t="s">
        <v>0</v>
      </c>
      <c r="FB252" s="293">
        <v>1</v>
      </c>
      <c r="FC252" s="292" t="b">
        <f>IF(AND(EZ252=$C252,FB252=$E252),1)</f>
        <v>0</v>
      </c>
      <c r="FD252" s="292" t="str">
        <f>IF(EZ252&gt;FB252,"1",IF(EZ252&lt;FB252,"2",IF(EZ252=FB252,"0")))</f>
        <v>0</v>
      </c>
      <c r="FE252" s="294" t="str">
        <f t="shared" si="1141"/>
        <v>0</v>
      </c>
      <c r="FF252" s="518"/>
      <c r="FG252" s="291">
        <v>2</v>
      </c>
      <c r="FH252" s="292" t="s">
        <v>0</v>
      </c>
      <c r="FI252" s="293">
        <v>0</v>
      </c>
      <c r="FJ252" s="292">
        <f>IF(AND(FG252=$C252,FI252=$E252),1)</f>
        <v>1</v>
      </c>
      <c r="FK252" s="292" t="str">
        <f>IF(FG252&gt;FI252,"1",IF(FG252&lt;FI252,"2",IF(FG252=FI252,"0")))</f>
        <v>1</v>
      </c>
      <c r="FL252" s="294" t="str">
        <f t="shared" si="1142"/>
        <v>3</v>
      </c>
      <c r="FM252" s="518"/>
      <c r="FN252" s="271">
        <v>1</v>
      </c>
      <c r="FO252" s="277" t="s">
        <v>0</v>
      </c>
      <c r="FP252" s="278">
        <v>2</v>
      </c>
      <c r="FQ252" s="279" t="b">
        <f>IF(AND(FN252=$C252,FP252=$E252),1)</f>
        <v>0</v>
      </c>
      <c r="FR252" s="277" t="str">
        <f>IF(FN252&gt;FP252,"1",IF(FN252&lt;FP252,"2",IF(FN252=FP252,"0")))</f>
        <v>2</v>
      </c>
      <c r="FS252" s="280" t="str">
        <f t="shared" si="1143"/>
        <v>0</v>
      </c>
      <c r="FT252" s="518"/>
      <c r="FU252" s="291">
        <v>1</v>
      </c>
      <c r="FV252" s="292" t="s">
        <v>0</v>
      </c>
      <c r="FW252" s="293">
        <v>1</v>
      </c>
      <c r="FX252" s="292" t="b">
        <f>IF(AND(FU252=$C252,FW252=$E252),1)</f>
        <v>0</v>
      </c>
      <c r="FY252" s="292" t="str">
        <f>IF(FU252&gt;FW252,"1",IF(FU252&lt;FW252,"2",IF(FU252=FW252,"0")))</f>
        <v>0</v>
      </c>
      <c r="FZ252" s="294" t="str">
        <f t="shared" si="1144"/>
        <v>0</v>
      </c>
      <c r="GA252" s="518"/>
      <c r="GB252" s="441" t="s">
        <v>3</v>
      </c>
      <c r="GC252" s="442" t="s">
        <v>0</v>
      </c>
      <c r="GD252" s="443" t="s">
        <v>3</v>
      </c>
      <c r="GE252" s="444" t="b">
        <f>IF(AND(GB252=$C252,GD252=$E252),1)</f>
        <v>0</v>
      </c>
      <c r="GF252" s="442" t="str">
        <f>IF(GB252&gt;GD252,"1",IF(GB252&lt;GD252,"2",IF(GB252=GD252,"0")))</f>
        <v>0</v>
      </c>
      <c r="GG252" s="445" t="str">
        <f t="shared" si="1145"/>
        <v>0</v>
      </c>
      <c r="GH252" s="518"/>
      <c r="GI252" s="271">
        <v>1</v>
      </c>
      <c r="GJ252" s="277" t="s">
        <v>0</v>
      </c>
      <c r="GK252" s="278">
        <v>1</v>
      </c>
      <c r="GL252" s="279" t="b">
        <f>IF(AND(GI252=$C252,GK252=$E252),1)</f>
        <v>0</v>
      </c>
      <c r="GM252" s="277" t="str">
        <f>IF(GI252&gt;GK252,"1",IF(GI252&lt;GK252,"2",IF(GI252=GK252,"0")))</f>
        <v>0</v>
      </c>
      <c r="GN252" s="280" t="str">
        <f t="shared" si="1146"/>
        <v>0</v>
      </c>
      <c r="GO252" s="518"/>
      <c r="GP252" s="291">
        <v>2</v>
      </c>
      <c r="GQ252" s="292" t="s">
        <v>0</v>
      </c>
      <c r="GR252" s="293">
        <v>0</v>
      </c>
      <c r="GS252" s="292">
        <f>IF(AND(GP252=$C252,GR252=$E252),1)</f>
        <v>1</v>
      </c>
      <c r="GT252" s="292" t="str">
        <f>IF(GP252&gt;GR252,"1",IF(GP252&lt;GR252,"2",IF(GP252=GR252,"0")))</f>
        <v>1</v>
      </c>
      <c r="GU252" s="294" t="str">
        <f t="shared" si="1147"/>
        <v>3</v>
      </c>
      <c r="GV252" s="518"/>
      <c r="GW252" s="271">
        <v>1</v>
      </c>
      <c r="GX252" s="277" t="s">
        <v>0</v>
      </c>
      <c r="GY252" s="278">
        <v>1</v>
      </c>
      <c r="GZ252" s="279" t="b">
        <f>IF(AND(GW252=$C252,GY252=$E252),1)</f>
        <v>0</v>
      </c>
      <c r="HA252" s="277" t="str">
        <f>IF(GW252&gt;GY252,"1",IF(GW252&lt;GY252,"2",IF(GW252=GY252,"0")))</f>
        <v>0</v>
      </c>
      <c r="HB252" s="280" t="str">
        <f t="shared" si="1148"/>
        <v>0</v>
      </c>
      <c r="HC252" s="518"/>
      <c r="HD252" s="441" t="s">
        <v>3</v>
      </c>
      <c r="HE252" s="442" t="s">
        <v>0</v>
      </c>
      <c r="HF252" s="443" t="s">
        <v>3</v>
      </c>
      <c r="HG252" s="444" t="b">
        <f>IF(AND(HD252=$C252,HF252=$E252),1)</f>
        <v>0</v>
      </c>
      <c r="HH252" s="442" t="str">
        <f>IF(HD252&gt;HF252,"1",IF(HD252&lt;HF252,"2",IF(HD252=HF252,"0")))</f>
        <v>0</v>
      </c>
      <c r="HI252" s="445" t="str">
        <f>IF(HD252="x","0",IF(HG252=1,"3",IF(HH252=$F252,"1","0")))</f>
        <v>0</v>
      </c>
      <c r="HJ252" s="518"/>
      <c r="HK252" s="291">
        <v>3</v>
      </c>
      <c r="HL252" s="292" t="s">
        <v>0</v>
      </c>
      <c r="HM252" s="293">
        <v>0</v>
      </c>
      <c r="HN252" s="292" t="b">
        <f>IF(AND(HK252=$C252,HM252=$E252),1)</f>
        <v>0</v>
      </c>
      <c r="HO252" s="292" t="str">
        <f>IF(HK252&gt;HM252,"1",IF(HK252&lt;HM252,"2",IF(HK252=HM252,"0")))</f>
        <v>1</v>
      </c>
      <c r="HP252" s="294" t="str">
        <f t="shared" si="1149"/>
        <v>1</v>
      </c>
      <c r="HQ252" s="518"/>
      <c r="HR252" s="297">
        <v>1</v>
      </c>
      <c r="HS252" s="277" t="s">
        <v>0</v>
      </c>
      <c r="HT252" s="278">
        <v>1</v>
      </c>
      <c r="HU252" s="279" t="b">
        <f>IF(AND(HR252=$C252,HT252=$E252),1)</f>
        <v>0</v>
      </c>
      <c r="HV252" s="277" t="str">
        <f>IF(HR252&gt;HT252,"1",IF(HR252&lt;HT252,"2",IF(HR252=HT252,"0")))</f>
        <v>0</v>
      </c>
      <c r="HW252" s="280" t="str">
        <f t="shared" si="1150"/>
        <v>0</v>
      </c>
      <c r="HX252" s="518"/>
      <c r="HY252" s="297">
        <v>1</v>
      </c>
      <c r="HZ252" s="277" t="s">
        <v>0</v>
      </c>
      <c r="IA252" s="278">
        <v>1</v>
      </c>
      <c r="IB252" s="279" t="b">
        <f>IF(AND(HY252=$C252,IA252=$E252),1)</f>
        <v>0</v>
      </c>
      <c r="IC252" s="277" t="str">
        <f>IF(HY252&gt;IA252,"1",IF(HY252&lt;IA252,"2",IF(HY252=IA252,"0")))</f>
        <v>0</v>
      </c>
      <c r="ID252" s="280" t="str">
        <f t="shared" si="1151"/>
        <v>0</v>
      </c>
      <c r="IE252" s="518"/>
      <c r="IG252" s="58" t="s">
        <v>28</v>
      </c>
      <c r="IH252" s="59" t="str">
        <f>IF(COUNTBLANK($I248:$I252)&gt;=1,"0",IF(COUNTIF($I248:$I252,"x")&gt;0,"0","1"))</f>
        <v>1</v>
      </c>
      <c r="II252" s="59" t="str">
        <f>IF(COUNTBLANK($P248:$P252)&gt;=1,"0",IF(COUNTIF($P248:$P252,"x")&gt;0,"0","1"))</f>
        <v>0</v>
      </c>
      <c r="IJ252" s="59" t="str">
        <f>IF(COUNTBLANK($W248:$W252)&gt;=1,"0",IF(COUNTIF($W248:$W252,"x")&gt;0,"0","1"))</f>
        <v>1</v>
      </c>
      <c r="IK252" s="59" t="str">
        <f>IF(COUNTBLANK($AD248:$AD252)&gt;=1,"0",IF(COUNTIF($AD248:$AD252,"x")&gt;0,"0","1"))</f>
        <v>1</v>
      </c>
      <c r="IL252" s="59" t="str">
        <f>IF(COUNTBLANK($AK248:$AK252)&gt;=1,"0",IF(COUNTIF($AK248:$AK252,"x")&gt;0,"0","1"))</f>
        <v>1</v>
      </c>
      <c r="IM252" s="59" t="str">
        <f>IF(COUNTBLANK($AR248:$AR252)&gt;=1,"0",IF(COUNTIF($AR248:$AR252,"x")&gt;0,"0","1"))</f>
        <v>0</v>
      </c>
      <c r="IN252" s="59" t="str">
        <f>IF(COUNTBLANK($AY248:$AY252)&gt;=1,"0",IF(COUNTIF($AY248:$AY252,"x")&gt;0,"0","1"))</f>
        <v>1</v>
      </c>
      <c r="IO252" s="59" t="str">
        <f>IF(COUNTBLANK($BF248:$BF252)&gt;=1,"0",IF(COUNTIF($BF248:$BF252,"x")&gt;0,"0","1"))</f>
        <v>1</v>
      </c>
      <c r="IP252" s="59" t="str">
        <f>IF(COUNTBLANK($BM248:$BM252)&gt;=1,"0",IF(COUNTIF($BM248:$BM252,"x")&gt;0,"0","1"))</f>
        <v>1</v>
      </c>
      <c r="IQ252" s="59" t="str">
        <f>IF(COUNTBLANK($BT248:$BT252)&gt;=1,"0",IF(COUNTIF($BT248:$BT252,"x")&gt;0,"0","1"))</f>
        <v>1</v>
      </c>
      <c r="IR252" s="59" t="str">
        <f>IF(COUNTBLANK($CA248:$CA252)&gt;=1,"0",IF(COUNTIF($CA248:$CA252,"x")&gt;0,"0","1"))</f>
        <v>1</v>
      </c>
      <c r="IS252" s="59" t="str">
        <f>IF(COUNTBLANK($CH248:$CH252)&gt;=1,"0",IF(COUNTIF($CH248:$CH252,"x")&gt;0,"0","1"))</f>
        <v>1</v>
      </c>
      <c r="IT252" s="59" t="str">
        <f>IF(COUNTBLANK($CO248:$CO252)&gt;=1,"0",IF(COUNTIF($CO248:$CO252,"x")&gt;0,"0","1"))</f>
        <v>0</v>
      </c>
      <c r="IU252" s="59" t="str">
        <f>IF(COUNTBLANK($CV248:$CV252)&gt;=1,"0",IF(COUNTIF($CV248:$CV252,"x")&gt;0,"0","1"))</f>
        <v>1</v>
      </c>
      <c r="IV252" s="625" t="str">
        <f>IF(COUNTBLANK($DC248:$DC252)&gt;=1,"0",IF(COUNTIF($DC248:$DC252,"x")&gt;0,"0","1"))</f>
        <v>1</v>
      </c>
      <c r="IW252" s="59" t="str">
        <f>IF(COUNTBLANK($DJ248:$DJ252)&gt;=1,"0",IF(COUNTIF($DJ248:$DJ252,"x")&gt;0,"0","1"))</f>
        <v>1</v>
      </c>
      <c r="IX252" s="59" t="str">
        <f>IF(COUNTBLANK($DQ248:$DQ252)&gt;=1,"0",IF(COUNTIF($DQ248:$DQ252,"x")&gt;0,"0","1"))</f>
        <v>1</v>
      </c>
      <c r="IY252" s="59" t="str">
        <f>IF(COUNTBLANK($DX248:$DX252)&gt;=1,"0",IF(COUNTIF($DX248:$DX252,"x")&gt;0,"0","1"))</f>
        <v>1</v>
      </c>
      <c r="IZ252" s="59" t="str">
        <f>IF(COUNTBLANK($EE248:$EE252)&gt;=1,"0",IF(COUNTIF($EE248:$EE252,"x")&gt;0,"0","1"))</f>
        <v>1</v>
      </c>
      <c r="JA252" s="59" t="str">
        <f>IF(COUNTBLANK($EL248:$EL252)&gt;=1,"0",IF(COUNTIF($EL248:$EL252,"x")&gt;0,"0","1"))</f>
        <v>1</v>
      </c>
      <c r="JB252" s="59" t="str">
        <f>IF(COUNTBLANK($ES248:$ES252)&gt;=1,"0",IF(COUNTIF($ES248:$ES252,"x")&gt;0,"0","1"))</f>
        <v>1</v>
      </c>
      <c r="JC252" s="59" t="str">
        <f>IF(COUNTBLANK($EZ248:$EZ252)&gt;=1,"0",IF(COUNTIF($EZ248:$EZ252,"x")&gt;0,"0","1"))</f>
        <v>1</v>
      </c>
      <c r="JD252" s="87" t="str">
        <f>IF(COUNTBLANK($FG248:$FG252)&gt;=1,"0",IF(COUNTIF($FG248:$FG252,"x")&gt;0,"0","1"))</f>
        <v>1</v>
      </c>
      <c r="JE252" s="59" t="str">
        <f>IF(COUNTBLANK($FN248:$FN252)&gt;=1,"0",IF(COUNTIF($FN248:$FN252,"x")&gt;0,"0","1"))</f>
        <v>1</v>
      </c>
      <c r="JF252" s="59" t="str">
        <f>IF(COUNTBLANK($FU248:$FU252)&gt;=1,"0",IF(COUNTIF($FU248:$FU252,"x")&gt;0,"0","1"))</f>
        <v>1</v>
      </c>
      <c r="JG252" s="59" t="str">
        <f>IF(COUNTBLANK($GB248:$GB252)&gt;=1,"0",IF(COUNTIF($GB248:$GB252,"x")&gt;0,"0","1"))</f>
        <v>0</v>
      </c>
      <c r="JH252" s="59" t="str">
        <f>IF(COUNTBLANK($GI248:$GI252)&gt;=1,"0",IF(COUNTIF($GI248:$GI252,"x")&gt;0,"0","1"))</f>
        <v>1</v>
      </c>
      <c r="JI252" s="59" t="str">
        <f>IF(COUNTBLANK($GP248:$GP252)&gt;=1,"0",IF(COUNTIF($GP248:$GP252,"x")&gt;0,"0","1"))</f>
        <v>1</v>
      </c>
      <c r="JJ252" s="87" t="str">
        <f>IF(COUNTBLANK($GW248:$GW252)&gt;=1,"0",IF(COUNTIF($GW248:$GW252,"x")&gt;0,"0","1"))</f>
        <v>1</v>
      </c>
      <c r="JK252" s="59" t="str">
        <f>IF(COUNTBLANK($HD248:$HD252)&gt;=1,"0",IF(COUNTIF($HD248:$HD252,"x")&gt;0,"0","1"))</f>
        <v>0</v>
      </c>
      <c r="JL252" s="59" t="str">
        <f>IF(COUNTBLANK($HK248:$HK252)&gt;=1,"0",IF(COUNTIF($HK248:$HK252,"x")&gt;0,"0","1"))</f>
        <v>1</v>
      </c>
      <c r="JM252" s="59" t="str">
        <f>IF(COUNTBLANK($HR248:$HR252)&gt;=1,"0",IF(COUNTIF($HR248:$HR252,"x")&gt;0,"0","1"))</f>
        <v>1</v>
      </c>
      <c r="JN252" s="59" t="str">
        <f>IF(COUNTBLANK($HY248:$HY252)&gt;=1,"0",IF(COUNTIF($HY248:$HY252,"x")&gt;0,"0","1"))</f>
        <v>1</v>
      </c>
    </row>
    <row r="253" spans="1:274" ht="12" customHeight="1" thickBot="1">
      <c r="A253" s="420"/>
      <c r="B253" s="421"/>
      <c r="C253" s="422"/>
      <c r="D253" s="422"/>
      <c r="E253" s="422"/>
      <c r="F253" s="423"/>
      <c r="G253" s="424"/>
      <c r="H253" s="8" t="str">
        <f>IF(C248="x","0","1")</f>
        <v>1</v>
      </c>
      <c r="I253" s="281"/>
      <c r="J253" s="282"/>
      <c r="K253" s="283"/>
      <c r="L253" s="284"/>
      <c r="M253" s="285"/>
      <c r="N253" s="286">
        <f>N248+N249+N250+N251+N252</f>
        <v>4</v>
      </c>
      <c r="O253" s="9"/>
      <c r="P253" s="409"/>
      <c r="Q253" s="410"/>
      <c r="R253" s="411"/>
      <c r="S253" s="412"/>
      <c r="T253" s="412"/>
      <c r="U253" s="408">
        <f>U248+U249+U250+U251+U252</f>
        <v>0</v>
      </c>
      <c r="V253" s="9"/>
      <c r="W253" s="281"/>
      <c r="X253" s="282"/>
      <c r="Y253" s="283"/>
      <c r="Z253" s="284"/>
      <c r="AA253" s="285"/>
      <c r="AB253" s="286">
        <f>AB248+AB249+AB250+AB251+AB252</f>
        <v>4</v>
      </c>
      <c r="AC253" s="9"/>
      <c r="AD253" s="281"/>
      <c r="AE253" s="282"/>
      <c r="AF253" s="283"/>
      <c r="AG253" s="285"/>
      <c r="AH253" s="285"/>
      <c r="AI253" s="294">
        <f>AI248+AI249+AI250+AI251+AI252</f>
        <v>3</v>
      </c>
      <c r="AJ253" s="9"/>
      <c r="AK253" s="281"/>
      <c r="AL253" s="282"/>
      <c r="AM253" s="283"/>
      <c r="AN253" s="284"/>
      <c r="AO253" s="285"/>
      <c r="AP253" s="286">
        <f>AP248+AP249+AP250+AP251+AP252</f>
        <v>4</v>
      </c>
      <c r="AQ253" s="9"/>
      <c r="AR253" s="409"/>
      <c r="AS253" s="410"/>
      <c r="AT253" s="411"/>
      <c r="AU253" s="412"/>
      <c r="AV253" s="412"/>
      <c r="AW253" s="408">
        <f>AW248+AW249+AW250+AW251+AW252</f>
        <v>0</v>
      </c>
      <c r="AX253" s="9"/>
      <c r="AY253" s="281"/>
      <c r="AZ253" s="282"/>
      <c r="BA253" s="283"/>
      <c r="BB253" s="284"/>
      <c r="BC253" s="285"/>
      <c r="BD253" s="286">
        <f>BD248+BD249+BD250+BD251+BD252</f>
        <v>4</v>
      </c>
      <c r="BE253" s="9"/>
      <c r="BF253" s="281"/>
      <c r="BG253" s="282"/>
      <c r="BH253" s="283"/>
      <c r="BI253" s="285"/>
      <c r="BJ253" s="285"/>
      <c r="BK253" s="294">
        <f>BK248+BK249+BK250+BK251+BK252</f>
        <v>1</v>
      </c>
      <c r="BL253" s="9"/>
      <c r="BM253" s="281"/>
      <c r="BN253" s="282"/>
      <c r="BO253" s="283"/>
      <c r="BP253" s="284"/>
      <c r="BQ253" s="285"/>
      <c r="BR253" s="286">
        <f>BR248+BR249+BR250+BR251+BR252</f>
        <v>1</v>
      </c>
      <c r="BS253" s="9"/>
      <c r="BT253" s="281"/>
      <c r="BU253" s="282"/>
      <c r="BV253" s="283"/>
      <c r="BW253" s="285"/>
      <c r="BX253" s="285"/>
      <c r="BY253" s="294">
        <f>BY248+BY249+BY250+BY251+BY252</f>
        <v>0</v>
      </c>
      <c r="BZ253" s="9"/>
      <c r="CA253" s="281"/>
      <c r="CB253" s="282"/>
      <c r="CC253" s="283"/>
      <c r="CD253" s="284"/>
      <c r="CE253" s="285"/>
      <c r="CF253" s="286">
        <f>CF248+CF249+CF250+CF251+CF252</f>
        <v>2</v>
      </c>
      <c r="CG253" s="9"/>
      <c r="CH253" s="281"/>
      <c r="CI253" s="282"/>
      <c r="CJ253" s="283"/>
      <c r="CK253" s="285"/>
      <c r="CL253" s="285"/>
      <c r="CM253" s="294">
        <f>CM248+CM249+CM250+CM251+CM252</f>
        <v>3</v>
      </c>
      <c r="CN253" s="9"/>
      <c r="CO253" s="409"/>
      <c r="CP253" s="410"/>
      <c r="CQ253" s="411"/>
      <c r="CR253" s="412"/>
      <c r="CS253" s="412"/>
      <c r="CT253" s="408">
        <f>CT248+CT249+CT250+CT251+CT252</f>
        <v>0</v>
      </c>
      <c r="CU253" s="9"/>
      <c r="CV253" s="281"/>
      <c r="CW253" s="282"/>
      <c r="CX253" s="283"/>
      <c r="CY253" s="285"/>
      <c r="CZ253" s="285"/>
      <c r="DA253" s="294">
        <f>DA248+DA249+DA250+DA251+DA252</f>
        <v>4</v>
      </c>
      <c r="DB253" s="9"/>
      <c r="DC253" s="281"/>
      <c r="DD253" s="282"/>
      <c r="DE253" s="283"/>
      <c r="DF253" s="285"/>
      <c r="DG253" s="285"/>
      <c r="DH253" s="294">
        <f>DH248+DH249+DH250+DH251+DH252</f>
        <v>6</v>
      </c>
      <c r="DI253" s="9"/>
      <c r="DJ253" s="281"/>
      <c r="DK253" s="282"/>
      <c r="DL253" s="283"/>
      <c r="DM253" s="284"/>
      <c r="DN253" s="285"/>
      <c r="DO253" s="286">
        <f>DO248+DO249+DO250+DO251+DO252</f>
        <v>0</v>
      </c>
      <c r="DP253" s="9"/>
      <c r="DQ253" s="281"/>
      <c r="DR253" s="282"/>
      <c r="DS253" s="283"/>
      <c r="DT253" s="285"/>
      <c r="DU253" s="285"/>
      <c r="DV253" s="294">
        <f>DV248+DV249+DV250+DV251+DV252</f>
        <v>3</v>
      </c>
      <c r="DW253" s="9"/>
      <c r="DX253" s="281"/>
      <c r="DY253" s="282"/>
      <c r="DZ253" s="283"/>
      <c r="EA253" s="284"/>
      <c r="EB253" s="285"/>
      <c r="EC253" s="286">
        <f>EC248+EC249+EC250+EC251+EC252</f>
        <v>5</v>
      </c>
      <c r="ED253" s="9"/>
      <c r="EE253" s="281"/>
      <c r="EF253" s="282"/>
      <c r="EG253" s="283"/>
      <c r="EH253" s="284"/>
      <c r="EI253" s="285"/>
      <c r="EJ253" s="286">
        <f>EJ248+EJ249+EJ250+EJ251+EJ252</f>
        <v>5</v>
      </c>
      <c r="EK253" s="9"/>
      <c r="EL253" s="281"/>
      <c r="EM253" s="282"/>
      <c r="EN253" s="283"/>
      <c r="EO253" s="285"/>
      <c r="EP253" s="285"/>
      <c r="EQ253" s="294">
        <f>EQ248+EQ249+EQ250+EQ251+EQ252</f>
        <v>5</v>
      </c>
      <c r="ER253" s="9"/>
      <c r="ES253" s="281"/>
      <c r="ET253" s="282"/>
      <c r="EU253" s="283"/>
      <c r="EV253" s="284"/>
      <c r="EW253" s="285"/>
      <c r="EX253" s="286">
        <f>EX248+EX249+EX250+EX251+EX252</f>
        <v>2</v>
      </c>
      <c r="EY253" s="9"/>
      <c r="EZ253" s="281"/>
      <c r="FA253" s="282"/>
      <c r="FB253" s="283"/>
      <c r="FC253" s="285"/>
      <c r="FD253" s="285"/>
      <c r="FE253" s="294">
        <f>FE248+FE249+FE250+FE251+FE252</f>
        <v>4</v>
      </c>
      <c r="FF253" s="9"/>
      <c r="FG253" s="281"/>
      <c r="FH253" s="282"/>
      <c r="FI253" s="283"/>
      <c r="FJ253" s="285"/>
      <c r="FK253" s="285"/>
      <c r="FL253" s="294">
        <f>FL248+FL249+FL250+FL251+FL252</f>
        <v>3</v>
      </c>
      <c r="FM253" s="9"/>
      <c r="FN253" s="281"/>
      <c r="FO253" s="282"/>
      <c r="FP253" s="283"/>
      <c r="FQ253" s="284"/>
      <c r="FR253" s="285"/>
      <c r="FS253" s="286">
        <f>FS248+FS249+FS250+FS251+FS252</f>
        <v>1</v>
      </c>
      <c r="FT253" s="9"/>
      <c r="FU253" s="281"/>
      <c r="FV253" s="282"/>
      <c r="FW253" s="283"/>
      <c r="FX253" s="285"/>
      <c r="FY253" s="285"/>
      <c r="FZ253" s="294">
        <f>FZ248+FZ249+FZ250+FZ251+FZ252</f>
        <v>1</v>
      </c>
      <c r="GA253" s="9"/>
      <c r="GB253" s="409"/>
      <c r="GC253" s="410"/>
      <c r="GD253" s="411"/>
      <c r="GE253" s="446"/>
      <c r="GF253" s="412"/>
      <c r="GG253" s="447">
        <f>GG248+GG249+GG250+GG251+GG252</f>
        <v>0</v>
      </c>
      <c r="GH253" s="9"/>
      <c r="GI253" s="281"/>
      <c r="GJ253" s="282"/>
      <c r="GK253" s="283"/>
      <c r="GL253" s="284"/>
      <c r="GM253" s="285"/>
      <c r="GN253" s="286">
        <f>GN248+GN249+GN250+GN251+GN252</f>
        <v>4</v>
      </c>
      <c r="GO253" s="9"/>
      <c r="GP253" s="281"/>
      <c r="GQ253" s="282"/>
      <c r="GR253" s="283"/>
      <c r="GS253" s="285"/>
      <c r="GT253" s="285"/>
      <c r="GU253" s="294">
        <f>GU248+GU249+GU250+GU251+GU252</f>
        <v>4</v>
      </c>
      <c r="GV253" s="9"/>
      <c r="GW253" s="281"/>
      <c r="GX253" s="282"/>
      <c r="GY253" s="283"/>
      <c r="GZ253" s="284"/>
      <c r="HA253" s="285"/>
      <c r="HB253" s="286">
        <f>HB248+HB249+HB250+HB251+HB252</f>
        <v>1</v>
      </c>
      <c r="HC253" s="9"/>
      <c r="HD253" s="409"/>
      <c r="HE253" s="410"/>
      <c r="HF253" s="411"/>
      <c r="HG253" s="446"/>
      <c r="HH253" s="412"/>
      <c r="HI253" s="447">
        <f>HI248+HI249+HI250+HI251+HI252</f>
        <v>0</v>
      </c>
      <c r="HJ253" s="9"/>
      <c r="HK253" s="281"/>
      <c r="HL253" s="282"/>
      <c r="HM253" s="283"/>
      <c r="HN253" s="285"/>
      <c r="HO253" s="285"/>
      <c r="HP253" s="294">
        <f>HP248+HP249+HP250+HP251+HP252</f>
        <v>1</v>
      </c>
      <c r="HQ253" s="9"/>
      <c r="HR253" s="298"/>
      <c r="HS253" s="282"/>
      <c r="HT253" s="283"/>
      <c r="HU253" s="284"/>
      <c r="HV253" s="285"/>
      <c r="HW253" s="286">
        <f>HW248+HW249+HW250+HW251+HW252</f>
        <v>1</v>
      </c>
      <c r="HX253" s="9"/>
      <c r="HY253" s="298"/>
      <c r="HZ253" s="282"/>
      <c r="IA253" s="283"/>
      <c r="IB253" s="284"/>
      <c r="IC253" s="285"/>
      <c r="ID253" s="286">
        <f>ID248+ID249+ID250+ID251+ID252</f>
        <v>2</v>
      </c>
      <c r="IE253" s="9"/>
      <c r="IG253" s="22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624"/>
      <c r="IW253" s="38"/>
      <c r="IX253" s="38"/>
      <c r="IY253" s="38"/>
      <c r="IZ253" s="38"/>
      <c r="JA253" s="38"/>
      <c r="JB253" s="38"/>
      <c r="JC253" s="38"/>
      <c r="JD253" s="86"/>
      <c r="JE253" s="38"/>
      <c r="JF253" s="38"/>
      <c r="JG253" s="38"/>
      <c r="JH253" s="38"/>
      <c r="JI253" s="38"/>
      <c r="JJ253" s="86"/>
      <c r="JK253" s="38"/>
      <c r="JL253" s="38"/>
      <c r="JM253" s="38"/>
      <c r="JN253" s="65"/>
    </row>
    <row r="254" spans="1:274" ht="12" customHeight="1" thickBot="1">
      <c r="A254" s="415" t="s">
        <v>23</v>
      </c>
      <c r="B254" s="416">
        <v>37</v>
      </c>
      <c r="C254" s="417"/>
      <c r="D254" s="417" t="s">
        <v>2</v>
      </c>
      <c r="E254" s="417"/>
      <c r="F254" s="418"/>
      <c r="G254" s="418"/>
      <c r="H254" s="256"/>
      <c r="I254" s="253"/>
      <c r="J254" s="256"/>
      <c r="K254" s="253"/>
      <c r="L254" s="256"/>
      <c r="M254" s="256"/>
      <c r="N254" s="256"/>
      <c r="O254" s="516"/>
      <c r="P254" s="253"/>
      <c r="Q254" s="256"/>
      <c r="R254" s="253"/>
      <c r="S254" s="256"/>
      <c r="T254" s="256"/>
      <c r="U254" s="256"/>
      <c r="V254" s="516"/>
      <c r="W254" s="253"/>
      <c r="X254" s="256"/>
      <c r="Y254" s="253"/>
      <c r="Z254" s="256"/>
      <c r="AA254" s="256"/>
      <c r="AB254" s="256"/>
      <c r="AC254" s="516"/>
      <c r="AD254" s="253"/>
      <c r="AE254" s="256"/>
      <c r="AF254" s="253"/>
      <c r="AG254" s="256"/>
      <c r="AH254" s="256"/>
      <c r="AI254" s="256"/>
      <c r="AJ254" s="516"/>
      <c r="AK254" s="253"/>
      <c r="AL254" s="256"/>
      <c r="AM254" s="253"/>
      <c r="AN254" s="256"/>
      <c r="AO254" s="256"/>
      <c r="AP254" s="256"/>
      <c r="AQ254" s="516"/>
      <c r="AR254" s="253"/>
      <c r="AS254" s="256"/>
      <c r="AT254" s="253"/>
      <c r="AU254" s="256"/>
      <c r="AV254" s="256"/>
      <c r="AW254" s="256"/>
      <c r="AX254" s="516"/>
      <c r="AY254" s="253"/>
      <c r="AZ254" s="256"/>
      <c r="BA254" s="253"/>
      <c r="BB254" s="256"/>
      <c r="BC254" s="256"/>
      <c r="BD254" s="256"/>
      <c r="BE254" s="516"/>
      <c r="BF254" s="253"/>
      <c r="BG254" s="256"/>
      <c r="BH254" s="253"/>
      <c r="BI254" s="256"/>
      <c r="BJ254" s="256"/>
      <c r="BK254" s="256"/>
      <c r="BL254" s="516"/>
      <c r="BM254" s="253"/>
      <c r="BN254" s="256"/>
      <c r="BO254" s="253"/>
      <c r="BP254" s="256"/>
      <c r="BQ254" s="256"/>
      <c r="BR254" s="256"/>
      <c r="BS254" s="516"/>
      <c r="BT254" s="253"/>
      <c r="BU254" s="256"/>
      <c r="BV254" s="253"/>
      <c r="BW254" s="256"/>
      <c r="BX254" s="256"/>
      <c r="BY254" s="256"/>
      <c r="BZ254" s="516"/>
      <c r="CA254" s="253"/>
      <c r="CB254" s="256"/>
      <c r="CC254" s="253"/>
      <c r="CD254" s="256"/>
      <c r="CE254" s="256"/>
      <c r="CF254" s="256"/>
      <c r="CG254" s="516"/>
      <c r="CH254" s="253"/>
      <c r="CI254" s="256"/>
      <c r="CJ254" s="253"/>
      <c r="CK254" s="256"/>
      <c r="CL254" s="256"/>
      <c r="CM254" s="256"/>
      <c r="CN254" s="516"/>
      <c r="CO254" s="253"/>
      <c r="CP254" s="256"/>
      <c r="CQ254" s="253"/>
      <c r="CR254" s="256"/>
      <c r="CS254" s="256"/>
      <c r="CT254" s="256"/>
      <c r="CU254" s="516"/>
      <c r="CV254" s="253"/>
      <c r="CW254" s="256"/>
      <c r="CX254" s="253"/>
      <c r="CY254" s="256"/>
      <c r="CZ254" s="256"/>
      <c r="DA254" s="256"/>
      <c r="DB254" s="516"/>
      <c r="DC254" s="253"/>
      <c r="DD254" s="256"/>
      <c r="DE254" s="253"/>
      <c r="DF254" s="256"/>
      <c r="DG254" s="256"/>
      <c r="DH254" s="256"/>
      <c r="DI254" s="516"/>
      <c r="DJ254" s="253"/>
      <c r="DK254" s="256"/>
      <c r="DL254" s="253"/>
      <c r="DM254" s="256"/>
      <c r="DN254" s="256"/>
      <c r="DO254" s="256"/>
      <c r="DP254" s="516"/>
      <c r="DQ254" s="253"/>
      <c r="DR254" s="256"/>
      <c r="DS254" s="253"/>
      <c r="DT254" s="256"/>
      <c r="DU254" s="256"/>
      <c r="DV254" s="256"/>
      <c r="DW254" s="516"/>
      <c r="DX254" s="253"/>
      <c r="DY254" s="256"/>
      <c r="DZ254" s="253"/>
      <c r="EA254" s="256"/>
      <c r="EB254" s="256"/>
      <c r="EC254" s="256"/>
      <c r="ED254" s="516"/>
      <c r="EE254" s="253"/>
      <c r="EF254" s="256"/>
      <c r="EG254" s="253"/>
      <c r="EH254" s="256"/>
      <c r="EI254" s="256"/>
      <c r="EJ254" s="256"/>
      <c r="EK254" s="516"/>
      <c r="EL254" s="253"/>
      <c r="EM254" s="256"/>
      <c r="EN254" s="253"/>
      <c r="EO254" s="256"/>
      <c r="EP254" s="256"/>
      <c r="EQ254" s="256"/>
      <c r="ER254" s="516"/>
      <c r="ES254" s="253"/>
      <c r="ET254" s="256"/>
      <c r="EU254" s="253"/>
      <c r="EV254" s="256"/>
      <c r="EW254" s="256"/>
      <c r="EX254" s="256"/>
      <c r="EY254" s="516"/>
      <c r="EZ254" s="253"/>
      <c r="FA254" s="256"/>
      <c r="FB254" s="253"/>
      <c r="FC254" s="256"/>
      <c r="FD254" s="256"/>
      <c r="FE254" s="256"/>
      <c r="FF254" s="516"/>
      <c r="FG254" s="253"/>
      <c r="FH254" s="256"/>
      <c r="FI254" s="253"/>
      <c r="FJ254" s="256"/>
      <c r="FK254" s="256"/>
      <c r="FL254" s="256"/>
      <c r="FM254" s="516"/>
      <c r="FN254" s="253"/>
      <c r="FO254" s="256"/>
      <c r="FP254" s="253"/>
      <c r="FQ254" s="256"/>
      <c r="FR254" s="256"/>
      <c r="FS254" s="256"/>
      <c r="FT254" s="516"/>
      <c r="FU254" s="253"/>
      <c r="FV254" s="256"/>
      <c r="FW254" s="253"/>
      <c r="FX254" s="256"/>
      <c r="FY254" s="256"/>
      <c r="FZ254" s="256"/>
      <c r="GA254" s="516"/>
      <c r="GB254" s="253"/>
      <c r="GC254" s="256"/>
      <c r="GD254" s="253"/>
      <c r="GE254" s="256"/>
      <c r="GF254" s="256"/>
      <c r="GG254" s="256"/>
      <c r="GH254" s="516"/>
      <c r="GI254" s="253"/>
      <c r="GJ254" s="256"/>
      <c r="GK254" s="253"/>
      <c r="GL254" s="256"/>
      <c r="GM254" s="256"/>
      <c r="GN254" s="256"/>
      <c r="GO254" s="516"/>
      <c r="GP254" s="253"/>
      <c r="GQ254" s="256"/>
      <c r="GR254" s="253"/>
      <c r="GS254" s="256"/>
      <c r="GT254" s="256"/>
      <c r="GU254" s="256"/>
      <c r="GV254" s="516"/>
      <c r="GW254" s="253"/>
      <c r="GX254" s="256"/>
      <c r="GY254" s="253"/>
      <c r="GZ254" s="256"/>
      <c r="HA254" s="256"/>
      <c r="HB254" s="256"/>
      <c r="HC254" s="516"/>
      <c r="HD254" s="256"/>
      <c r="HE254" s="253"/>
      <c r="HF254" s="256"/>
      <c r="HG254" s="256"/>
      <c r="HH254" s="256"/>
      <c r="HI254" s="256"/>
      <c r="HJ254" s="516"/>
      <c r="HK254" s="256"/>
      <c r="HL254" s="253"/>
      <c r="HM254" s="256"/>
      <c r="HN254" s="256"/>
      <c r="HO254" s="256"/>
      <c r="HP254" s="256"/>
      <c r="HQ254" s="516"/>
      <c r="HR254" s="253"/>
      <c r="HS254" s="256"/>
      <c r="HT254" s="253"/>
      <c r="HU254" s="256"/>
      <c r="HV254" s="256"/>
      <c r="HW254" s="256"/>
      <c r="HX254" s="516"/>
      <c r="HY254" s="253"/>
      <c r="HZ254" s="256"/>
      <c r="IA254" s="253"/>
      <c r="IB254" s="256"/>
      <c r="IC254" s="256"/>
      <c r="ID254" s="256"/>
      <c r="IE254" s="516"/>
      <c r="IF254" s="23"/>
      <c r="IG254" s="22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624"/>
      <c r="IW254" s="38"/>
      <c r="IX254" s="38"/>
      <c r="IY254" s="38"/>
      <c r="IZ254" s="38"/>
      <c r="JA254" s="38"/>
      <c r="JB254" s="38"/>
      <c r="JC254" s="38"/>
      <c r="JD254" s="86"/>
      <c r="JE254" s="38"/>
      <c r="JF254" s="38"/>
      <c r="JG254" s="38"/>
      <c r="JH254" s="38"/>
      <c r="JI254" s="38"/>
      <c r="JJ254" s="86"/>
      <c r="JK254" s="38"/>
      <c r="JL254" s="38"/>
      <c r="JM254" s="38"/>
      <c r="JN254" s="65"/>
    </row>
    <row r="255" spans="1:274" ht="12" customHeight="1">
      <c r="A255" s="661" t="s">
        <v>237</v>
      </c>
      <c r="B255" s="662"/>
      <c r="C255" s="43">
        <v>1</v>
      </c>
      <c r="D255" s="44" t="s">
        <v>0</v>
      </c>
      <c r="E255" s="43">
        <v>1</v>
      </c>
      <c r="F255" s="9" t="str">
        <f>IF(C255="x","4",IF(C255&gt;E255,"1",IF(C255&lt;E255,"2",IF(C255=E255,"0",))))</f>
        <v>0</v>
      </c>
      <c r="G255" s="50"/>
      <c r="H255" s="8"/>
      <c r="I255" s="272">
        <v>0</v>
      </c>
      <c r="J255" s="273" t="s">
        <v>0</v>
      </c>
      <c r="K255" s="274">
        <v>1</v>
      </c>
      <c r="L255" s="275" t="b">
        <f>IF(AND(I255=$C255,K255=$E255),1)</f>
        <v>0</v>
      </c>
      <c r="M255" s="273" t="str">
        <f>IF(I255&gt;K255,"1",IF(I255&lt;K255,"2",IF(I255=K255,"0")))</f>
        <v>2</v>
      </c>
      <c r="N255" s="280" t="str">
        <f>IF(I255="x","0",IF(L255=1,"3",IF(M255=$F255,"1","0")))</f>
        <v>0</v>
      </c>
      <c r="O255" s="515" t="str">
        <f>IF(N255="x","0",IF(N255="1","0",IF(N255="0","0","1")))</f>
        <v>0</v>
      </c>
      <c r="P255" s="401" t="s">
        <v>3</v>
      </c>
      <c r="Q255" s="402" t="s">
        <v>0</v>
      </c>
      <c r="R255" s="403" t="s">
        <v>3</v>
      </c>
      <c r="S255" s="402" t="b">
        <f>IF(AND(P255=$C255,R255=$E255),1)</f>
        <v>0</v>
      </c>
      <c r="T255" s="402" t="str">
        <f>IF(P255&gt;R255,"1",IF(P255&lt;R255,"2",IF(P255=R255,"0")))</f>
        <v>0</v>
      </c>
      <c r="U255" s="408" t="str">
        <f>IF(P255="x","0",IF(S255=1,"3",IF(T255=$F255,"1","0")))</f>
        <v>0</v>
      </c>
      <c r="V255" s="515" t="str">
        <f>IF(U255="x","0",IF(U255="1","0",IF(U255="0","0","1")))</f>
        <v>0</v>
      </c>
      <c r="W255" s="429">
        <v>1</v>
      </c>
      <c r="X255" s="430" t="s">
        <v>0</v>
      </c>
      <c r="Y255" s="431">
        <v>1</v>
      </c>
      <c r="Z255" s="432">
        <f>IF(AND(W255=$C255,Y255=$E255),1)</f>
        <v>1</v>
      </c>
      <c r="AA255" s="430" t="str">
        <f>IF(W255&gt;Y255,"1",IF(W255&lt;Y255,"2",IF(W255=Y255,"0")))</f>
        <v>0</v>
      </c>
      <c r="AB255" s="459" t="str">
        <f>IF(W255="x","0",IF(Z255=1,"3",IF(AA255=$F255,"1","0")))</f>
        <v>3</v>
      </c>
      <c r="AC255" s="515" t="str">
        <f>IF(AB255="x","0",IF(AB255="1","0",IF(AB255="0","0","1")))</f>
        <v>1</v>
      </c>
      <c r="AD255" s="414">
        <v>1</v>
      </c>
      <c r="AE255" s="433" t="s">
        <v>0</v>
      </c>
      <c r="AF255" s="434">
        <v>1</v>
      </c>
      <c r="AG255" s="433">
        <f>IF(AND(AD255=$C255,AF255=$E255),1)</f>
        <v>1</v>
      </c>
      <c r="AH255" s="433" t="str">
        <f>IF(AD255&gt;AF255,"1",IF(AD255&lt;AF255,"2",IF(AD255=AF255,"0")))</f>
        <v>0</v>
      </c>
      <c r="AI255" s="460" t="str">
        <f>IF(AD255="x","0",IF(AG255=1,"3",IF(AH255=$F255,"1","0")))</f>
        <v>3</v>
      </c>
      <c r="AJ255" s="515" t="str">
        <f>IF(AI255="x","0",IF(AI255="1","0",IF(AI255="0","0","1")))</f>
        <v>1</v>
      </c>
      <c r="AK255" s="272">
        <v>0</v>
      </c>
      <c r="AL255" s="273" t="s">
        <v>0</v>
      </c>
      <c r="AM255" s="274">
        <v>1</v>
      </c>
      <c r="AN255" s="275" t="b">
        <f>IF(AND(AK255=$C$255,AM255=$E$255),1)</f>
        <v>0</v>
      </c>
      <c r="AO255" s="273" t="str">
        <f>IF(AK255&gt;AM255,"1",IF(AK255&lt;AM255,"2",IF(AK255=AM255,"0")))</f>
        <v>2</v>
      </c>
      <c r="AP255" s="280" t="str">
        <f>IF(AK255="x","0",IF(AN255=1,"3",IF(AO255=$F255,"1","0")))</f>
        <v>0</v>
      </c>
      <c r="AQ255" s="515" t="str">
        <f>IF(AP255="x","0",IF(AP255="1","0",IF(AP255="0","0","1")))</f>
        <v>0</v>
      </c>
      <c r="AR255" s="401" t="s">
        <v>3</v>
      </c>
      <c r="AS255" s="402" t="s">
        <v>0</v>
      </c>
      <c r="AT255" s="403" t="s">
        <v>3</v>
      </c>
      <c r="AU255" s="402" t="b">
        <f>IF(AND(AR255=$C255,AT255=$E255),1)</f>
        <v>0</v>
      </c>
      <c r="AV255" s="402" t="str">
        <f>IF(AR255&gt;AT255,"1",IF(AR255&lt;AT255,"2",IF(AR255=AT255,"0")))</f>
        <v>0</v>
      </c>
      <c r="AW255" s="408" t="str">
        <f>IF(AR255="x","0",IF(AU255=1,"3",IF(AV255=$F255,"1","0")))</f>
        <v>0</v>
      </c>
      <c r="AX255" s="515" t="str">
        <f>IF(AW255="x","0",IF(AW255="1","0",IF(AW255="0","0","1")))</f>
        <v>0</v>
      </c>
      <c r="AY255" s="429">
        <v>1</v>
      </c>
      <c r="AZ255" s="430" t="s">
        <v>0</v>
      </c>
      <c r="BA255" s="431">
        <v>1</v>
      </c>
      <c r="BB255" s="432">
        <f>IF(AND(AY255=$C255,BA255=$E255),1)</f>
        <v>1</v>
      </c>
      <c r="BC255" s="430" t="str">
        <f>IF(AY255&gt;BA255,"1",IF(AY255&lt;BA255,"2",IF(AY255=BA255,"0")))</f>
        <v>0</v>
      </c>
      <c r="BD255" s="459" t="str">
        <f>IF(AY255="x","0",IF(BB255=1,"3",IF(BC255=$F255,"1","0")))</f>
        <v>3</v>
      </c>
      <c r="BE255" s="515" t="str">
        <f>IF(BD255="x","0",IF(BD255="1","0",IF(BD255="0","0","1")))</f>
        <v>1</v>
      </c>
      <c r="BF255" s="414">
        <v>1</v>
      </c>
      <c r="BG255" s="433" t="s">
        <v>0</v>
      </c>
      <c r="BH255" s="434">
        <v>1</v>
      </c>
      <c r="BI255" s="433">
        <f>IF(AND(BF255=$C255,BH255=$E255),1)</f>
        <v>1</v>
      </c>
      <c r="BJ255" s="433" t="str">
        <f>IF(BF255&gt;BH255,"1",IF(BF255&lt;BH255,"2",IF(BF255=BH255,"0")))</f>
        <v>0</v>
      </c>
      <c r="BK255" s="460" t="str">
        <f>IF(BF255="x","0",IF(BI255=1,"3",IF(BJ255=$F255,"1","0")))</f>
        <v>3</v>
      </c>
      <c r="BL255" s="515" t="str">
        <f>IF(BK255="x","0",IF(BK255="1","0",IF(BK255="0","0","1")))</f>
        <v>1</v>
      </c>
      <c r="BM255" s="272">
        <v>0</v>
      </c>
      <c r="BN255" s="273" t="s">
        <v>0</v>
      </c>
      <c r="BO255" s="274">
        <v>1</v>
      </c>
      <c r="BP255" s="275" t="b">
        <f>IF(AND(BM255=$C255,BO255=$E255),1)</f>
        <v>0</v>
      </c>
      <c r="BQ255" s="273" t="str">
        <f>IF(BM255&gt;BO255,"1",IF(BM255&lt;BO255,"2",IF(BM255=BO255,"0")))</f>
        <v>2</v>
      </c>
      <c r="BR255" s="280" t="str">
        <f>IF(BM255="x","0",IF(BP255=1,"3",IF(BQ255=$F255,"1","0")))</f>
        <v>0</v>
      </c>
      <c r="BS255" s="515" t="str">
        <f>IF(BR255="x","0",IF(BR255="1","0",IF(BR255="0","0","1")))</f>
        <v>0</v>
      </c>
      <c r="BT255" s="287">
        <v>1</v>
      </c>
      <c r="BU255" s="288" t="s">
        <v>0</v>
      </c>
      <c r="BV255" s="289">
        <v>2</v>
      </c>
      <c r="BW255" s="288" t="b">
        <f>IF(AND(BT255=$C255,BV255=$E255),1)</f>
        <v>0</v>
      </c>
      <c r="BX255" s="288" t="str">
        <f>IF(BT255&gt;BV255,"1",IF(BT255&lt;BV255,"2",IF(BT255=BV255,"0")))</f>
        <v>2</v>
      </c>
      <c r="BY255" s="294" t="str">
        <f>IF(BT255="x","0",IF(BW255=1,"3",IF(BX255=$F255,"1","0")))</f>
        <v>0</v>
      </c>
      <c r="BZ255" s="515" t="str">
        <f>IF(BY255="x","0",IF(BY255="1","0",IF(BY255="0","0","1")))</f>
        <v>0</v>
      </c>
      <c r="CA255" s="272">
        <v>0</v>
      </c>
      <c r="CB255" s="273" t="s">
        <v>0</v>
      </c>
      <c r="CC255" s="274">
        <v>1</v>
      </c>
      <c r="CD255" s="275" t="b">
        <f>IF(AND(CA255=$C255,CC255=$E255),1)</f>
        <v>0</v>
      </c>
      <c r="CE255" s="273" t="str">
        <f>IF(CA255&gt;CC255,"1",IF(CA255&lt;CC255,"2",IF(CA255=CC255,"0")))</f>
        <v>2</v>
      </c>
      <c r="CF255" s="280" t="str">
        <f>IF(CA255="x","0",IF(CD255=1,"3",IF(CE255=$F255,"1","0")))</f>
        <v>0</v>
      </c>
      <c r="CG255" s="515" t="str">
        <f>IF(CF255="x","0",IF(CF255="1","0",IF(CF255="0","0","1")))</f>
        <v>0</v>
      </c>
      <c r="CH255" s="414">
        <v>1</v>
      </c>
      <c r="CI255" s="433" t="s">
        <v>0</v>
      </c>
      <c r="CJ255" s="434">
        <v>1</v>
      </c>
      <c r="CK255" s="433">
        <f>IF(AND(CH255=$C255,CJ255=$E255),1)</f>
        <v>1</v>
      </c>
      <c r="CL255" s="433" t="str">
        <f>IF(CH255&gt;CJ255,"1",IF(CH255&lt;CJ255,"2",IF(CH255=CJ255,"0")))</f>
        <v>0</v>
      </c>
      <c r="CM255" s="460" t="str">
        <f>IF(CH255="x","0",IF(CK255=1,"3",IF(CL255=$F255,"1","0")))</f>
        <v>3</v>
      </c>
      <c r="CN255" s="515" t="str">
        <f>IF(CM255="x","0",IF(CM255="1","0",IF(CM255="0","0","1")))</f>
        <v>1</v>
      </c>
      <c r="CO255" s="401" t="s">
        <v>3</v>
      </c>
      <c r="CP255" s="402" t="s">
        <v>0</v>
      </c>
      <c r="CQ255" s="403" t="s">
        <v>3</v>
      </c>
      <c r="CR255" s="402" t="b">
        <f>IF(AND(CO255=$C255,CQ255=$E255),1)</f>
        <v>0</v>
      </c>
      <c r="CS255" s="402" t="str">
        <f>IF(CO255&gt;CQ255,"1",IF(CO255&lt;CQ255,"2",IF(CO255=CQ255,"0")))</f>
        <v>0</v>
      </c>
      <c r="CT255" s="408" t="str">
        <f>IF(CO255="x","0",IF(CR255=1,"3",IF(CS255=$F255,"1","0")))</f>
        <v>0</v>
      </c>
      <c r="CU255" s="515" t="str">
        <f>IF(CT255="x","0",IF(CT255="1","0",IF(CT255="0","0","1")))</f>
        <v>0</v>
      </c>
      <c r="CV255" s="414">
        <v>1</v>
      </c>
      <c r="CW255" s="433"/>
      <c r="CX255" s="434">
        <v>1</v>
      </c>
      <c r="CY255" s="433">
        <f>IF(AND(CV255=$C255,CX255=$E255),1)</f>
        <v>1</v>
      </c>
      <c r="CZ255" s="433" t="str">
        <f>IF(CV255&gt;CX255,"1",IF(CV255&lt;CX255,"2",IF(CV255=CX255,"0")))</f>
        <v>0</v>
      </c>
      <c r="DA255" s="460" t="str">
        <f>IF(CV255="x","0",IF(CY255=1,"3",IF(CZ255=$F255,"1","0")))</f>
        <v>3</v>
      </c>
      <c r="DB255" s="515" t="str">
        <f>IF(DA255="x","0",IF(DA255="1","0",IF(DA255="0","0","1")))</f>
        <v>1</v>
      </c>
      <c r="DC255" s="287">
        <v>0</v>
      </c>
      <c r="DD255" s="288" t="s">
        <v>0</v>
      </c>
      <c r="DE255" s="289">
        <v>2</v>
      </c>
      <c r="DF255" s="288" t="b">
        <f>IF(AND(DC255=$C255,DE255=$E255),1)</f>
        <v>0</v>
      </c>
      <c r="DG255" s="288" t="str">
        <f>IF(DC255&gt;DE255,"1",IF(DC255&lt;DE255,"2",IF(DC255=DE255,"0")))</f>
        <v>2</v>
      </c>
      <c r="DH255" s="294" t="str">
        <f>IF(DC255="x","0",IF(DF255=1,"3",IF(DG255=$F255,"1","0")))</f>
        <v>0</v>
      </c>
      <c r="DI255" s="515" t="str">
        <f>IF(DH255="x","0",IF(DH255="1","0",IF(DH255="0","0","1")))</f>
        <v>0</v>
      </c>
      <c r="DJ255" s="272">
        <v>1</v>
      </c>
      <c r="DK255" s="273" t="s">
        <v>0</v>
      </c>
      <c r="DL255" s="274">
        <v>0</v>
      </c>
      <c r="DM255" s="275" t="b">
        <f>IF(AND(DJ255=$C255,DL255=$E255),1)</f>
        <v>0</v>
      </c>
      <c r="DN255" s="273" t="str">
        <f>IF(DJ255&gt;DL255,"1",IF(DJ255&lt;DL255,"2",IF(DJ255=DL255,"0")))</f>
        <v>1</v>
      </c>
      <c r="DO255" s="280" t="str">
        <f>IF(DJ255="x","0",IF(DM255=1,"3",IF(DN255=$F255,"1","0")))</f>
        <v>0</v>
      </c>
      <c r="DP255" s="515" t="str">
        <f>IF(DO255="x","0",IF(DO255="1","0",IF(DO255="0","0","1")))</f>
        <v>0</v>
      </c>
      <c r="DQ255" s="287">
        <v>0</v>
      </c>
      <c r="DR255" s="288" t="s">
        <v>0</v>
      </c>
      <c r="DS255" s="289">
        <v>1</v>
      </c>
      <c r="DT255" s="288" t="b">
        <f>IF(AND(DQ255=$C255,DS255=$E255),1)</f>
        <v>0</v>
      </c>
      <c r="DU255" s="288" t="str">
        <f>IF(DQ255&gt;DS255,"1",IF(DQ255&lt;DS255,"2",IF(DQ255=DS255,"0")))</f>
        <v>2</v>
      </c>
      <c r="DV255" s="294" t="str">
        <f>IF(DQ255="x","0",IF(DT255=1,"3",IF(DU255=$F255,"1","0")))</f>
        <v>0</v>
      </c>
      <c r="DW255" s="515" t="str">
        <f>IF(DV255="x","0",IF(DV255="1","0",IF(DV255="0","0","1")))</f>
        <v>0</v>
      </c>
      <c r="DX255" s="272">
        <v>2</v>
      </c>
      <c r="DY255" s="273" t="s">
        <v>0</v>
      </c>
      <c r="DZ255" s="274">
        <v>2</v>
      </c>
      <c r="EA255" s="275" t="b">
        <f>IF(AND(DX255=$C255,DZ255=$E255),1)</f>
        <v>0</v>
      </c>
      <c r="EB255" s="273" t="str">
        <f>IF(DX255&gt;DZ255,"1",IF(DX255&lt;DZ255,"2",IF(DX255=DZ255,"0")))</f>
        <v>0</v>
      </c>
      <c r="EC255" s="459" t="str">
        <f>IF(DX255="x","0",IF(EA255=1,"3",IF(EB255=$F255,"1","0")))</f>
        <v>1</v>
      </c>
      <c r="ED255" s="515" t="str">
        <f>IF(EC255="x","0",IF(EC255="1","0",IF(EC255="0","0","1")))</f>
        <v>0</v>
      </c>
      <c r="EE255" s="272">
        <v>0</v>
      </c>
      <c r="EF255" s="273" t="s">
        <v>0</v>
      </c>
      <c r="EG255" s="274">
        <v>1</v>
      </c>
      <c r="EH255" s="275" t="b">
        <f>IF(AND(EE255=$C255,EG255=$E255),1)</f>
        <v>0</v>
      </c>
      <c r="EI255" s="273" t="str">
        <f>IF(EE255&gt;EG255,"1",IF(EE255&lt;EG255,"2",IF(EE255=EG255,"0")))</f>
        <v>2</v>
      </c>
      <c r="EJ255" s="280" t="str">
        <f>IF(EE255="x","0",IF(EH255=1,"3",IF(EI255=$F255,"1","0")))</f>
        <v>0</v>
      </c>
      <c r="EK255" s="515" t="str">
        <f>IF(EJ255="x","0",IF(EJ255="1","0",IF(EJ255="0","0","1")))</f>
        <v>0</v>
      </c>
      <c r="EL255" s="414">
        <v>1</v>
      </c>
      <c r="EM255" s="433" t="s">
        <v>0</v>
      </c>
      <c r="EN255" s="434">
        <v>1</v>
      </c>
      <c r="EO255" s="433">
        <f>IF(AND(EL255=$C255,EN255=$E255),1)</f>
        <v>1</v>
      </c>
      <c r="EP255" s="433" t="str">
        <f>IF(EL255&gt;EN255,"1",IF(EL255&lt;EN255,"2",IF(EL255=EN255,"0")))</f>
        <v>0</v>
      </c>
      <c r="EQ255" s="460" t="str">
        <f>IF(EL255="x","0",IF(EO255=1,"3",IF(EP255=$F255,"1","0")))</f>
        <v>3</v>
      </c>
      <c r="ER255" s="515" t="str">
        <f>IF(EQ255="x","0",IF(EQ255="1","0",IF(EQ255="0","0","1")))</f>
        <v>1</v>
      </c>
      <c r="ES255" s="429">
        <v>1</v>
      </c>
      <c r="ET255" s="430" t="s">
        <v>0</v>
      </c>
      <c r="EU255" s="431">
        <v>1</v>
      </c>
      <c r="EV255" s="432">
        <f>IF(AND(ES255=$C255,EU255=$E255),1)</f>
        <v>1</v>
      </c>
      <c r="EW255" s="430" t="str">
        <f>IF(ES255&gt;EU255,"1",IF(ES255&lt;EU255,"2",IF(ES255=EU255,"0")))</f>
        <v>0</v>
      </c>
      <c r="EX255" s="459" t="str">
        <f>IF(ES255="x","0",IF(EV255=1,"3",IF(EW255=$F255,"1","0")))</f>
        <v>3</v>
      </c>
      <c r="EY255" s="515" t="str">
        <f>IF(EX255="x","0",IF(EX255="1","0",IF(EX255="0","0","1")))</f>
        <v>1</v>
      </c>
      <c r="EZ255" s="414">
        <v>1</v>
      </c>
      <c r="FA255" s="433" t="s">
        <v>0</v>
      </c>
      <c r="FB255" s="434">
        <v>1</v>
      </c>
      <c r="FC255" s="433">
        <f>IF(AND(EZ255=$C255,FB255=$E255),1)</f>
        <v>1</v>
      </c>
      <c r="FD255" s="433" t="str">
        <f>IF(EZ255&gt;FB255,"1",IF(EZ255&lt;FB255,"2",IF(EZ255=FB255,"0")))</f>
        <v>0</v>
      </c>
      <c r="FE255" s="460" t="str">
        <f>IF(EZ255="x","0",IF(FC255=1,"3",IF(FD255=$F255,"1","0")))</f>
        <v>3</v>
      </c>
      <c r="FF255" s="515" t="str">
        <f>IF(FE255="x","0",IF(FE255="1","0",IF(FE255="0","0","1")))</f>
        <v>1</v>
      </c>
      <c r="FG255" s="414">
        <v>1</v>
      </c>
      <c r="FH255" s="433" t="s">
        <v>0</v>
      </c>
      <c r="FI255" s="434">
        <v>1</v>
      </c>
      <c r="FJ255" s="433">
        <f>IF(AND(FG255=$C255,FI255=$E255),1)</f>
        <v>1</v>
      </c>
      <c r="FK255" s="433" t="str">
        <f>IF(FG255&gt;FI255,"1",IF(FG255&lt;FI255,"2",IF(FG255=FI255,"0")))</f>
        <v>0</v>
      </c>
      <c r="FL255" s="460" t="str">
        <f>IF(FG255="x","0",IF(FJ255=1,"3",IF(FK255=$F255,"1","0")))</f>
        <v>3</v>
      </c>
      <c r="FM255" s="515" t="str">
        <f>IF(FL255="x","0",IF(FL255="1","0",IF(FL255="0","0","1")))</f>
        <v>1</v>
      </c>
      <c r="FN255" s="429">
        <v>1</v>
      </c>
      <c r="FO255" s="430" t="s">
        <v>0</v>
      </c>
      <c r="FP255" s="431">
        <v>1</v>
      </c>
      <c r="FQ255" s="432">
        <f>IF(AND(FN255=$C255,FP255=$E255),1)</f>
        <v>1</v>
      </c>
      <c r="FR255" s="430" t="str">
        <f>IF(FN255&gt;FP255,"1",IF(FN255&lt;FP255,"2",IF(FN255=FP255,"0")))</f>
        <v>0</v>
      </c>
      <c r="FS255" s="459" t="str">
        <f>IF(FN255="x","0",IF(FQ255=1,"3",IF(FR255=$F255,"1","0")))</f>
        <v>3</v>
      </c>
      <c r="FT255" s="515" t="str">
        <f>IF(FS255="x","0",IF(FS255="1","0",IF(FS255="0","0","1")))</f>
        <v>1</v>
      </c>
      <c r="FU255" s="414">
        <v>1</v>
      </c>
      <c r="FV255" s="433" t="s">
        <v>0</v>
      </c>
      <c r="FW255" s="434">
        <v>1</v>
      </c>
      <c r="FX255" s="433">
        <f>IF(AND(FU255=$C255,FW255=$E255),1)</f>
        <v>1</v>
      </c>
      <c r="FY255" s="433" t="str">
        <f>IF(FU255&gt;FW255,"1",IF(FU255&lt;FW255,"2",IF(FU255=FW255,"0")))</f>
        <v>0</v>
      </c>
      <c r="FZ255" s="460" t="str">
        <f>IF(FU255="x","0",IF(FX255=1,"3",IF(FY255=$F255,"1","0")))</f>
        <v>3</v>
      </c>
      <c r="GA255" s="515" t="str">
        <f>IF(FZ255="x","0",IF(FZ255="1","0",IF(FZ255="0","0","1")))</f>
        <v>1</v>
      </c>
      <c r="GB255" s="436" t="s">
        <v>3</v>
      </c>
      <c r="GC255" s="437" t="s">
        <v>0</v>
      </c>
      <c r="GD255" s="438" t="s">
        <v>3</v>
      </c>
      <c r="GE255" s="439" t="b">
        <f>IF(AND(GB255=$C255,GD255=$E255),1)</f>
        <v>0</v>
      </c>
      <c r="GF255" s="437" t="str">
        <f>IF(GB255&gt;GD255,"1",IF(GB255&lt;GD255,"2",IF(GB255=GD255,"0")))</f>
        <v>0</v>
      </c>
      <c r="GG255" s="445" t="str">
        <f>IF(GB255="x","0",IF(GE255=1,"3",IF(GF255=$F255,"1","0")))</f>
        <v>0</v>
      </c>
      <c r="GH255" s="515" t="str">
        <f>IF(GG255="x","0",IF(GG255="1","0",IF(GG255="0","0","1")))</f>
        <v>0</v>
      </c>
      <c r="GI255" s="272">
        <v>1</v>
      </c>
      <c r="GJ255" s="273" t="s">
        <v>0</v>
      </c>
      <c r="GK255" s="274">
        <v>2</v>
      </c>
      <c r="GL255" s="275" t="b">
        <f>IF(AND(GI255=$C255,GK255=$E255),1)</f>
        <v>0</v>
      </c>
      <c r="GM255" s="273" t="str">
        <f>IF(GI255&gt;GK255,"1",IF(GI255&lt;GK255,"2",IF(GI255=GK255,"0")))</f>
        <v>2</v>
      </c>
      <c r="GN255" s="280" t="str">
        <f>IF(GI255="x","0",IF(GL255=1,"3",IF(GM255=$F255,"1","0")))</f>
        <v>0</v>
      </c>
      <c r="GO255" s="515" t="str">
        <f>IF(GN255="x","0",IF(GN255="1","0",IF(GN255="0","0","1")))</f>
        <v>0</v>
      </c>
      <c r="GP255" s="414">
        <v>1</v>
      </c>
      <c r="GQ255" s="433" t="s">
        <v>0</v>
      </c>
      <c r="GR255" s="434">
        <v>1</v>
      </c>
      <c r="GS255" s="433">
        <f>IF(AND(GP255=$C255,GR255=$E255),1)</f>
        <v>1</v>
      </c>
      <c r="GT255" s="433" t="str">
        <f>IF(GP255&gt;GR255,"1",IF(GP255&lt;GR255,"2",IF(GP255=GR255,"0")))</f>
        <v>0</v>
      </c>
      <c r="GU255" s="460" t="str">
        <f>IF(GP255="x","0",IF(GS255=1,"3",IF(GT255=$F255,"1","0")))</f>
        <v>3</v>
      </c>
      <c r="GV255" s="515" t="str">
        <f>IF(GU255="x","0",IF(GU255="1","0",IF(GU255="0","0","1")))</f>
        <v>1</v>
      </c>
      <c r="GW255" s="272">
        <v>1</v>
      </c>
      <c r="GX255" s="273" t="s">
        <v>0</v>
      </c>
      <c r="GY255" s="274">
        <v>2</v>
      </c>
      <c r="GZ255" s="275" t="b">
        <f>IF(AND(GW255=$C255,GY255=$E255),1)</f>
        <v>0</v>
      </c>
      <c r="HA255" s="273" t="str">
        <f>IF(GW255&gt;GY255,"1",IF(GW255&lt;GY255,"2",IF(GW255=GY255,"0")))</f>
        <v>2</v>
      </c>
      <c r="HB255" s="280" t="str">
        <f>IF(GW255="x","0",IF(GZ255=1,"3",IF(HA255=$F255,"1","0")))</f>
        <v>0</v>
      </c>
      <c r="HC255" s="515" t="str">
        <f>IF(HB255="x","0",IF(HB255="1","0",IF(HB255="0","0","1")))</f>
        <v>0</v>
      </c>
      <c r="HD255" s="436" t="s">
        <v>3</v>
      </c>
      <c r="HE255" s="437" t="s">
        <v>0</v>
      </c>
      <c r="HF255" s="438" t="s">
        <v>3</v>
      </c>
      <c r="HG255" s="439" t="b">
        <f>IF(AND(HD255=$C255,HF255=$E255),1)</f>
        <v>0</v>
      </c>
      <c r="HH255" s="437" t="str">
        <f>IF(HD255&gt;HF255,"1",IF(HD255&lt;HF255,"2",IF(HD255=HF255,"0")))</f>
        <v>0</v>
      </c>
      <c r="HI255" s="445" t="str">
        <f>IF(HD255="x","0",IF(HG255=1,"3",IF(HH255=$F255,"1","0")))</f>
        <v>0</v>
      </c>
      <c r="HJ255" s="515" t="str">
        <f>IF(HI255="x","0",IF(HI255="1","0",IF(HI255="0","0","1")))</f>
        <v>0</v>
      </c>
      <c r="HK255" s="414">
        <v>1</v>
      </c>
      <c r="HL255" s="433" t="s">
        <v>0</v>
      </c>
      <c r="HM255" s="434">
        <v>1</v>
      </c>
      <c r="HN255" s="433">
        <f>IF(AND(HK255=$C255,HM255=$E255),1)</f>
        <v>1</v>
      </c>
      <c r="HO255" s="433" t="str">
        <f>IF(HK255&gt;HM255,"1",IF(HK255&lt;HM255,"2",IF(HK255=HM255,"0")))</f>
        <v>0</v>
      </c>
      <c r="HP255" s="460" t="str">
        <f>IF(HK255="x","0",IF(HN255=1,"3",IF(HO255=$F255,"1","0")))</f>
        <v>3</v>
      </c>
      <c r="HQ255" s="515" t="str">
        <f>IF(HP255="x","0",IF(HP255="1","0",IF(HP255="0","0","1")))</f>
        <v>1</v>
      </c>
      <c r="HR255" s="296">
        <v>1</v>
      </c>
      <c r="HS255" s="273" t="s">
        <v>0</v>
      </c>
      <c r="HT255" s="274">
        <v>2</v>
      </c>
      <c r="HU255" s="275" t="b">
        <f>IF(AND(HR255=$C255,HT255=$E255),1)</f>
        <v>0</v>
      </c>
      <c r="HV255" s="273" t="str">
        <f>IF(HR255&gt;HT255,"1",IF(HR255&lt;HT255,"2",IF(HR255=HT255,"0")))</f>
        <v>2</v>
      </c>
      <c r="HW255" s="280" t="str">
        <f>IF(HR255="x","0",IF(HU255=1,"3",IF(HV255=$F255,"1","0")))</f>
        <v>0</v>
      </c>
      <c r="HX255" s="515" t="str">
        <f>IF(HW255="x","0",IF(HW255="1","0",IF(HW255="0","0","1")))</f>
        <v>0</v>
      </c>
      <c r="HY255" s="296">
        <v>0</v>
      </c>
      <c r="HZ255" s="273" t="s">
        <v>0</v>
      </c>
      <c r="IA255" s="274">
        <v>1</v>
      </c>
      <c r="IB255" s="275" t="b">
        <f>IF(AND(HY255=$C255,IA255=$E255),1)</f>
        <v>0</v>
      </c>
      <c r="IC255" s="273" t="str">
        <f>IF(HY255&gt;IA255,"1",IF(HY255&lt;IA255,"2",IF(HY255=IA255,"0")))</f>
        <v>2</v>
      </c>
      <c r="ID255" s="280" t="str">
        <f>IF(HY255="x","0",IF(IB255=1,"3",IF(IC255=$F255,"1","0")))</f>
        <v>0</v>
      </c>
      <c r="IE255" s="515" t="str">
        <f>IF(ID255="x","0",IF(ID255="1","0",IF(ID255="0","0","1")))</f>
        <v>0</v>
      </c>
      <c r="IG255" s="52">
        <v>37</v>
      </c>
      <c r="IH255" s="53">
        <f>$N260</f>
        <v>0</v>
      </c>
      <c r="II255" s="53">
        <f>$U260</f>
        <v>0</v>
      </c>
      <c r="IJ255" s="53">
        <f>$AB260</f>
        <v>7</v>
      </c>
      <c r="IK255" s="53">
        <f>$AI260</f>
        <v>10</v>
      </c>
      <c r="IL255" s="54">
        <f>$AP260</f>
        <v>0</v>
      </c>
      <c r="IM255" s="54">
        <f>$AW260</f>
        <v>0</v>
      </c>
      <c r="IN255" s="54">
        <f>$BD260</f>
        <v>4</v>
      </c>
      <c r="IO255" s="54">
        <f>$BK260</f>
        <v>7</v>
      </c>
      <c r="IP255" s="54">
        <f>$BR260</f>
        <v>0</v>
      </c>
      <c r="IQ255" s="54">
        <f>$BY260</f>
        <v>4</v>
      </c>
      <c r="IR255" s="54">
        <f>$CF260</f>
        <v>5</v>
      </c>
      <c r="IS255" s="54">
        <f>$CM260</f>
        <v>4</v>
      </c>
      <c r="IT255" s="54">
        <f>$CT260</f>
        <v>0</v>
      </c>
      <c r="IU255" s="54">
        <f>$DA260</f>
        <v>3</v>
      </c>
      <c r="IV255" s="622">
        <f>$DH260</f>
        <v>1</v>
      </c>
      <c r="IW255" s="54">
        <f>$DO260</f>
        <v>1</v>
      </c>
      <c r="IX255" s="54">
        <f>$DV260</f>
        <v>4</v>
      </c>
      <c r="IY255" s="54">
        <f>$EC260</f>
        <v>2</v>
      </c>
      <c r="IZ255" s="54">
        <f>$EJ260</f>
        <v>4</v>
      </c>
      <c r="JA255" s="54">
        <f>$EQ260</f>
        <v>6</v>
      </c>
      <c r="JB255" s="54">
        <f>$EX260</f>
        <v>7</v>
      </c>
      <c r="JC255" s="54">
        <f>$FE260</f>
        <v>6</v>
      </c>
      <c r="JD255" s="84">
        <f>$FL260</f>
        <v>4</v>
      </c>
      <c r="JE255" s="54">
        <f>$FS260</f>
        <v>4</v>
      </c>
      <c r="JF255" s="54">
        <f>$FZ260</f>
        <v>4</v>
      </c>
      <c r="JG255" s="54">
        <f>$GG260</f>
        <v>0</v>
      </c>
      <c r="JH255" s="54">
        <f>$GN260</f>
        <v>1</v>
      </c>
      <c r="JI255" s="54">
        <f>$GU260</f>
        <v>4</v>
      </c>
      <c r="JJ255" s="84">
        <f>$HB260</f>
        <v>7</v>
      </c>
      <c r="JK255" s="54">
        <f>$HI260</f>
        <v>0</v>
      </c>
      <c r="JL255" s="54">
        <f>$HP260</f>
        <v>7</v>
      </c>
      <c r="JM255" s="54">
        <f>$HW260</f>
        <v>4</v>
      </c>
      <c r="JN255" s="54">
        <f>$ID260</f>
        <v>1</v>
      </c>
    </row>
    <row r="256" spans="1:274" ht="12" customHeight="1">
      <c r="A256" s="661" t="s">
        <v>238</v>
      </c>
      <c r="B256" s="662"/>
      <c r="C256" s="43">
        <v>1</v>
      </c>
      <c r="D256" s="44" t="s">
        <v>0</v>
      </c>
      <c r="E256" s="43">
        <v>2</v>
      </c>
      <c r="F256" s="9" t="str">
        <f>IF(C256="x","4",IF(C256&gt;E256,"1",IF(C256&lt;E256,"2",IF(C256=E256,"0",))))</f>
        <v>2</v>
      </c>
      <c r="G256" s="50"/>
      <c r="H256" s="8"/>
      <c r="I256" s="271">
        <v>1</v>
      </c>
      <c r="J256" s="277" t="s">
        <v>0</v>
      </c>
      <c r="K256" s="278">
        <v>0</v>
      </c>
      <c r="L256" s="279" t="b">
        <f>IF(AND(I256=$C256,K256=$E256),1)</f>
        <v>0</v>
      </c>
      <c r="M256" s="277" t="str">
        <f>IF(I256&gt;K256,"1",IF(I256&lt;K256,"2",IF(I256=K256,"0")))</f>
        <v>1</v>
      </c>
      <c r="N256" s="280" t="str">
        <f t="shared" ref="N256:N259" si="1152">IF(I256="x","0",IF(L256=1,"3",IF(M256=$F256,"1","0")))</f>
        <v>0</v>
      </c>
      <c r="O256" s="520"/>
      <c r="P256" s="405" t="s">
        <v>3</v>
      </c>
      <c r="Q256" s="406" t="s">
        <v>0</v>
      </c>
      <c r="R256" s="407" t="s">
        <v>3</v>
      </c>
      <c r="S256" s="406" t="b">
        <f>IF(AND(P256=$C256,R256=$E256),1)</f>
        <v>0</v>
      </c>
      <c r="T256" s="406" t="str">
        <f>IF(P256&gt;R256,"1",IF(P256&lt;R256,"2",IF(P256=R256,"0")))</f>
        <v>0</v>
      </c>
      <c r="U256" s="408" t="str">
        <f t="shared" ref="U256:U259" si="1153">IF(P256="x","0",IF(S256=1,"3",IF(T256=$F256,"1","0")))</f>
        <v>0</v>
      </c>
      <c r="V256" s="520"/>
      <c r="W256" s="271">
        <v>2</v>
      </c>
      <c r="X256" s="277" t="s">
        <v>0</v>
      </c>
      <c r="Y256" s="278">
        <v>0</v>
      </c>
      <c r="Z256" s="279" t="b">
        <f>IF(AND(W256=$C256,Y256=$E256),1)</f>
        <v>0</v>
      </c>
      <c r="AA256" s="277" t="str">
        <f>IF(W256&gt;Y256,"1",IF(W256&lt;Y256,"2",IF(W256=Y256,"0")))</f>
        <v>1</v>
      </c>
      <c r="AB256" s="280" t="str">
        <f t="shared" ref="AB256:AB259" si="1154">IF(W256="x","0",IF(Z256=1,"3",IF(AA256=$F256,"1","0")))</f>
        <v>0</v>
      </c>
      <c r="AC256" s="520"/>
      <c r="AD256" s="291">
        <v>1</v>
      </c>
      <c r="AE256" s="292" t="s">
        <v>0</v>
      </c>
      <c r="AF256" s="293">
        <v>1</v>
      </c>
      <c r="AG256" s="292" t="b">
        <f>IF(AND(AD256=$C256,AF256=$E256),1)</f>
        <v>0</v>
      </c>
      <c r="AH256" s="292" t="str">
        <f>IF(AD256&gt;AF256,"1",IF(AD256&lt;AF256,"2",IF(AD256=AF256,"0")))</f>
        <v>0</v>
      </c>
      <c r="AI256" s="294" t="str">
        <f t="shared" ref="AI256:AI259" si="1155">IF(AD256="x","0",IF(AG256=1,"3",IF(AH256=$F256,"1","0")))</f>
        <v>0</v>
      </c>
      <c r="AJ256" s="520"/>
      <c r="AK256" s="271">
        <v>2</v>
      </c>
      <c r="AL256" s="277" t="s">
        <v>0</v>
      </c>
      <c r="AM256" s="278">
        <v>1</v>
      </c>
      <c r="AN256" s="279" t="b">
        <f>IF(AND(AK256=$C$256,AM256=$E$256),1)</f>
        <v>0</v>
      </c>
      <c r="AO256" s="277" t="str">
        <f>IF(AK256&gt;AM256,"1",IF(AK256&lt;AM256,"2",IF(AK256=AM256,"0")))</f>
        <v>1</v>
      </c>
      <c r="AP256" s="280" t="str">
        <f t="shared" ref="AP256:AP259" si="1156">IF(AK256="x","0",IF(AN256=1,"3",IF(AO256=$F256,"1","0")))</f>
        <v>0</v>
      </c>
      <c r="AQ256" s="520"/>
      <c r="AR256" s="405" t="s">
        <v>3</v>
      </c>
      <c r="AS256" s="406" t="s">
        <v>0</v>
      </c>
      <c r="AT256" s="407" t="s">
        <v>3</v>
      </c>
      <c r="AU256" s="406" t="b">
        <f>IF(AND(AR256=$C256,AT256=$E256),1)</f>
        <v>0</v>
      </c>
      <c r="AV256" s="406" t="str">
        <f>IF(AR256&gt;AT256,"1",IF(AR256&lt;AT256,"2",IF(AR256=AT256,"0")))</f>
        <v>0</v>
      </c>
      <c r="AW256" s="408" t="str">
        <f t="shared" ref="AW256:AW259" si="1157">IF(AR256="x","0",IF(AU256=1,"3",IF(AV256=$F256,"1","0")))</f>
        <v>0</v>
      </c>
      <c r="AX256" s="520"/>
      <c r="AY256" s="271">
        <v>0</v>
      </c>
      <c r="AZ256" s="277" t="s">
        <v>0</v>
      </c>
      <c r="BA256" s="278">
        <v>0</v>
      </c>
      <c r="BB256" s="279" t="b">
        <f>IF(AND(AY256=$C256,BA256=$E256),1)</f>
        <v>0</v>
      </c>
      <c r="BC256" s="277" t="str">
        <f>IF(AY256&gt;BA256,"1",IF(AY256&lt;BA256,"2",IF(AY256=BA256,"0")))</f>
        <v>0</v>
      </c>
      <c r="BD256" s="280" t="str">
        <f t="shared" ref="BD256:BD259" si="1158">IF(AY256="x","0",IF(BB256=1,"3",IF(BC256=$F256,"1","0")))</f>
        <v>0</v>
      </c>
      <c r="BE256" s="520"/>
      <c r="BF256" s="291">
        <v>1</v>
      </c>
      <c r="BG256" s="292" t="s">
        <v>0</v>
      </c>
      <c r="BH256" s="293">
        <v>1</v>
      </c>
      <c r="BI256" s="292" t="b">
        <f>IF(AND(BF256=$C256,BH256=$E256),1)</f>
        <v>0</v>
      </c>
      <c r="BJ256" s="292" t="str">
        <f>IF(BF256&gt;BH256,"1",IF(BF256&lt;BH256,"2",IF(BF256=BH256,"0")))</f>
        <v>0</v>
      </c>
      <c r="BK256" s="294" t="str">
        <f t="shared" ref="BK256:BK259" si="1159">IF(BF256="x","0",IF(BI256=1,"3",IF(BJ256=$F256,"1","0")))</f>
        <v>0</v>
      </c>
      <c r="BL256" s="520"/>
      <c r="BM256" s="271">
        <v>2</v>
      </c>
      <c r="BN256" s="277" t="s">
        <v>0</v>
      </c>
      <c r="BO256" s="278">
        <v>1</v>
      </c>
      <c r="BP256" s="279" t="b">
        <f>IF(AND(BM256=$C256,BO256=$E256),1)</f>
        <v>0</v>
      </c>
      <c r="BQ256" s="277" t="str">
        <f>IF(BM256&gt;BO256,"1",IF(BM256&lt;BO256,"2",IF(BM256=BO256,"0")))</f>
        <v>1</v>
      </c>
      <c r="BR256" s="280" t="str">
        <f t="shared" ref="BR256:BR259" si="1160">IF(BM256="x","0",IF(BP256=1,"3",IF(BQ256=$F256,"1","0")))</f>
        <v>0</v>
      </c>
      <c r="BS256" s="520"/>
      <c r="BT256" s="291">
        <v>3</v>
      </c>
      <c r="BU256" s="292" t="s">
        <v>0</v>
      </c>
      <c r="BV256" s="293">
        <v>1</v>
      </c>
      <c r="BW256" s="292" t="b">
        <f>IF(AND(BT256=$C256,BV256=$E256),1)</f>
        <v>0</v>
      </c>
      <c r="BX256" s="292" t="str">
        <f>IF(BT256&gt;BV256,"1",IF(BT256&lt;BV256,"2",IF(BT256=BV256,"0")))</f>
        <v>1</v>
      </c>
      <c r="BY256" s="294" t="str">
        <f t="shared" ref="BY256:BY259" si="1161">IF(BT256="x","0",IF(BW256=1,"3",IF(BX256=$F256,"1","0")))</f>
        <v>0</v>
      </c>
      <c r="BZ256" s="520"/>
      <c r="CA256" s="271">
        <v>0</v>
      </c>
      <c r="CB256" s="277" t="s">
        <v>0</v>
      </c>
      <c r="CC256" s="278">
        <v>1</v>
      </c>
      <c r="CD256" s="279" t="b">
        <f>IF(AND(CA256=$C256,CC256=$E256),1)</f>
        <v>0</v>
      </c>
      <c r="CE256" s="277" t="str">
        <f>IF(CA256&gt;CC256,"1",IF(CA256&lt;CC256,"2",IF(CA256=CC256,"0")))</f>
        <v>2</v>
      </c>
      <c r="CF256" s="280" t="str">
        <f t="shared" ref="CF256:CF259" si="1162">IF(CA256="x","0",IF(CD256=1,"3",IF(CE256=$F256,"1","0")))</f>
        <v>1</v>
      </c>
      <c r="CG256" s="520"/>
      <c r="CH256" s="291">
        <v>1</v>
      </c>
      <c r="CI256" s="292" t="s">
        <v>0</v>
      </c>
      <c r="CJ256" s="293">
        <v>0</v>
      </c>
      <c r="CK256" s="292" t="b">
        <f>IF(AND(CH256=$C256,CJ256=$E256),1)</f>
        <v>0</v>
      </c>
      <c r="CL256" s="292" t="str">
        <f>IF(CH256&gt;CJ256,"1",IF(CH256&lt;CJ256,"2",IF(CH256=CJ256,"0")))</f>
        <v>1</v>
      </c>
      <c r="CM256" s="294" t="str">
        <f t="shared" ref="CM256:CM259" si="1163">IF(CH256="x","0",IF(CK256=1,"3",IF(CL256=$F256,"1","0")))</f>
        <v>0</v>
      </c>
      <c r="CN256" s="520"/>
      <c r="CO256" s="405" t="s">
        <v>3</v>
      </c>
      <c r="CP256" s="406" t="s">
        <v>0</v>
      </c>
      <c r="CQ256" s="407" t="s">
        <v>3</v>
      </c>
      <c r="CR256" s="406" t="b">
        <f>IF(AND(CO256=$C256,CQ256=$E256),1)</f>
        <v>0</v>
      </c>
      <c r="CS256" s="406" t="str">
        <f>IF(CO256&gt;CQ256,"1",IF(CO256&lt;CQ256,"2",IF(CO256=CQ256,"0")))</f>
        <v>0</v>
      </c>
      <c r="CT256" s="408" t="str">
        <f t="shared" ref="CT256:CT259" si="1164">IF(CO256="x","0",IF(CR256=1,"3",IF(CS256=$F256,"1","0")))</f>
        <v>0</v>
      </c>
      <c r="CU256" s="520"/>
      <c r="CV256" s="405" t="s">
        <v>3</v>
      </c>
      <c r="CW256" s="406" t="s">
        <v>0</v>
      </c>
      <c r="CX256" s="407" t="s">
        <v>3</v>
      </c>
      <c r="CY256" s="406" t="b">
        <f>IF(AND(CV256=$C256,CX256=$E256),1)</f>
        <v>0</v>
      </c>
      <c r="CZ256" s="406" t="str">
        <f>IF(CV256&gt;CX256,"1",IF(CV256&lt;CX256,"2",IF(CV256=CX256,"0")))</f>
        <v>0</v>
      </c>
      <c r="DA256" s="408" t="str">
        <f t="shared" ref="DA256:DA259" si="1165">IF(CV256="x","0",IF(CY256=1,"3",IF(CZ256=$F256,"1","0")))</f>
        <v>0</v>
      </c>
      <c r="DB256" s="520"/>
      <c r="DC256" s="291">
        <v>1</v>
      </c>
      <c r="DD256" s="292" t="s">
        <v>0</v>
      </c>
      <c r="DE256" s="293">
        <v>1</v>
      </c>
      <c r="DF256" s="292" t="b">
        <f>IF(AND(DC256=$C256,DE256=$E256),1)</f>
        <v>0</v>
      </c>
      <c r="DG256" s="292" t="str">
        <f>IF(DC256&gt;DE256,"1",IF(DC256&lt;DE256,"2",IF(DC256=DE256,"0")))</f>
        <v>0</v>
      </c>
      <c r="DH256" s="294" t="str">
        <f t="shared" ref="DH256:DH259" si="1166">IF(DC256="x","0",IF(DF256=1,"3",IF(DG256=$F256,"1","0")))</f>
        <v>0</v>
      </c>
      <c r="DI256" s="520"/>
      <c r="DJ256" s="271">
        <v>2</v>
      </c>
      <c r="DK256" s="277" t="s">
        <v>0</v>
      </c>
      <c r="DL256" s="278">
        <v>0</v>
      </c>
      <c r="DM256" s="279" t="b">
        <f>IF(AND(DJ256=$C256,DL256=$E256),1)</f>
        <v>0</v>
      </c>
      <c r="DN256" s="277" t="str">
        <f>IF(DJ256&gt;DL256,"1",IF(DJ256&lt;DL256,"2",IF(DJ256=DL256,"0")))</f>
        <v>1</v>
      </c>
      <c r="DO256" s="280" t="str">
        <f t="shared" ref="DO256:DO259" si="1167">IF(DJ256="x","0",IF(DM256=1,"3",IF(DN256=$F256,"1","0")))</f>
        <v>0</v>
      </c>
      <c r="DP256" s="520"/>
      <c r="DQ256" s="291">
        <v>1</v>
      </c>
      <c r="DR256" s="292" t="s">
        <v>0</v>
      </c>
      <c r="DS256" s="293">
        <v>1</v>
      </c>
      <c r="DT256" s="292" t="b">
        <f>IF(AND(DQ256=$C256,DS256=$E256),1)</f>
        <v>0</v>
      </c>
      <c r="DU256" s="292" t="str">
        <f>IF(DQ256&gt;DS256,"1",IF(DQ256&lt;DS256,"2",IF(DQ256=DS256,"0")))</f>
        <v>0</v>
      </c>
      <c r="DV256" s="294" t="str">
        <f t="shared" ref="DV256:DV259" si="1168">IF(DQ256="x","0",IF(DT256=1,"3",IF(DU256=$F256,"1","0")))</f>
        <v>0</v>
      </c>
      <c r="DW256" s="520"/>
      <c r="DX256" s="271">
        <v>1</v>
      </c>
      <c r="DY256" s="277" t="s">
        <v>0</v>
      </c>
      <c r="DZ256" s="278">
        <v>0</v>
      </c>
      <c r="EA256" s="279" t="b">
        <f>IF(AND(DX256=$C256,DZ256=$E256),1)</f>
        <v>0</v>
      </c>
      <c r="EB256" s="277" t="str">
        <f>IF(DX256&gt;DZ256,"1",IF(DX256&lt;DZ256,"2",IF(DX256=DZ256,"0")))</f>
        <v>1</v>
      </c>
      <c r="EC256" s="280" t="str">
        <f t="shared" ref="EC256:EC259" si="1169">IF(DX256="x","0",IF(EA256=1,"3",IF(EB256=$F256,"1","0")))</f>
        <v>0</v>
      </c>
      <c r="ED256" s="520"/>
      <c r="EE256" s="271">
        <v>2</v>
      </c>
      <c r="EF256" s="277" t="s">
        <v>0</v>
      </c>
      <c r="EG256" s="278">
        <v>1</v>
      </c>
      <c r="EH256" s="279" t="b">
        <f>IF(AND(EE256=$C256,EG256=$E256),1)</f>
        <v>0</v>
      </c>
      <c r="EI256" s="277" t="str">
        <f>IF(EE256&gt;EG256,"1",IF(EE256&lt;EG256,"2",IF(EE256=EG256,"0")))</f>
        <v>1</v>
      </c>
      <c r="EJ256" s="280" t="str">
        <f t="shared" ref="EJ256:EJ259" si="1170">IF(EE256="x","0",IF(EH256=1,"3",IF(EI256=$F256,"1","0")))</f>
        <v>0</v>
      </c>
      <c r="EK256" s="520"/>
      <c r="EL256" s="291">
        <v>1</v>
      </c>
      <c r="EM256" s="292" t="s">
        <v>0</v>
      </c>
      <c r="EN256" s="293">
        <v>0</v>
      </c>
      <c r="EO256" s="292" t="b">
        <f>IF(AND(EL256=$C256,EN256=$E256),1)</f>
        <v>0</v>
      </c>
      <c r="EP256" s="292" t="str">
        <f>IF(EL256&gt;EN256,"1",IF(EL256&lt;EN256,"2",IF(EL256=EN256,"0")))</f>
        <v>1</v>
      </c>
      <c r="EQ256" s="294" t="str">
        <f t="shared" ref="EQ256:EQ259" si="1171">IF(EL256="x","0",IF(EO256=1,"3",IF(EP256=$F256,"1","0")))</f>
        <v>0</v>
      </c>
      <c r="ER256" s="520"/>
      <c r="ES256" s="271">
        <v>2</v>
      </c>
      <c r="ET256" s="277" t="s">
        <v>0</v>
      </c>
      <c r="EU256" s="278">
        <v>0</v>
      </c>
      <c r="EV256" s="279" t="b">
        <f>IF(AND(ES256=$C256,EU256=$E256),1)</f>
        <v>0</v>
      </c>
      <c r="EW256" s="277" t="str">
        <f>IF(ES256&gt;EU256,"1",IF(ES256&lt;EU256,"2",IF(ES256=EU256,"0")))</f>
        <v>1</v>
      </c>
      <c r="EX256" s="280" t="str">
        <f t="shared" ref="EX256:EX259" si="1172">IF(ES256="x","0",IF(EV256=1,"3",IF(EW256=$F256,"1","0")))</f>
        <v>0</v>
      </c>
      <c r="EY256" s="520"/>
      <c r="EZ256" s="291">
        <v>1</v>
      </c>
      <c r="FA256" s="292" t="s">
        <v>0</v>
      </c>
      <c r="FB256" s="293">
        <v>0</v>
      </c>
      <c r="FC256" s="292" t="b">
        <f>IF(AND(EZ256=$C256,FB256=$E256),1)</f>
        <v>0</v>
      </c>
      <c r="FD256" s="292" t="str">
        <f>IF(EZ256&gt;FB256,"1",IF(EZ256&lt;FB256,"2",IF(EZ256=FB256,"0")))</f>
        <v>1</v>
      </c>
      <c r="FE256" s="294" t="str">
        <f t="shared" ref="FE256:FE259" si="1173">IF(EZ256="x","0",IF(FC256=1,"3",IF(FD256=$F256,"1","0")))</f>
        <v>0</v>
      </c>
      <c r="FF256" s="520"/>
      <c r="FG256" s="291">
        <v>2</v>
      </c>
      <c r="FH256" s="292" t="s">
        <v>0</v>
      </c>
      <c r="FI256" s="293">
        <v>1</v>
      </c>
      <c r="FJ256" s="292" t="b">
        <f>IF(AND(FG256=$C256,FI256=$E256),1)</f>
        <v>0</v>
      </c>
      <c r="FK256" s="292" t="str">
        <f>IF(FG256&gt;FI256,"1",IF(FG256&lt;FI256,"2",IF(FG256=FI256,"0")))</f>
        <v>1</v>
      </c>
      <c r="FL256" s="294" t="str">
        <f t="shared" ref="FL256:FL259" si="1174">IF(FG256="x","0",IF(FJ256=1,"3",IF(FK256=$F256,"1","0")))</f>
        <v>0</v>
      </c>
      <c r="FM256" s="520"/>
      <c r="FN256" s="271">
        <v>2</v>
      </c>
      <c r="FO256" s="277" t="s">
        <v>0</v>
      </c>
      <c r="FP256" s="278">
        <v>0</v>
      </c>
      <c r="FQ256" s="279" t="b">
        <f>IF(AND(FN256=$C256,FP256=$E256),1)</f>
        <v>0</v>
      </c>
      <c r="FR256" s="277" t="str">
        <f>IF(FN256&gt;FP256,"1",IF(FN256&lt;FP256,"2",IF(FN256=FP256,"0")))</f>
        <v>1</v>
      </c>
      <c r="FS256" s="280" t="str">
        <f t="shared" ref="FS256:FS259" si="1175">IF(FN256="x","0",IF(FQ256=1,"3",IF(FR256=$F256,"1","0")))</f>
        <v>0</v>
      </c>
      <c r="FT256" s="520"/>
      <c r="FU256" s="291">
        <v>2</v>
      </c>
      <c r="FV256" s="292" t="s">
        <v>0</v>
      </c>
      <c r="FW256" s="293">
        <v>1</v>
      </c>
      <c r="FX256" s="292" t="b">
        <f>IF(AND(FU256=$C256,FW256=$E256),1)</f>
        <v>0</v>
      </c>
      <c r="FY256" s="292" t="str">
        <f>IF(FU256&gt;FW256,"1",IF(FU256&lt;FW256,"2",IF(FU256=FW256,"0")))</f>
        <v>1</v>
      </c>
      <c r="FZ256" s="294" t="str">
        <f t="shared" ref="FZ256:FZ259" si="1176">IF(FU256="x","0",IF(FX256=1,"3",IF(FY256=$F256,"1","0")))</f>
        <v>0</v>
      </c>
      <c r="GA256" s="520"/>
      <c r="GB256" s="441" t="s">
        <v>3</v>
      </c>
      <c r="GC256" s="442" t="s">
        <v>0</v>
      </c>
      <c r="GD256" s="443" t="s">
        <v>3</v>
      </c>
      <c r="GE256" s="444" t="b">
        <f>IF(AND(GB256=$C256,GD256=$E256),1)</f>
        <v>0</v>
      </c>
      <c r="GF256" s="442" t="str">
        <f>IF(GB256&gt;GD256,"1",IF(GB256&lt;GD256,"2",IF(GB256=GD256,"0")))</f>
        <v>0</v>
      </c>
      <c r="GG256" s="445" t="str">
        <f t="shared" ref="GG256:GG259" si="1177">IF(GB256="x","0",IF(GE256=1,"3",IF(GF256=$F256,"1","0")))</f>
        <v>0</v>
      </c>
      <c r="GH256" s="520"/>
      <c r="GI256" s="271">
        <v>0</v>
      </c>
      <c r="GJ256" s="277" t="s">
        <v>0</v>
      </c>
      <c r="GK256" s="278">
        <v>0</v>
      </c>
      <c r="GL256" s="279" t="b">
        <f>IF(AND(GI256=$C256,GK256=$E256),1)</f>
        <v>0</v>
      </c>
      <c r="GM256" s="277" t="str">
        <f>IF(GI256&gt;GK256,"1",IF(GI256&lt;GK256,"2",IF(GI256=GK256,"0")))</f>
        <v>0</v>
      </c>
      <c r="GN256" s="280" t="str">
        <f t="shared" ref="GN256:GN259" si="1178">IF(GI256="x","0",IF(GL256=1,"3",IF(GM256=$F256,"1","0")))</f>
        <v>0</v>
      </c>
      <c r="GO256" s="520"/>
      <c r="GP256" s="291">
        <v>2</v>
      </c>
      <c r="GQ256" s="292" t="s">
        <v>0</v>
      </c>
      <c r="GR256" s="293">
        <v>1</v>
      </c>
      <c r="GS256" s="292" t="b">
        <f>IF(AND(GP256=$C256,GR256=$E256),1)</f>
        <v>0</v>
      </c>
      <c r="GT256" s="292" t="str">
        <f>IF(GP256&gt;GR256,"1",IF(GP256&lt;GR256,"2",IF(GP256=GR256,"0")))</f>
        <v>1</v>
      </c>
      <c r="GU256" s="294" t="str">
        <f t="shared" ref="GU256:GU259" si="1179">IF(GP256="x","0",IF(GS256=1,"3",IF(GT256=$F256,"1","0")))</f>
        <v>0</v>
      </c>
      <c r="GV256" s="520"/>
      <c r="GW256" s="271">
        <v>3</v>
      </c>
      <c r="GX256" s="277" t="s">
        <v>0</v>
      </c>
      <c r="GY256" s="278">
        <v>1</v>
      </c>
      <c r="GZ256" s="279" t="b">
        <f>IF(AND(GW256=$C256,GY256=$E256),1)</f>
        <v>0</v>
      </c>
      <c r="HA256" s="277" t="str">
        <f>IF(GW256&gt;GY256,"1",IF(GW256&lt;GY256,"2",IF(GW256=GY256,"0")))</f>
        <v>1</v>
      </c>
      <c r="HB256" s="280" t="str">
        <f t="shared" ref="HB256:HB259" si="1180">IF(GW256="x","0",IF(GZ256=1,"3",IF(HA256=$F256,"1","0")))</f>
        <v>0</v>
      </c>
      <c r="HC256" s="520"/>
      <c r="HD256" s="441" t="s">
        <v>3</v>
      </c>
      <c r="HE256" s="442" t="s">
        <v>0</v>
      </c>
      <c r="HF256" s="443" t="s">
        <v>3</v>
      </c>
      <c r="HG256" s="444" t="b">
        <f>IF(AND(HD256=$C256,HF256=$E256),1)</f>
        <v>0</v>
      </c>
      <c r="HH256" s="442" t="str">
        <f>IF(HD256&gt;HF256,"1",IF(HD256&lt;HF256,"2",IF(HD256=HF256,"0")))</f>
        <v>0</v>
      </c>
      <c r="HI256" s="445" t="str">
        <f>IF(HD256="x","0",IF(HG256=1,"3",IF(HH256=$F256,"1","0")))</f>
        <v>0</v>
      </c>
      <c r="HJ256" s="520"/>
      <c r="HK256" s="291">
        <v>0</v>
      </c>
      <c r="HL256" s="292" t="s">
        <v>0</v>
      </c>
      <c r="HM256" s="293">
        <v>1</v>
      </c>
      <c r="HN256" s="292" t="b">
        <f>IF(AND(HK256=$C256,HM256=$E256),1)</f>
        <v>0</v>
      </c>
      <c r="HO256" s="292" t="str">
        <f>IF(HK256&gt;HM256,"1",IF(HK256&lt;HM256,"2",IF(HK256=HM256,"0")))</f>
        <v>2</v>
      </c>
      <c r="HP256" s="294" t="str">
        <f t="shared" ref="HP256:HP259" si="1181">IF(HK256="x","0",IF(HN256=1,"3",IF(HO256=$F256,"1","0")))</f>
        <v>1</v>
      </c>
      <c r="HQ256" s="520"/>
      <c r="HR256" s="297">
        <v>0</v>
      </c>
      <c r="HS256" s="277" t="s">
        <v>0</v>
      </c>
      <c r="HT256" s="278">
        <v>1</v>
      </c>
      <c r="HU256" s="279" t="b">
        <f>IF(AND(HR256=$C256,HT256=$E256),1)</f>
        <v>0</v>
      </c>
      <c r="HV256" s="277" t="str">
        <f>IF(HR256&gt;HT256,"1",IF(HR256&lt;HT256,"2",IF(HR256=HT256,"0")))</f>
        <v>2</v>
      </c>
      <c r="HW256" s="280" t="str">
        <f t="shared" ref="HW256:HW259" si="1182">IF(HR256="x","0",IF(HU256=1,"3",IF(HV256=$F256,"1","0")))</f>
        <v>1</v>
      </c>
      <c r="HX256" s="520"/>
      <c r="HY256" s="297">
        <v>2</v>
      </c>
      <c r="HZ256" s="277" t="s">
        <v>0</v>
      </c>
      <c r="IA256" s="278">
        <v>2</v>
      </c>
      <c r="IB256" s="279" t="b">
        <f>IF(AND(HY256=$C256,IA256=$E256),1)</f>
        <v>0</v>
      </c>
      <c r="IC256" s="277" t="str">
        <f>IF(HY256&gt;IA256,"1",IF(HY256&lt;IA256,"2",IF(HY256=IA256,"0")))</f>
        <v>0</v>
      </c>
      <c r="ID256" s="280" t="str">
        <f t="shared" ref="ID256:ID259" si="1183">IF(HY256="x","0",IF(IB256=1,"3",IF(IC256=$F256,"1","0")))</f>
        <v>0</v>
      </c>
      <c r="IE256" s="520"/>
      <c r="IG256" s="55" t="s">
        <v>20</v>
      </c>
      <c r="IH256" s="56">
        <f>COUNTIF($N255:$N259,"3")</f>
        <v>0</v>
      </c>
      <c r="II256" s="56">
        <f>COUNTIF($U255:$U259,"3")</f>
        <v>0</v>
      </c>
      <c r="IJ256" s="56">
        <f>COUNTIF($AB255:$AB259,"3")</f>
        <v>2</v>
      </c>
      <c r="IK256" s="56">
        <f>COUNTIF($AI255:$AI259,"3")</f>
        <v>3</v>
      </c>
      <c r="IL256" s="56">
        <f>COUNTIF($AP255:$AP259,"3")</f>
        <v>0</v>
      </c>
      <c r="IM256" s="56">
        <f>COUNTIF($AW255:$AW259,"3")</f>
        <v>0</v>
      </c>
      <c r="IN256" s="56">
        <f>COUNTIF($BD255:$BD259,"3")</f>
        <v>1</v>
      </c>
      <c r="IO256" s="56">
        <f>COUNTIF($BK255:$BK259,"3")</f>
        <v>2</v>
      </c>
      <c r="IP256" s="56">
        <f>COUNTIF($BR255:$BR259,"3")</f>
        <v>0</v>
      </c>
      <c r="IQ256" s="56">
        <f>COUNTIF($BY255:$BY259,"3")</f>
        <v>1</v>
      </c>
      <c r="IR256" s="56">
        <f>COUNTIF($CF255:$CF259,"3")</f>
        <v>1</v>
      </c>
      <c r="IS256" s="56">
        <f>COUNTIF($CM255:$CM259,"3")</f>
        <v>1</v>
      </c>
      <c r="IT256" s="56">
        <f>COUNTIF($CT255:$CT259,"3")</f>
        <v>0</v>
      </c>
      <c r="IU256" s="56">
        <f>COUNTIF($DA255:$DA259,"3")</f>
        <v>1</v>
      </c>
      <c r="IV256" s="623">
        <f>COUNTIF($DH255:$DH259,"3")</f>
        <v>0</v>
      </c>
      <c r="IW256" s="56">
        <f>COUNTIF($DO255:$DO259,"3")</f>
        <v>0</v>
      </c>
      <c r="IX256" s="56">
        <f>COUNTIF($DV255:$DV259,"3")</f>
        <v>1</v>
      </c>
      <c r="IY256" s="56">
        <f>COUNTIF($EC255:$EC259,"3")</f>
        <v>0</v>
      </c>
      <c r="IZ256" s="56">
        <f>COUNTIF($EJ255:$EJ259,"3")</f>
        <v>1</v>
      </c>
      <c r="JA256" s="56">
        <f>COUNTIF($EQ255:$EQ259,"3")</f>
        <v>2</v>
      </c>
      <c r="JB256" s="56">
        <f>COUNTIF($EX255:$EX259,"3")</f>
        <v>2</v>
      </c>
      <c r="JC256" s="56">
        <f>COUNTIF($FE255:$FE259,"3")</f>
        <v>2</v>
      </c>
      <c r="JD256" s="85">
        <f>COUNTIF($FL255:$FL259,"3")</f>
        <v>1</v>
      </c>
      <c r="JE256" s="56">
        <f>COUNTIF($FS255:$FS259,"3")</f>
        <v>1</v>
      </c>
      <c r="JF256" s="56">
        <f>COUNTIF($FZ255:$FZ259,"3")</f>
        <v>1</v>
      </c>
      <c r="JG256" s="56">
        <f>COUNTIF($GG255:$GG259,"3")</f>
        <v>0</v>
      </c>
      <c r="JH256" s="56">
        <f>COUNTIF($GN255:$GN259,"3")</f>
        <v>0</v>
      </c>
      <c r="JI256" s="56">
        <f>COUNTIF($GU255:$GU259,"3")</f>
        <v>1</v>
      </c>
      <c r="JJ256" s="85">
        <f>COUNTIF($HB$255:$HB$259,"3")</f>
        <v>2</v>
      </c>
      <c r="JK256" s="56">
        <f>COUNTIF($HI255:$HI259,"3")</f>
        <v>0</v>
      </c>
      <c r="JL256" s="56">
        <f>COUNTIF($HP255:$HP259,"3")</f>
        <v>2</v>
      </c>
      <c r="JM256" s="56">
        <f>COUNTIF($HW255:$HW259,"3")</f>
        <v>1</v>
      </c>
      <c r="JN256" s="56">
        <f>COUNTIF($ID255:$ID259,"3")</f>
        <v>0</v>
      </c>
    </row>
    <row r="257" spans="1:274" ht="12" customHeight="1">
      <c r="A257" s="661" t="s">
        <v>239</v>
      </c>
      <c r="B257" s="662"/>
      <c r="C257" s="43">
        <v>8</v>
      </c>
      <c r="D257" s="44" t="s">
        <v>0</v>
      </c>
      <c r="E257" s="43">
        <v>0</v>
      </c>
      <c r="F257" s="9" t="str">
        <f>IF(C257="x","4",IF(C257&gt;E257,"1",IF(C257&lt;E257,"2",IF(C257=E257,"0",))))</f>
        <v>1</v>
      </c>
      <c r="G257" s="50"/>
      <c r="H257" s="8"/>
      <c r="I257" s="271">
        <v>1</v>
      </c>
      <c r="J257" s="277" t="s">
        <v>0</v>
      </c>
      <c r="K257" s="278">
        <v>1</v>
      </c>
      <c r="L257" s="279" t="b">
        <f>IF(AND(I257=$C257,K257=$E257),1)</f>
        <v>0</v>
      </c>
      <c r="M257" s="277" t="str">
        <f>IF(I257&gt;K257,"1",IF(I257&lt;K257,"2",IF(I257=K257,"0")))</f>
        <v>0</v>
      </c>
      <c r="N257" s="280" t="str">
        <f t="shared" si="1152"/>
        <v>0</v>
      </c>
      <c r="O257" s="518"/>
      <c r="P257" s="405" t="s">
        <v>3</v>
      </c>
      <c r="Q257" s="406" t="s">
        <v>0</v>
      </c>
      <c r="R257" s="407" t="s">
        <v>3</v>
      </c>
      <c r="S257" s="406" t="b">
        <f>IF(AND(P257=$C257,R257=$E257),1)</f>
        <v>0</v>
      </c>
      <c r="T257" s="406" t="str">
        <f>IF(P257&gt;R257,"1",IF(P257&lt;R257,"2",IF(P257=R257,"0")))</f>
        <v>0</v>
      </c>
      <c r="U257" s="408" t="str">
        <f t="shared" si="1153"/>
        <v>0</v>
      </c>
      <c r="V257" s="518"/>
      <c r="W257" s="271">
        <v>2</v>
      </c>
      <c r="X257" s="277" t="s">
        <v>0</v>
      </c>
      <c r="Y257" s="278">
        <v>0</v>
      </c>
      <c r="Z257" s="279" t="b">
        <f>IF(AND(W257=$C257,Y257=$E257),1)</f>
        <v>0</v>
      </c>
      <c r="AA257" s="277" t="str">
        <f>IF(W257&gt;Y257,"1",IF(W257&lt;Y257,"2",IF(W257=Y257,"0")))</f>
        <v>1</v>
      </c>
      <c r="AB257" s="280" t="str">
        <f t="shared" si="1154"/>
        <v>1</v>
      </c>
      <c r="AC257" s="518"/>
      <c r="AD257" s="291">
        <v>2</v>
      </c>
      <c r="AE257" s="292" t="s">
        <v>0</v>
      </c>
      <c r="AF257" s="293">
        <v>0</v>
      </c>
      <c r="AG257" s="292" t="b">
        <f>IF(AND(AD257=$C257,AF257=$E257),1)</f>
        <v>0</v>
      </c>
      <c r="AH257" s="292" t="str">
        <f>IF(AD257&gt;AF257,"1",IF(AD257&lt;AF257,"2",IF(AD257=AF257,"0")))</f>
        <v>1</v>
      </c>
      <c r="AI257" s="294" t="str">
        <f t="shared" si="1155"/>
        <v>1</v>
      </c>
      <c r="AJ257" s="518"/>
      <c r="AK257" s="271">
        <v>0</v>
      </c>
      <c r="AL257" s="277" t="s">
        <v>0</v>
      </c>
      <c r="AM257" s="278">
        <v>0</v>
      </c>
      <c r="AN257" s="279" t="b">
        <f>IF(AND(AK257=$C$257,AM257=$E$257),1)</f>
        <v>0</v>
      </c>
      <c r="AO257" s="277" t="str">
        <f>IF(AK257&gt;AM257,"1",IF(AK257&lt;AM257,"2",IF(AK257=AM257,"0")))</f>
        <v>0</v>
      </c>
      <c r="AP257" s="280" t="str">
        <f t="shared" si="1156"/>
        <v>0</v>
      </c>
      <c r="AQ257" s="518"/>
      <c r="AR257" s="405" t="s">
        <v>3</v>
      </c>
      <c r="AS257" s="406" t="s">
        <v>0</v>
      </c>
      <c r="AT257" s="407" t="s">
        <v>3</v>
      </c>
      <c r="AU257" s="406" t="b">
        <f>IF(AND(AR257=$C257,AT257=$E257),1)</f>
        <v>0</v>
      </c>
      <c r="AV257" s="406" t="str">
        <f>IF(AR257&gt;AT257,"1",IF(AR257&lt;AT257,"2",IF(AR257=AT257,"0")))</f>
        <v>0</v>
      </c>
      <c r="AW257" s="408" t="str">
        <f t="shared" si="1157"/>
        <v>0</v>
      </c>
      <c r="AX257" s="518"/>
      <c r="AY257" s="271">
        <v>3</v>
      </c>
      <c r="AZ257" s="277" t="s">
        <v>0</v>
      </c>
      <c r="BA257" s="278">
        <v>0</v>
      </c>
      <c r="BB257" s="279" t="b">
        <f>IF(AND(AY257=$C257,BA257=$E257),1)</f>
        <v>0</v>
      </c>
      <c r="BC257" s="277" t="str">
        <f>IF(AY257&gt;BA257,"1",IF(AY257&lt;BA257,"2",IF(AY257=BA257,"0")))</f>
        <v>1</v>
      </c>
      <c r="BD257" s="280" t="str">
        <f t="shared" si="1158"/>
        <v>1</v>
      </c>
      <c r="BE257" s="518"/>
      <c r="BF257" s="291">
        <v>2</v>
      </c>
      <c r="BG257" s="292" t="s">
        <v>0</v>
      </c>
      <c r="BH257" s="293">
        <v>0</v>
      </c>
      <c r="BI257" s="292" t="b">
        <f>IF(AND(BF257=$C257,BH257=$E257),1)</f>
        <v>0</v>
      </c>
      <c r="BJ257" s="292" t="str">
        <f>IF(BF257&gt;BH257,"1",IF(BF257&lt;BH257,"2",IF(BF257=BH257,"0")))</f>
        <v>1</v>
      </c>
      <c r="BK257" s="294" t="str">
        <f t="shared" si="1159"/>
        <v>1</v>
      </c>
      <c r="BL257" s="518"/>
      <c r="BM257" s="271">
        <v>0</v>
      </c>
      <c r="BN257" s="277" t="s">
        <v>0</v>
      </c>
      <c r="BO257" s="278">
        <v>1</v>
      </c>
      <c r="BP257" s="279" t="b">
        <f>IF(AND(BM257=$C257,BO257=$E257),1)</f>
        <v>0</v>
      </c>
      <c r="BQ257" s="277" t="str">
        <f>IF(BM257&gt;BO257,"1",IF(BM257&lt;BO257,"2",IF(BM257=BO257,"0")))</f>
        <v>2</v>
      </c>
      <c r="BR257" s="280" t="str">
        <f t="shared" si="1160"/>
        <v>0</v>
      </c>
      <c r="BS257" s="518"/>
      <c r="BT257" s="291">
        <v>2</v>
      </c>
      <c r="BU257" s="292" t="s">
        <v>0</v>
      </c>
      <c r="BV257" s="293">
        <v>1</v>
      </c>
      <c r="BW257" s="292" t="b">
        <f>IF(AND(BT257=$C257,BV257=$E257),1)</f>
        <v>0</v>
      </c>
      <c r="BX257" s="292" t="str">
        <f>IF(BT257&gt;BV257,"1",IF(BT257&lt;BV257,"2",IF(BT257=BV257,"0")))</f>
        <v>1</v>
      </c>
      <c r="BY257" s="294" t="str">
        <f t="shared" si="1161"/>
        <v>1</v>
      </c>
      <c r="BZ257" s="518"/>
      <c r="CA257" s="271">
        <v>1</v>
      </c>
      <c r="CB257" s="277" t="s">
        <v>0</v>
      </c>
      <c r="CC257" s="278">
        <v>0</v>
      </c>
      <c r="CD257" s="279" t="b">
        <f>IF(AND(CA257=$C257,CC257=$E257),1)</f>
        <v>0</v>
      </c>
      <c r="CE257" s="277" t="str">
        <f>IF(CA257&gt;CC257,"1",IF(CA257&lt;CC257,"2",IF(CA257=CC257,"0")))</f>
        <v>1</v>
      </c>
      <c r="CF257" s="280" t="str">
        <f t="shared" si="1162"/>
        <v>1</v>
      </c>
      <c r="CG257" s="518"/>
      <c r="CH257" s="291">
        <v>1</v>
      </c>
      <c r="CI257" s="292" t="s">
        <v>0</v>
      </c>
      <c r="CJ257" s="293">
        <v>0</v>
      </c>
      <c r="CK257" s="292" t="b">
        <f>IF(AND(CH257=$C257,CJ257=$E257),1)</f>
        <v>0</v>
      </c>
      <c r="CL257" s="292" t="str">
        <f>IF(CH257&gt;CJ257,"1",IF(CH257&lt;CJ257,"2",IF(CH257=CJ257,"0")))</f>
        <v>1</v>
      </c>
      <c r="CM257" s="294" t="str">
        <f t="shared" si="1163"/>
        <v>1</v>
      </c>
      <c r="CN257" s="518"/>
      <c r="CO257" s="405" t="s">
        <v>3</v>
      </c>
      <c r="CP257" s="406" t="s">
        <v>0</v>
      </c>
      <c r="CQ257" s="407" t="s">
        <v>3</v>
      </c>
      <c r="CR257" s="406" t="b">
        <f>IF(AND(CO257=$C257,CQ257=$E257),1)</f>
        <v>0</v>
      </c>
      <c r="CS257" s="406" t="str">
        <f>IF(CO257&gt;CQ257,"1",IF(CO257&lt;CQ257,"2",IF(CO257=CQ257,"0")))</f>
        <v>0</v>
      </c>
      <c r="CT257" s="408" t="str">
        <f t="shared" si="1164"/>
        <v>0</v>
      </c>
      <c r="CU257" s="518"/>
      <c r="CV257" s="405" t="s">
        <v>3</v>
      </c>
      <c r="CW257" s="406" t="s">
        <v>0</v>
      </c>
      <c r="CX257" s="407" t="s">
        <v>3</v>
      </c>
      <c r="CY257" s="406" t="b">
        <f>IF(AND(CV257=$C257,CX257=$E257),1)</f>
        <v>0</v>
      </c>
      <c r="CZ257" s="406" t="str">
        <f>IF(CV257&gt;CX257,"1",IF(CV257&lt;CX257,"2",IF(CV257=CX257,"0")))</f>
        <v>0</v>
      </c>
      <c r="DA257" s="408" t="str">
        <f t="shared" si="1165"/>
        <v>0</v>
      </c>
      <c r="DB257" s="518"/>
      <c r="DC257" s="291">
        <v>1</v>
      </c>
      <c r="DD257" s="292" t="s">
        <v>0</v>
      </c>
      <c r="DE257" s="293">
        <v>1</v>
      </c>
      <c r="DF257" s="292" t="b">
        <f>IF(AND(DC257=$C257,DE257=$E257),1)</f>
        <v>0</v>
      </c>
      <c r="DG257" s="292" t="str">
        <f>IF(DC257&gt;DE257,"1",IF(DC257&lt;DE257,"2",IF(DC257=DE257,"0")))</f>
        <v>0</v>
      </c>
      <c r="DH257" s="294" t="str">
        <f t="shared" si="1166"/>
        <v>0</v>
      </c>
      <c r="DI257" s="518"/>
      <c r="DJ257" s="271">
        <v>2</v>
      </c>
      <c r="DK257" s="277" t="s">
        <v>0</v>
      </c>
      <c r="DL257" s="278">
        <v>0</v>
      </c>
      <c r="DM257" s="279" t="b">
        <f>IF(AND(DJ257=$C257,DL257=$E257),1)</f>
        <v>0</v>
      </c>
      <c r="DN257" s="277" t="str">
        <f>IF(DJ257&gt;DL257,"1",IF(DJ257&lt;DL257,"2",IF(DJ257=DL257,"0")))</f>
        <v>1</v>
      </c>
      <c r="DO257" s="280" t="str">
        <f t="shared" si="1167"/>
        <v>1</v>
      </c>
      <c r="DP257" s="518"/>
      <c r="DQ257" s="291">
        <v>2</v>
      </c>
      <c r="DR257" s="292" t="s">
        <v>0</v>
      </c>
      <c r="DS257" s="293">
        <v>0</v>
      </c>
      <c r="DT257" s="292" t="b">
        <f>IF(AND(DQ257=$C257,DS257=$E257),1)</f>
        <v>0</v>
      </c>
      <c r="DU257" s="292" t="str">
        <f>IF(DQ257&gt;DS257,"1",IF(DQ257&lt;DS257,"2",IF(DQ257=DS257,"0")))</f>
        <v>1</v>
      </c>
      <c r="DV257" s="294" t="str">
        <f t="shared" si="1168"/>
        <v>1</v>
      </c>
      <c r="DW257" s="518"/>
      <c r="DX257" s="271">
        <v>2</v>
      </c>
      <c r="DY257" s="277" t="s">
        <v>0</v>
      </c>
      <c r="DZ257" s="278">
        <v>1</v>
      </c>
      <c r="EA257" s="279" t="b">
        <f>IF(AND(DX257=$C257,DZ257=$E257),1)</f>
        <v>0</v>
      </c>
      <c r="EB257" s="277" t="str">
        <f>IF(DX257&gt;DZ257,"1",IF(DX257&lt;DZ257,"2",IF(DX257=DZ257,"0")))</f>
        <v>1</v>
      </c>
      <c r="EC257" s="280" t="str">
        <f t="shared" si="1169"/>
        <v>1</v>
      </c>
      <c r="ED257" s="518"/>
      <c r="EE257" s="271">
        <v>1</v>
      </c>
      <c r="EF257" s="277" t="s">
        <v>0</v>
      </c>
      <c r="EG257" s="278">
        <v>0</v>
      </c>
      <c r="EH257" s="279" t="b">
        <f>IF(AND(EE257=$C257,EG257=$E257),1)</f>
        <v>0</v>
      </c>
      <c r="EI257" s="277" t="str">
        <f>IF(EE257&gt;EG257,"1",IF(EE257&lt;EG257,"2",IF(EE257=EG257,"0")))</f>
        <v>1</v>
      </c>
      <c r="EJ257" s="280" t="str">
        <f t="shared" si="1170"/>
        <v>1</v>
      </c>
      <c r="EK257" s="518"/>
      <c r="EL257" s="291">
        <v>1</v>
      </c>
      <c r="EM257" s="292" t="s">
        <v>0</v>
      </c>
      <c r="EN257" s="293">
        <v>1</v>
      </c>
      <c r="EO257" s="292" t="b">
        <f>IF(AND(EL257=$C257,EN257=$E257),1)</f>
        <v>0</v>
      </c>
      <c r="EP257" s="292" t="str">
        <f>IF(EL257&gt;EN257,"1",IF(EL257&lt;EN257,"2",IF(EL257=EN257,"0")))</f>
        <v>0</v>
      </c>
      <c r="EQ257" s="294" t="str">
        <f t="shared" si="1171"/>
        <v>0</v>
      </c>
      <c r="ER257" s="518"/>
      <c r="ES257" s="271">
        <v>2</v>
      </c>
      <c r="ET257" s="277" t="s">
        <v>0</v>
      </c>
      <c r="EU257" s="278">
        <v>0</v>
      </c>
      <c r="EV257" s="279" t="b">
        <f>IF(AND(ES257=$C257,EU257=$E257),1)</f>
        <v>0</v>
      </c>
      <c r="EW257" s="277" t="str">
        <f>IF(ES257&gt;EU257,"1",IF(ES257&lt;EU257,"2",IF(ES257=EU257,"0")))</f>
        <v>1</v>
      </c>
      <c r="EX257" s="280" t="str">
        <f t="shared" si="1172"/>
        <v>1</v>
      </c>
      <c r="EY257" s="518"/>
      <c r="EZ257" s="291">
        <v>0</v>
      </c>
      <c r="FA257" s="292" t="s">
        <v>0</v>
      </c>
      <c r="FB257" s="293">
        <v>0</v>
      </c>
      <c r="FC257" s="292" t="b">
        <f>IF(AND(EZ257=$C257,FB257=$E257),1)</f>
        <v>0</v>
      </c>
      <c r="FD257" s="292" t="str">
        <f>IF(EZ257&gt;FB257,"1",IF(EZ257&lt;FB257,"2",IF(EZ257=FB257,"0")))</f>
        <v>0</v>
      </c>
      <c r="FE257" s="294" t="str">
        <f t="shared" si="1173"/>
        <v>0</v>
      </c>
      <c r="FF257" s="518"/>
      <c r="FG257" s="291">
        <v>2</v>
      </c>
      <c r="FH257" s="292" t="s">
        <v>0</v>
      </c>
      <c r="FI257" s="293">
        <v>0</v>
      </c>
      <c r="FJ257" s="292" t="b">
        <f>IF(AND(FG257=$C257,FI257=$E257),1)</f>
        <v>0</v>
      </c>
      <c r="FK257" s="292" t="str">
        <f>IF(FG257&gt;FI257,"1",IF(FG257&lt;FI257,"2",IF(FG257=FI257,"0")))</f>
        <v>1</v>
      </c>
      <c r="FL257" s="294" t="str">
        <f t="shared" si="1174"/>
        <v>1</v>
      </c>
      <c r="FM257" s="518"/>
      <c r="FN257" s="271">
        <v>1</v>
      </c>
      <c r="FO257" s="277" t="s">
        <v>0</v>
      </c>
      <c r="FP257" s="278">
        <v>0</v>
      </c>
      <c r="FQ257" s="279" t="b">
        <f>IF(AND(FN257=$C257,FP257=$E257),1)</f>
        <v>0</v>
      </c>
      <c r="FR257" s="277" t="str">
        <f>IF(FN257&gt;FP257,"1",IF(FN257&lt;FP257,"2",IF(FN257=FP257,"0")))</f>
        <v>1</v>
      </c>
      <c r="FS257" s="280" t="str">
        <f t="shared" si="1175"/>
        <v>1</v>
      </c>
      <c r="FT257" s="518"/>
      <c r="FU257" s="291">
        <v>2</v>
      </c>
      <c r="FV257" s="292" t="s">
        <v>0</v>
      </c>
      <c r="FW257" s="293">
        <v>0</v>
      </c>
      <c r="FX257" s="292" t="b">
        <f>IF(AND(FU257=$C257,FW257=$E257),1)</f>
        <v>0</v>
      </c>
      <c r="FY257" s="292" t="str">
        <f>IF(FU257&gt;FW257,"1",IF(FU257&lt;FW257,"2",IF(FU257=FW257,"0")))</f>
        <v>1</v>
      </c>
      <c r="FZ257" s="294" t="str">
        <f t="shared" si="1176"/>
        <v>1</v>
      </c>
      <c r="GA257" s="518"/>
      <c r="GB257" s="441" t="s">
        <v>3</v>
      </c>
      <c r="GC257" s="442" t="s">
        <v>0</v>
      </c>
      <c r="GD257" s="443" t="s">
        <v>3</v>
      </c>
      <c r="GE257" s="444" t="b">
        <f>IF(AND(GB257=$C257,GD257=$E257),1)</f>
        <v>0</v>
      </c>
      <c r="GF257" s="442" t="str">
        <f>IF(GB257&gt;GD257,"1",IF(GB257&lt;GD257,"2",IF(GB257=GD257,"0")))</f>
        <v>0</v>
      </c>
      <c r="GG257" s="445" t="str">
        <f t="shared" si="1177"/>
        <v>0</v>
      </c>
      <c r="GH257" s="518"/>
      <c r="GI257" s="271">
        <v>2</v>
      </c>
      <c r="GJ257" s="277" t="s">
        <v>0</v>
      </c>
      <c r="GK257" s="278">
        <v>0</v>
      </c>
      <c r="GL257" s="279" t="b">
        <f>IF(AND(GI257=$C257,GK257=$E257),1)</f>
        <v>0</v>
      </c>
      <c r="GM257" s="277" t="str">
        <f>IF(GI257&gt;GK257,"1",IF(GI257&lt;GK257,"2",IF(GI257=GK257,"0")))</f>
        <v>1</v>
      </c>
      <c r="GN257" s="280" t="str">
        <f t="shared" si="1178"/>
        <v>1</v>
      </c>
      <c r="GO257" s="518"/>
      <c r="GP257" s="291">
        <v>2</v>
      </c>
      <c r="GQ257" s="292" t="s">
        <v>0</v>
      </c>
      <c r="GR257" s="293">
        <v>0</v>
      </c>
      <c r="GS257" s="292" t="b">
        <f>IF(AND(GP257=$C257,GR257=$E257),1)</f>
        <v>0</v>
      </c>
      <c r="GT257" s="292" t="str">
        <f>IF(GP257&gt;GR257,"1",IF(GP257&lt;GR257,"2",IF(GP257=GR257,"0")))</f>
        <v>1</v>
      </c>
      <c r="GU257" s="294" t="str">
        <f t="shared" si="1179"/>
        <v>1</v>
      </c>
      <c r="GV257" s="518"/>
      <c r="GW257" s="271">
        <v>2</v>
      </c>
      <c r="GX257" s="277" t="s">
        <v>0</v>
      </c>
      <c r="GY257" s="278">
        <v>1</v>
      </c>
      <c r="GZ257" s="279" t="b">
        <f>IF(AND(GW257=$C257,GY257=$E257),1)</f>
        <v>0</v>
      </c>
      <c r="HA257" s="277" t="str">
        <f>IF(GW257&gt;GY257,"1",IF(GW257&lt;GY257,"2",IF(GW257=GY257,"0")))</f>
        <v>1</v>
      </c>
      <c r="HB257" s="280" t="str">
        <f t="shared" si="1180"/>
        <v>1</v>
      </c>
      <c r="HC257" s="518"/>
      <c r="HD257" s="441" t="s">
        <v>3</v>
      </c>
      <c r="HE257" s="442" t="s">
        <v>0</v>
      </c>
      <c r="HF257" s="443" t="s">
        <v>3</v>
      </c>
      <c r="HG257" s="444" t="b">
        <f>IF(AND(HD257=$C257,HF257=$E257),1)</f>
        <v>0</v>
      </c>
      <c r="HH257" s="442" t="str">
        <f>IF(HD257&gt;HF257,"1",IF(HD257&lt;HF257,"2",IF(HD257=HF257,"0")))</f>
        <v>0</v>
      </c>
      <c r="HI257" s="445" t="str">
        <f>IF(HD257="x","0",IF(HG257=1,"3",IF(HH257=$F257,"1","0")))</f>
        <v>0</v>
      </c>
      <c r="HJ257" s="518"/>
      <c r="HK257" s="291">
        <v>2</v>
      </c>
      <c r="HL257" s="292" t="s">
        <v>0</v>
      </c>
      <c r="HM257" s="293">
        <v>2</v>
      </c>
      <c r="HN257" s="292" t="b">
        <f>IF(AND(HK257=$C257,HM257=$E257),1)</f>
        <v>0</v>
      </c>
      <c r="HO257" s="292" t="str">
        <f>IF(HK257&gt;HM257,"1",IF(HK257&lt;HM257,"2",IF(HK257=HM257,"0")))</f>
        <v>0</v>
      </c>
      <c r="HP257" s="294" t="str">
        <f t="shared" si="1181"/>
        <v>0</v>
      </c>
      <c r="HQ257" s="518"/>
      <c r="HR257" s="297">
        <v>1</v>
      </c>
      <c r="HS257" s="277" t="s">
        <v>0</v>
      </c>
      <c r="HT257" s="278">
        <v>1</v>
      </c>
      <c r="HU257" s="279" t="b">
        <f>IF(AND(HR257=$C257,HT257=$E257),1)</f>
        <v>0</v>
      </c>
      <c r="HV257" s="277" t="str">
        <f>IF(HR257&gt;HT257,"1",IF(HR257&lt;HT257,"2",IF(HR257=HT257,"0")))</f>
        <v>0</v>
      </c>
      <c r="HW257" s="280" t="str">
        <f t="shared" si="1182"/>
        <v>0</v>
      </c>
      <c r="HX257" s="518"/>
      <c r="HY257" s="297">
        <v>1</v>
      </c>
      <c r="HZ257" s="277" t="s">
        <v>0</v>
      </c>
      <c r="IA257" s="278">
        <v>0</v>
      </c>
      <c r="IB257" s="279" t="b">
        <f>IF(AND(HY257=$C257,IA257=$E257),1)</f>
        <v>0</v>
      </c>
      <c r="IC257" s="277" t="str">
        <f>IF(HY257&gt;IA257,"1",IF(HY257&lt;IA257,"2",IF(HY257=IA257,"0")))</f>
        <v>1</v>
      </c>
      <c r="ID257" s="280" t="str">
        <f t="shared" si="1183"/>
        <v>1</v>
      </c>
      <c r="IE257" s="518"/>
      <c r="IG257" s="55" t="s">
        <v>21</v>
      </c>
      <c r="IH257" s="57">
        <f>COUNTIF($N255:$N259,"1")</f>
        <v>0</v>
      </c>
      <c r="II257" s="57">
        <f>COUNTIF($U255:$U259,"1")</f>
        <v>0</v>
      </c>
      <c r="IJ257" s="57">
        <f>COUNTIF($AB255:$AB259,"1")</f>
        <v>1</v>
      </c>
      <c r="IK257" s="57">
        <f>COUNTIF($AI255:$AI259,"1")</f>
        <v>1</v>
      </c>
      <c r="IL257" s="57">
        <f>COUNTIF($AP255:$AP259,"1")</f>
        <v>0</v>
      </c>
      <c r="IM257" s="57">
        <f>COUNTIF($AW255:$AW259,"1")</f>
        <v>0</v>
      </c>
      <c r="IN257" s="57">
        <f>COUNTIF($BD255:$BD259,"1")</f>
        <v>1</v>
      </c>
      <c r="IO257" s="57">
        <f>COUNTIF($BK255:$BK259,"1")</f>
        <v>1</v>
      </c>
      <c r="IP257" s="57">
        <f>COUNTIF($BR255:$BR259,"1")</f>
        <v>0</v>
      </c>
      <c r="IQ257" s="57">
        <f>COUNTIF($BY255:$BY259,"1")</f>
        <v>1</v>
      </c>
      <c r="IR257" s="57">
        <f>COUNTIF($CF255:$CF259,"1")</f>
        <v>2</v>
      </c>
      <c r="IS257" s="57">
        <f>COUNTIF($CM255:$CM259,"1")</f>
        <v>1</v>
      </c>
      <c r="IT257" s="57">
        <f>COUNTIF($CT255:$CT259,"1")</f>
        <v>0</v>
      </c>
      <c r="IU257" s="57">
        <f>COUNTIF($DA255:$DA259,"1")</f>
        <v>0</v>
      </c>
      <c r="IV257" s="624">
        <f>COUNTIF(DH255:$DH259,"1")</f>
        <v>1</v>
      </c>
      <c r="IW257" s="57">
        <f>COUNTIF($DO255:$DO259,"1")</f>
        <v>1</v>
      </c>
      <c r="IX257" s="57">
        <f>COUNTIF($DV255:$DV259,"1")</f>
        <v>1</v>
      </c>
      <c r="IY257" s="57">
        <f>COUNTIF($EC255:$EC259,"1")</f>
        <v>2</v>
      </c>
      <c r="IZ257" s="57">
        <f>COUNTIF($EJ255:$EJ259,"1")</f>
        <v>1</v>
      </c>
      <c r="JA257" s="57">
        <f>COUNTIF($EQ255:$EQ259,"1")</f>
        <v>0</v>
      </c>
      <c r="JB257" s="57">
        <f>COUNTIF($EX255:$EX259,"1")</f>
        <v>1</v>
      </c>
      <c r="JC257" s="57">
        <f>COUNTIF($FE255:$FE259,"1")</f>
        <v>0</v>
      </c>
      <c r="JD257" s="86">
        <f>COUNTIF($FL255:$FL259,"1")</f>
        <v>1</v>
      </c>
      <c r="JE257" s="57">
        <f>COUNTIF($FS255:$FS259,"1")</f>
        <v>1</v>
      </c>
      <c r="JF257" s="57">
        <f>COUNTIF($FZ255:$FZ259,"1")</f>
        <v>1</v>
      </c>
      <c r="JG257" s="57">
        <f>COUNTIF($GG255:$GG259,"1")</f>
        <v>0</v>
      </c>
      <c r="JH257" s="57">
        <f>COUNTIF($GN255:$GN259,"1")</f>
        <v>1</v>
      </c>
      <c r="JI257" s="57">
        <f>COUNTIF($GU255:$GU259,"1")</f>
        <v>1</v>
      </c>
      <c r="JJ257" s="86">
        <f>COUNTIF($HB255:$HB259,"1")</f>
        <v>1</v>
      </c>
      <c r="JK257" s="57">
        <f>COUNTIF($HI255:$HI259,"1")</f>
        <v>0</v>
      </c>
      <c r="JL257" s="57">
        <f>COUNTIF($HP255:$HP259,"1")</f>
        <v>1</v>
      </c>
      <c r="JM257" s="57">
        <f>COUNTIF($HW255:$HW259,"1")</f>
        <v>1</v>
      </c>
      <c r="JN257" s="57">
        <f>COUNTIF($ID255:$ID259,"1")</f>
        <v>1</v>
      </c>
    </row>
    <row r="258" spans="1:274" ht="12" customHeight="1">
      <c r="A258" s="661" t="s">
        <v>240</v>
      </c>
      <c r="B258" s="662"/>
      <c r="C258" s="43">
        <v>1</v>
      </c>
      <c r="D258" s="44" t="s">
        <v>0</v>
      </c>
      <c r="E258" s="43">
        <v>1</v>
      </c>
      <c r="F258" s="9" t="str">
        <f>IF(C258="x","4",IF(C258&gt;E258,"1",IF(C258&lt;E258,"2",IF(C258=E258,"0",))))</f>
        <v>0</v>
      </c>
      <c r="G258" s="50"/>
      <c r="H258" s="8"/>
      <c r="I258" s="271">
        <v>0</v>
      </c>
      <c r="J258" s="277" t="s">
        <v>0</v>
      </c>
      <c r="K258" s="278">
        <v>1</v>
      </c>
      <c r="L258" s="279" t="b">
        <f>IF(AND(I258=$C258,K258=$E258),1)</f>
        <v>0</v>
      </c>
      <c r="M258" s="277" t="str">
        <f>IF(I258&gt;K258,"1",IF(I258&lt;K258,"2",IF(I258=K258,"0")))</f>
        <v>2</v>
      </c>
      <c r="N258" s="280" t="str">
        <f t="shared" si="1152"/>
        <v>0</v>
      </c>
      <c r="O258" s="518"/>
      <c r="P258" s="405" t="s">
        <v>3</v>
      </c>
      <c r="Q258" s="406" t="s">
        <v>0</v>
      </c>
      <c r="R258" s="407" t="s">
        <v>3</v>
      </c>
      <c r="S258" s="406" t="b">
        <f>IF(AND(P258=$C258,R258=$E258),1)</f>
        <v>0</v>
      </c>
      <c r="T258" s="406" t="str">
        <f>IF(P258&gt;R258,"1",IF(P258&lt;R258,"2",IF(P258=R258,"0")))</f>
        <v>0</v>
      </c>
      <c r="U258" s="408" t="str">
        <f t="shared" si="1153"/>
        <v>0</v>
      </c>
      <c r="V258" s="518"/>
      <c r="W258" s="271">
        <v>1</v>
      </c>
      <c r="X258" s="277" t="s">
        <v>0</v>
      </c>
      <c r="Y258" s="278">
        <v>1</v>
      </c>
      <c r="Z258" s="279">
        <f>IF(AND(W258=$C258,Y258=$E258),1)</f>
        <v>1</v>
      </c>
      <c r="AA258" s="277" t="str">
        <f>IF(W258&gt;Y258,"1",IF(W258&lt;Y258,"2",IF(W258=Y258,"0")))</f>
        <v>0</v>
      </c>
      <c r="AB258" s="280" t="str">
        <f t="shared" si="1154"/>
        <v>3</v>
      </c>
      <c r="AC258" s="518"/>
      <c r="AD258" s="291">
        <v>1</v>
      </c>
      <c r="AE258" s="292" t="s">
        <v>0</v>
      </c>
      <c r="AF258" s="293">
        <v>1</v>
      </c>
      <c r="AG258" s="292">
        <f>IF(AND(AD258=$C258,AF258=$E258),1)</f>
        <v>1</v>
      </c>
      <c r="AH258" s="292" t="str">
        <f>IF(AD258&gt;AF258,"1",IF(AD258&lt;AF258,"2",IF(AD258=AF258,"0")))</f>
        <v>0</v>
      </c>
      <c r="AI258" s="294" t="str">
        <f t="shared" si="1155"/>
        <v>3</v>
      </c>
      <c r="AJ258" s="518"/>
      <c r="AK258" s="271">
        <v>2</v>
      </c>
      <c r="AL258" s="277" t="s">
        <v>0</v>
      </c>
      <c r="AM258" s="278">
        <v>1</v>
      </c>
      <c r="AN258" s="279" t="b">
        <f>IF(AND(AK258=$C$258,AM258=$E$258),1)</f>
        <v>0</v>
      </c>
      <c r="AO258" s="277" t="str">
        <f>IF(AK258&gt;AM258,"1",IF(AK258&lt;AM258,"2",IF(AK258=AM258,"0")))</f>
        <v>1</v>
      </c>
      <c r="AP258" s="280" t="str">
        <f t="shared" si="1156"/>
        <v>0</v>
      </c>
      <c r="AQ258" s="518"/>
      <c r="AR258" s="405" t="s">
        <v>3</v>
      </c>
      <c r="AS258" s="406" t="s">
        <v>0</v>
      </c>
      <c r="AT258" s="407" t="s">
        <v>3</v>
      </c>
      <c r="AU258" s="406" t="b">
        <f>IF(AND(AR258=$C258,AT258=$E258),1)</f>
        <v>0</v>
      </c>
      <c r="AV258" s="406" t="str">
        <f>IF(AR258&gt;AT258,"1",IF(AR258&lt;AT258,"2",IF(AR258=AT258,"0")))</f>
        <v>0</v>
      </c>
      <c r="AW258" s="408" t="str">
        <f t="shared" si="1157"/>
        <v>0</v>
      </c>
      <c r="AX258" s="518"/>
      <c r="AY258" s="271">
        <v>2</v>
      </c>
      <c r="AZ258" s="277" t="s">
        <v>0</v>
      </c>
      <c r="BA258" s="278">
        <v>1</v>
      </c>
      <c r="BB258" s="279" t="b">
        <f>IF(AND(AY258=$C258,BA258=$E258),1)</f>
        <v>0</v>
      </c>
      <c r="BC258" s="277" t="str">
        <f>IF(AY258&gt;BA258,"1",IF(AY258&lt;BA258,"2",IF(AY258=BA258,"0")))</f>
        <v>1</v>
      </c>
      <c r="BD258" s="280" t="str">
        <f t="shared" si="1158"/>
        <v>0</v>
      </c>
      <c r="BE258" s="518"/>
      <c r="BF258" s="291">
        <v>1</v>
      </c>
      <c r="BG258" s="292" t="s">
        <v>0</v>
      </c>
      <c r="BH258" s="293">
        <v>1</v>
      </c>
      <c r="BI258" s="292">
        <f>IF(AND(BF258=$C258,BH258=$E258),1)</f>
        <v>1</v>
      </c>
      <c r="BJ258" s="292" t="str">
        <f>IF(BF258&gt;BH258,"1",IF(BF258&lt;BH258,"2",IF(BF258=BH258,"0")))</f>
        <v>0</v>
      </c>
      <c r="BK258" s="294" t="str">
        <f t="shared" si="1159"/>
        <v>3</v>
      </c>
      <c r="BL258" s="518"/>
      <c r="BM258" s="271">
        <v>0</v>
      </c>
      <c r="BN258" s="277" t="s">
        <v>0</v>
      </c>
      <c r="BO258" s="278">
        <v>1</v>
      </c>
      <c r="BP258" s="279" t="b">
        <f>IF(AND(BM258=$C258,BO258=$E258),1)</f>
        <v>0</v>
      </c>
      <c r="BQ258" s="277" t="str">
        <f>IF(BM258&gt;BO258,"1",IF(BM258&lt;BO258,"2",IF(BM258=BO258,"0")))</f>
        <v>2</v>
      </c>
      <c r="BR258" s="280" t="str">
        <f t="shared" si="1160"/>
        <v>0</v>
      </c>
      <c r="BS258" s="518"/>
      <c r="BT258" s="291">
        <v>1</v>
      </c>
      <c r="BU258" s="292" t="s">
        <v>0</v>
      </c>
      <c r="BV258" s="293">
        <v>1</v>
      </c>
      <c r="BW258" s="292">
        <f>IF(AND(BT258=$C258,BV258=$E258),1)</f>
        <v>1</v>
      </c>
      <c r="BX258" s="292" t="str">
        <f>IF(BT258&gt;BV258,"1",IF(BT258&lt;BV258,"2",IF(BT258=BV258,"0")))</f>
        <v>0</v>
      </c>
      <c r="BY258" s="294" t="str">
        <f t="shared" si="1161"/>
        <v>3</v>
      </c>
      <c r="BZ258" s="518"/>
      <c r="CA258" s="271">
        <v>1</v>
      </c>
      <c r="CB258" s="277" t="s">
        <v>0</v>
      </c>
      <c r="CC258" s="278">
        <v>1</v>
      </c>
      <c r="CD258" s="279">
        <f>IF(AND(CA258=$C258,CC258=$E258),1)</f>
        <v>1</v>
      </c>
      <c r="CE258" s="277" t="str">
        <f>IF(CA258&gt;CC258,"1",IF(CA258&lt;CC258,"2",IF(CA258=CC258,"0")))</f>
        <v>0</v>
      </c>
      <c r="CF258" s="280" t="str">
        <f t="shared" si="1162"/>
        <v>3</v>
      </c>
      <c r="CG258" s="518"/>
      <c r="CH258" s="291">
        <v>1</v>
      </c>
      <c r="CI258" s="292" t="s">
        <v>0</v>
      </c>
      <c r="CJ258" s="293">
        <v>2</v>
      </c>
      <c r="CK258" s="292" t="b">
        <f>IF(AND(CH258=$C258,CJ258=$E258),1)</f>
        <v>0</v>
      </c>
      <c r="CL258" s="292" t="str">
        <f>IF(CH258&gt;CJ258,"1",IF(CH258&lt;CJ258,"2",IF(CH258=CJ258,"0")))</f>
        <v>2</v>
      </c>
      <c r="CM258" s="294" t="str">
        <f t="shared" si="1163"/>
        <v>0</v>
      </c>
      <c r="CN258" s="518"/>
      <c r="CO258" s="405" t="s">
        <v>3</v>
      </c>
      <c r="CP258" s="406" t="s">
        <v>0</v>
      </c>
      <c r="CQ258" s="407" t="s">
        <v>3</v>
      </c>
      <c r="CR258" s="406" t="b">
        <f>IF(AND(CO258=$C258,CQ258=$E258),1)</f>
        <v>0</v>
      </c>
      <c r="CS258" s="406" t="str">
        <f>IF(CO258&gt;CQ258,"1",IF(CO258&lt;CQ258,"2",IF(CO258=CQ258,"0")))</f>
        <v>0</v>
      </c>
      <c r="CT258" s="408" t="str">
        <f t="shared" si="1164"/>
        <v>0</v>
      </c>
      <c r="CU258" s="518"/>
      <c r="CV258" s="405" t="s">
        <v>3</v>
      </c>
      <c r="CW258" s="406" t="s">
        <v>0</v>
      </c>
      <c r="CX258" s="407" t="s">
        <v>3</v>
      </c>
      <c r="CY258" s="406" t="b">
        <f>IF(AND(CV258=$C258,CX258=$E258),1)</f>
        <v>0</v>
      </c>
      <c r="CZ258" s="406" t="str">
        <f>IF(CV258&gt;CX258,"1",IF(CV258&lt;CX258,"2",IF(CV258=CX258,"0")))</f>
        <v>0</v>
      </c>
      <c r="DA258" s="408" t="str">
        <f t="shared" si="1165"/>
        <v>0</v>
      </c>
      <c r="DB258" s="518"/>
      <c r="DC258" s="291">
        <v>0</v>
      </c>
      <c r="DD258" s="292" t="s">
        <v>0</v>
      </c>
      <c r="DE258" s="293">
        <v>0</v>
      </c>
      <c r="DF258" s="292" t="b">
        <f>IF(AND(DC258=$C258,DE258=$E258),1)</f>
        <v>0</v>
      </c>
      <c r="DG258" s="292" t="str">
        <f>IF(DC258&gt;DE258,"1",IF(DC258&lt;DE258,"2",IF(DC258=DE258,"0")))</f>
        <v>0</v>
      </c>
      <c r="DH258" s="294" t="str">
        <f t="shared" si="1166"/>
        <v>1</v>
      </c>
      <c r="DI258" s="518"/>
      <c r="DJ258" s="271">
        <v>0</v>
      </c>
      <c r="DK258" s="277" t="s">
        <v>0</v>
      </c>
      <c r="DL258" s="278">
        <v>1</v>
      </c>
      <c r="DM258" s="279" t="b">
        <f>IF(AND(DJ258=$C258,DL258=$E258),1)</f>
        <v>0</v>
      </c>
      <c r="DN258" s="277" t="str">
        <f>IF(DJ258&gt;DL258,"1",IF(DJ258&lt;DL258,"2",IF(DJ258=DL258,"0")))</f>
        <v>2</v>
      </c>
      <c r="DO258" s="280" t="str">
        <f t="shared" si="1167"/>
        <v>0</v>
      </c>
      <c r="DP258" s="518"/>
      <c r="DQ258" s="291">
        <v>1</v>
      </c>
      <c r="DR258" s="292" t="s">
        <v>0</v>
      </c>
      <c r="DS258" s="293">
        <v>1</v>
      </c>
      <c r="DT258" s="292">
        <f>IF(AND(DQ258=$C258,DS258=$E258),1)</f>
        <v>1</v>
      </c>
      <c r="DU258" s="292" t="str">
        <f>IF(DQ258&gt;DS258,"1",IF(DQ258&lt;DS258,"2",IF(DQ258=DS258,"0")))</f>
        <v>0</v>
      </c>
      <c r="DV258" s="294" t="str">
        <f t="shared" si="1168"/>
        <v>3</v>
      </c>
      <c r="DW258" s="518"/>
      <c r="DX258" s="271">
        <v>0</v>
      </c>
      <c r="DY258" s="277" t="s">
        <v>0</v>
      </c>
      <c r="DZ258" s="278">
        <v>2</v>
      </c>
      <c r="EA258" s="279" t="b">
        <f>IF(AND(DX258=$C258,DZ258=$E258),1)</f>
        <v>0</v>
      </c>
      <c r="EB258" s="277" t="str">
        <f>IF(DX258&gt;DZ258,"1",IF(DX258&lt;DZ258,"2",IF(DX258=DZ258,"0")))</f>
        <v>2</v>
      </c>
      <c r="EC258" s="280" t="str">
        <f t="shared" si="1169"/>
        <v>0</v>
      </c>
      <c r="ED258" s="518"/>
      <c r="EE258" s="271">
        <v>1</v>
      </c>
      <c r="EF258" s="277" t="s">
        <v>0</v>
      </c>
      <c r="EG258" s="278">
        <v>1</v>
      </c>
      <c r="EH258" s="279">
        <f>IF(AND(EE258=$C258,EG258=$E258),1)</f>
        <v>1</v>
      </c>
      <c r="EI258" s="277" t="str">
        <f>IF(EE258&gt;EG258,"1",IF(EE258&lt;EG258,"2",IF(EE258=EG258,"0")))</f>
        <v>0</v>
      </c>
      <c r="EJ258" s="280" t="str">
        <f t="shared" si="1170"/>
        <v>3</v>
      </c>
      <c r="EK258" s="518"/>
      <c r="EL258" s="291">
        <v>1</v>
      </c>
      <c r="EM258" s="292" t="s">
        <v>0</v>
      </c>
      <c r="EN258" s="293">
        <v>1</v>
      </c>
      <c r="EO258" s="292">
        <f>IF(AND(EL258=$C258,EN258=$E258),1)</f>
        <v>1</v>
      </c>
      <c r="EP258" s="292" t="str">
        <f>IF(EL258&gt;EN258,"1",IF(EL258&lt;EN258,"2",IF(EL258=EN258,"0")))</f>
        <v>0</v>
      </c>
      <c r="EQ258" s="294" t="str">
        <f t="shared" si="1171"/>
        <v>3</v>
      </c>
      <c r="ER258" s="518"/>
      <c r="ES258" s="271">
        <v>1</v>
      </c>
      <c r="ET258" s="277" t="s">
        <v>0</v>
      </c>
      <c r="EU258" s="278">
        <v>2</v>
      </c>
      <c r="EV258" s="279" t="b">
        <f>IF(AND(ES258=$C258,EU258=$E258),1)</f>
        <v>0</v>
      </c>
      <c r="EW258" s="277" t="str">
        <f>IF(ES258&gt;EU258,"1",IF(ES258&lt;EU258,"2",IF(ES258=EU258,"0")))</f>
        <v>2</v>
      </c>
      <c r="EX258" s="280" t="str">
        <f t="shared" si="1172"/>
        <v>0</v>
      </c>
      <c r="EY258" s="518"/>
      <c r="EZ258" s="291">
        <v>0</v>
      </c>
      <c r="FA258" s="292" t="s">
        <v>0</v>
      </c>
      <c r="FB258" s="293">
        <v>1</v>
      </c>
      <c r="FC258" s="292" t="b">
        <f>IF(AND(EZ258=$C258,FB258=$E258),1)</f>
        <v>0</v>
      </c>
      <c r="FD258" s="292" t="str">
        <f>IF(EZ258&gt;FB258,"1",IF(EZ258&lt;FB258,"2",IF(EZ258=FB258,"0")))</f>
        <v>2</v>
      </c>
      <c r="FE258" s="294" t="str">
        <f t="shared" si="1173"/>
        <v>0</v>
      </c>
      <c r="FF258" s="518"/>
      <c r="FG258" s="291">
        <v>0</v>
      </c>
      <c r="FH258" s="292" t="s">
        <v>0</v>
      </c>
      <c r="FI258" s="293">
        <v>2</v>
      </c>
      <c r="FJ258" s="292" t="b">
        <f>IF(AND(FG258=$C258,FI258=$E258),1)</f>
        <v>0</v>
      </c>
      <c r="FK258" s="292" t="str">
        <f>IF(FG258&gt;FI258,"1",IF(FG258&lt;FI258,"2",IF(FG258=FI258,"0")))</f>
        <v>2</v>
      </c>
      <c r="FL258" s="294" t="str">
        <f t="shared" si="1174"/>
        <v>0</v>
      </c>
      <c r="FM258" s="518"/>
      <c r="FN258" s="271">
        <v>0</v>
      </c>
      <c r="FO258" s="277" t="s">
        <v>0</v>
      </c>
      <c r="FP258" s="278">
        <v>1</v>
      </c>
      <c r="FQ258" s="279" t="b">
        <f>IF(AND(FN258=$C258,FP258=$E258),1)</f>
        <v>0</v>
      </c>
      <c r="FR258" s="277" t="str">
        <f>IF(FN258&gt;FP258,"1",IF(FN258&lt;FP258,"2",IF(FN258=FP258,"0")))</f>
        <v>2</v>
      </c>
      <c r="FS258" s="280" t="str">
        <f t="shared" si="1175"/>
        <v>0</v>
      </c>
      <c r="FT258" s="518"/>
      <c r="FU258" s="291">
        <v>1</v>
      </c>
      <c r="FV258" s="292" t="s">
        <v>0</v>
      </c>
      <c r="FW258" s="293">
        <v>2</v>
      </c>
      <c r="FX258" s="292" t="b">
        <f>IF(AND(FU258=$C258,FW258=$E258),1)</f>
        <v>0</v>
      </c>
      <c r="FY258" s="292" t="str">
        <f>IF(FU258&gt;FW258,"1",IF(FU258&lt;FW258,"2",IF(FU258=FW258,"0")))</f>
        <v>2</v>
      </c>
      <c r="FZ258" s="294" t="str">
        <f t="shared" si="1176"/>
        <v>0</v>
      </c>
      <c r="GA258" s="518"/>
      <c r="GB258" s="441" t="s">
        <v>3</v>
      </c>
      <c r="GC258" s="442" t="s">
        <v>0</v>
      </c>
      <c r="GD258" s="443" t="s">
        <v>3</v>
      </c>
      <c r="GE258" s="444" t="b">
        <f>IF(AND(GB258=$C258,GD258=$E258),1)</f>
        <v>0</v>
      </c>
      <c r="GF258" s="442" t="str">
        <f>IF(GB258&gt;GD258,"1",IF(GB258&lt;GD258,"2",IF(GB258=GD258,"0")))</f>
        <v>0</v>
      </c>
      <c r="GG258" s="445" t="str">
        <f t="shared" si="1177"/>
        <v>0</v>
      </c>
      <c r="GH258" s="518"/>
      <c r="GI258" s="271">
        <v>1</v>
      </c>
      <c r="GJ258" s="277" t="s">
        <v>0</v>
      </c>
      <c r="GK258" s="278">
        <v>2</v>
      </c>
      <c r="GL258" s="279" t="b">
        <f>IF(AND(GI258=$C258,GK258=$E258),1)</f>
        <v>0</v>
      </c>
      <c r="GM258" s="277" t="str">
        <f>IF(GI258&gt;GK258,"1",IF(GI258&lt;GK258,"2",IF(GI258=GK258,"0")))</f>
        <v>2</v>
      </c>
      <c r="GN258" s="280" t="str">
        <f t="shared" si="1178"/>
        <v>0</v>
      </c>
      <c r="GO258" s="518"/>
      <c r="GP258" s="291">
        <v>3</v>
      </c>
      <c r="GQ258" s="292" t="s">
        <v>0</v>
      </c>
      <c r="GR258" s="293">
        <v>1</v>
      </c>
      <c r="GS258" s="292" t="b">
        <f>IF(AND(GP258=$C258,GR258=$E258),1)</f>
        <v>0</v>
      </c>
      <c r="GT258" s="292" t="str">
        <f>IF(GP258&gt;GR258,"1",IF(GP258&lt;GR258,"2",IF(GP258=GR258,"0")))</f>
        <v>1</v>
      </c>
      <c r="GU258" s="294" t="str">
        <f t="shared" si="1179"/>
        <v>0</v>
      </c>
      <c r="GV258" s="518"/>
      <c r="GW258" s="271">
        <v>1</v>
      </c>
      <c r="GX258" s="277" t="s">
        <v>0</v>
      </c>
      <c r="GY258" s="278">
        <v>1</v>
      </c>
      <c r="GZ258" s="279">
        <f>IF(AND(GW258=$C258,GY258=$E258),1)</f>
        <v>1</v>
      </c>
      <c r="HA258" s="277" t="str">
        <f>IF(GW258&gt;GY258,"1",IF(GW258&lt;GY258,"2",IF(GW258=GY258,"0")))</f>
        <v>0</v>
      </c>
      <c r="HB258" s="280" t="str">
        <f t="shared" si="1180"/>
        <v>3</v>
      </c>
      <c r="HC258" s="518"/>
      <c r="HD258" s="441" t="s">
        <v>3</v>
      </c>
      <c r="HE258" s="442" t="s">
        <v>0</v>
      </c>
      <c r="HF258" s="443" t="s">
        <v>3</v>
      </c>
      <c r="HG258" s="444" t="b">
        <f>IF(AND(HD258=$C258,HF258=$E258),1)</f>
        <v>0</v>
      </c>
      <c r="HH258" s="442" t="str">
        <f>IF(HD258&gt;HF258,"1",IF(HD258&lt;HF258,"2",IF(HD258=HF258,"0")))</f>
        <v>0</v>
      </c>
      <c r="HI258" s="445" t="str">
        <f>IF(HD258="x","0",IF(HG258=1,"3",IF(HH258=$F258,"1","0")))</f>
        <v>0</v>
      </c>
      <c r="HJ258" s="518"/>
      <c r="HK258" s="291">
        <v>1</v>
      </c>
      <c r="HL258" s="292" t="s">
        <v>0</v>
      </c>
      <c r="HM258" s="293">
        <v>3</v>
      </c>
      <c r="HN258" s="292" t="b">
        <f>IF(AND(HK258=$C258,HM258=$E258),1)</f>
        <v>0</v>
      </c>
      <c r="HO258" s="292" t="str">
        <f>IF(HK258&gt;HM258,"1",IF(HK258&lt;HM258,"2",IF(HK258=HM258,"0")))</f>
        <v>2</v>
      </c>
      <c r="HP258" s="294" t="str">
        <f t="shared" si="1181"/>
        <v>0</v>
      </c>
      <c r="HQ258" s="518"/>
      <c r="HR258" s="297">
        <v>1</v>
      </c>
      <c r="HS258" s="277" t="s">
        <v>0</v>
      </c>
      <c r="HT258" s="278">
        <v>2</v>
      </c>
      <c r="HU258" s="279" t="b">
        <f>IF(AND(HR258=$C258,HT258=$E258),1)</f>
        <v>0</v>
      </c>
      <c r="HV258" s="277" t="str">
        <f>IF(HR258&gt;HT258,"1",IF(HR258&lt;HT258,"2",IF(HR258=HT258,"0")))</f>
        <v>2</v>
      </c>
      <c r="HW258" s="280" t="str">
        <f t="shared" si="1182"/>
        <v>0</v>
      </c>
      <c r="HX258" s="518"/>
      <c r="HY258" s="297">
        <v>1</v>
      </c>
      <c r="HZ258" s="277" t="s">
        <v>0</v>
      </c>
      <c r="IA258" s="278">
        <v>3</v>
      </c>
      <c r="IB258" s="279" t="b">
        <f>IF(AND(HY258=$C258,IA258=$E258),1)</f>
        <v>0</v>
      </c>
      <c r="IC258" s="277" t="str">
        <f>IF(HY258&gt;IA258,"1",IF(HY258&lt;IA258,"2",IF(HY258=IA258,"0")))</f>
        <v>2</v>
      </c>
      <c r="ID258" s="280" t="str">
        <f t="shared" si="1183"/>
        <v>0</v>
      </c>
      <c r="IE258" s="518"/>
      <c r="IG258" s="60"/>
      <c r="IH258" s="61"/>
      <c r="II258" s="61"/>
      <c r="IJ258" s="61"/>
      <c r="IK258" s="61"/>
      <c r="IL258" s="61"/>
      <c r="IM258" s="61"/>
      <c r="IN258" s="61"/>
      <c r="IO258" s="61"/>
      <c r="IP258" s="61"/>
      <c r="IQ258" s="61"/>
      <c r="IR258" s="61"/>
      <c r="IS258" s="61"/>
      <c r="IT258" s="61"/>
      <c r="IU258" s="61"/>
      <c r="IV258" s="627"/>
      <c r="IW258" s="61"/>
      <c r="IX258" s="61"/>
      <c r="IY258" s="61"/>
      <c r="IZ258" s="61"/>
      <c r="JA258" s="61"/>
      <c r="JB258" s="61"/>
      <c r="JC258" s="61"/>
      <c r="JD258" s="89"/>
      <c r="JE258" s="61"/>
      <c r="JF258" s="61"/>
      <c r="JG258" s="61"/>
      <c r="JH258" s="61"/>
      <c r="JI258" s="61"/>
      <c r="JJ258" s="89"/>
      <c r="JK258" s="61"/>
      <c r="JL258" s="61"/>
      <c r="JM258" s="61"/>
      <c r="JN258" s="61"/>
    </row>
    <row r="259" spans="1:274" ht="12" customHeight="1">
      <c r="A259" s="661" t="s">
        <v>241</v>
      </c>
      <c r="B259" s="662"/>
      <c r="C259" s="43">
        <v>1</v>
      </c>
      <c r="D259" s="44" t="s">
        <v>0</v>
      </c>
      <c r="E259" s="43">
        <v>1</v>
      </c>
      <c r="F259" s="9" t="str">
        <f>IF(C259="x","4",IF(C259&gt;E259,"1",IF(C259&lt;E259,"2",IF(C259=E259,"0",))))</f>
        <v>0</v>
      </c>
      <c r="G259" s="50"/>
      <c r="H259" s="8"/>
      <c r="I259" s="271">
        <v>1</v>
      </c>
      <c r="J259" s="277" t="s">
        <v>0</v>
      </c>
      <c r="K259" s="278">
        <v>0</v>
      </c>
      <c r="L259" s="279" t="b">
        <f>IF(AND(I259=$C259,K259=$E259),1)</f>
        <v>0</v>
      </c>
      <c r="M259" s="277" t="str">
        <f>IF(I259&gt;K259,"1",IF(I259&lt;K259,"2",IF(I259=K259,"0")))</f>
        <v>1</v>
      </c>
      <c r="N259" s="280" t="str">
        <f t="shared" si="1152"/>
        <v>0</v>
      </c>
      <c r="O259" s="518"/>
      <c r="P259" s="405" t="s">
        <v>3</v>
      </c>
      <c r="Q259" s="406" t="s">
        <v>0</v>
      </c>
      <c r="R259" s="407" t="s">
        <v>3</v>
      </c>
      <c r="S259" s="406" t="b">
        <f>IF(AND(P259=$C259,R259=$E259),1)</f>
        <v>0</v>
      </c>
      <c r="T259" s="406" t="str">
        <f>IF(P259&gt;R259,"1",IF(P259&lt;R259,"2",IF(P259=R259,"0")))</f>
        <v>0</v>
      </c>
      <c r="U259" s="408" t="str">
        <f t="shared" si="1153"/>
        <v>0</v>
      </c>
      <c r="V259" s="518"/>
      <c r="W259" s="271">
        <v>2</v>
      </c>
      <c r="X259" s="277" t="s">
        <v>0</v>
      </c>
      <c r="Y259" s="278">
        <v>1</v>
      </c>
      <c r="Z259" s="279" t="b">
        <f>IF(AND(W259=$C259,Y259=$E259),1)</f>
        <v>0</v>
      </c>
      <c r="AA259" s="277" t="str">
        <f>IF(W259&gt;Y259,"1",IF(W259&lt;Y259,"2",IF(W259=Y259,"0")))</f>
        <v>1</v>
      </c>
      <c r="AB259" s="280" t="str">
        <f t="shared" si="1154"/>
        <v>0</v>
      </c>
      <c r="AC259" s="518"/>
      <c r="AD259" s="291">
        <v>1</v>
      </c>
      <c r="AE259" s="292" t="s">
        <v>0</v>
      </c>
      <c r="AF259" s="293">
        <v>1</v>
      </c>
      <c r="AG259" s="292">
        <f>IF(AND(AD259=$C259,AF259=$E259),1)</f>
        <v>1</v>
      </c>
      <c r="AH259" s="292" t="str">
        <f>IF(AD259&gt;AF259,"1",IF(AD259&lt;AF259,"2",IF(AD259=AF259,"0")))</f>
        <v>0</v>
      </c>
      <c r="AI259" s="294" t="str">
        <f t="shared" si="1155"/>
        <v>3</v>
      </c>
      <c r="AJ259" s="518"/>
      <c r="AK259" s="271">
        <v>0</v>
      </c>
      <c r="AL259" s="277" t="s">
        <v>0</v>
      </c>
      <c r="AM259" s="278">
        <v>1</v>
      </c>
      <c r="AN259" s="279" t="b">
        <f>IF(AND(AK259=$C$259,AM259=$E$259),1)</f>
        <v>0</v>
      </c>
      <c r="AO259" s="277" t="str">
        <f>IF(AK259&gt;AM259,"1",IF(AK259&lt;AM259,"2",IF(AK259=AM259,"0")))</f>
        <v>2</v>
      </c>
      <c r="AP259" s="280" t="str">
        <f t="shared" si="1156"/>
        <v>0</v>
      </c>
      <c r="AQ259" s="518"/>
      <c r="AR259" s="405" t="s">
        <v>3</v>
      </c>
      <c r="AS259" s="406" t="s">
        <v>0</v>
      </c>
      <c r="AT259" s="407" t="s">
        <v>3</v>
      </c>
      <c r="AU259" s="406" t="b">
        <f>IF(AND(AR259=$C259,AT259=$E259),1)</f>
        <v>0</v>
      </c>
      <c r="AV259" s="406" t="str">
        <f>IF(AR259&gt;AT259,"1",IF(AR259&lt;AT259,"2",IF(AR259=AT259,"0")))</f>
        <v>0</v>
      </c>
      <c r="AW259" s="408" t="str">
        <f t="shared" si="1157"/>
        <v>0</v>
      </c>
      <c r="AX259" s="518"/>
      <c r="AY259" s="271">
        <v>1</v>
      </c>
      <c r="AZ259" s="277" t="s">
        <v>0</v>
      </c>
      <c r="BA259" s="278">
        <v>0</v>
      </c>
      <c r="BB259" s="279" t="b">
        <f>IF(AND(AY259=$C259,BA259=$E259),1)</f>
        <v>0</v>
      </c>
      <c r="BC259" s="277" t="str">
        <f>IF(AY259&gt;BA259,"1",IF(AY259&lt;BA259,"2",IF(AY259=BA259,"0")))</f>
        <v>1</v>
      </c>
      <c r="BD259" s="280" t="str">
        <f t="shared" si="1158"/>
        <v>0</v>
      </c>
      <c r="BE259" s="518"/>
      <c r="BF259" s="291">
        <v>2</v>
      </c>
      <c r="BG259" s="292" t="s">
        <v>0</v>
      </c>
      <c r="BH259" s="293">
        <v>1</v>
      </c>
      <c r="BI259" s="292" t="b">
        <f>IF(AND(BF259=$C259,BH259=$E259),1)</f>
        <v>0</v>
      </c>
      <c r="BJ259" s="292" t="str">
        <f>IF(BF259&gt;BH259,"1",IF(BF259&lt;BH259,"2",IF(BF259=BH259,"0")))</f>
        <v>1</v>
      </c>
      <c r="BK259" s="294" t="str">
        <f t="shared" si="1159"/>
        <v>0</v>
      </c>
      <c r="BL259" s="518"/>
      <c r="BM259" s="271">
        <v>2</v>
      </c>
      <c r="BN259" s="277" t="s">
        <v>0</v>
      </c>
      <c r="BO259" s="278">
        <v>0</v>
      </c>
      <c r="BP259" s="279" t="b">
        <f>IF(AND(BM259=$C259,BO259=$E259),1)</f>
        <v>0</v>
      </c>
      <c r="BQ259" s="277" t="str">
        <f>IF(BM259&gt;BO259,"1",IF(BM259&lt;BO259,"2",IF(BM259=BO259,"0")))</f>
        <v>1</v>
      </c>
      <c r="BR259" s="280" t="str">
        <f t="shared" si="1160"/>
        <v>0</v>
      </c>
      <c r="BS259" s="518"/>
      <c r="BT259" s="291">
        <v>1</v>
      </c>
      <c r="BU259" s="292" t="s">
        <v>0</v>
      </c>
      <c r="BV259" s="293">
        <v>3</v>
      </c>
      <c r="BW259" s="292" t="b">
        <f>IF(AND(BT259=$C259,BV259=$E259),1)</f>
        <v>0</v>
      </c>
      <c r="BX259" s="292" t="str">
        <f>IF(BT259&gt;BV259,"1",IF(BT259&lt;BV259,"2",IF(BT259=BV259,"0")))</f>
        <v>2</v>
      </c>
      <c r="BY259" s="294" t="str">
        <f t="shared" si="1161"/>
        <v>0</v>
      </c>
      <c r="BZ259" s="518"/>
      <c r="CA259" s="271">
        <v>0</v>
      </c>
      <c r="CB259" s="277" t="s">
        <v>0</v>
      </c>
      <c r="CC259" s="278">
        <v>2</v>
      </c>
      <c r="CD259" s="279" t="b">
        <f>IF(AND(CA259=$C259,CC259=$E259),1)</f>
        <v>0</v>
      </c>
      <c r="CE259" s="277" t="str">
        <f>IF(CA259&gt;CC259,"1",IF(CA259&lt;CC259,"2",IF(CA259=CC259,"0")))</f>
        <v>2</v>
      </c>
      <c r="CF259" s="280" t="str">
        <f t="shared" si="1162"/>
        <v>0</v>
      </c>
      <c r="CG259" s="518"/>
      <c r="CH259" s="291">
        <v>2</v>
      </c>
      <c r="CI259" s="292" t="s">
        <v>0</v>
      </c>
      <c r="CJ259" s="293">
        <v>1</v>
      </c>
      <c r="CK259" s="292" t="b">
        <f>IF(AND(CH259=$C259,CJ259=$E259),1)</f>
        <v>0</v>
      </c>
      <c r="CL259" s="292" t="str">
        <f>IF(CH259&gt;CJ259,"1",IF(CH259&lt;CJ259,"2",IF(CH259=CJ259,"0")))</f>
        <v>1</v>
      </c>
      <c r="CM259" s="294" t="str">
        <f t="shared" si="1163"/>
        <v>0</v>
      </c>
      <c r="CN259" s="518"/>
      <c r="CO259" s="405" t="s">
        <v>3</v>
      </c>
      <c r="CP259" s="406" t="s">
        <v>0</v>
      </c>
      <c r="CQ259" s="407" t="s">
        <v>3</v>
      </c>
      <c r="CR259" s="406" t="b">
        <f>IF(AND(CO259=$C259,CQ259=$E259),1)</f>
        <v>0</v>
      </c>
      <c r="CS259" s="406" t="str">
        <f>IF(CO259&gt;CQ259,"1",IF(CO259&lt;CQ259,"2",IF(CO259=CQ259,"0")))</f>
        <v>0</v>
      </c>
      <c r="CT259" s="408" t="str">
        <f t="shared" si="1164"/>
        <v>0</v>
      </c>
      <c r="CU259" s="518"/>
      <c r="CV259" s="291">
        <v>2</v>
      </c>
      <c r="CW259" s="292" t="s">
        <v>0</v>
      </c>
      <c r="CX259" s="293">
        <v>1</v>
      </c>
      <c r="CY259" s="292" t="b">
        <f>IF(AND(CV259=$C259,CX259=$E259),1)</f>
        <v>0</v>
      </c>
      <c r="CZ259" s="292" t="str">
        <f>IF(CV259&gt;CX259,"1",IF(CV259&lt;CX259,"2",IF(CV259=CX259,"0")))</f>
        <v>1</v>
      </c>
      <c r="DA259" s="294" t="str">
        <f t="shared" si="1165"/>
        <v>0</v>
      </c>
      <c r="DB259" s="518"/>
      <c r="DC259" s="291">
        <v>1</v>
      </c>
      <c r="DD259" s="292" t="s">
        <v>0</v>
      </c>
      <c r="DE259" s="293">
        <v>0</v>
      </c>
      <c r="DF259" s="292" t="b">
        <f>IF(AND(DC259=$C259,DE259=$E259),1)</f>
        <v>0</v>
      </c>
      <c r="DG259" s="292" t="str">
        <f>IF(DC259&gt;DE259,"1",IF(DC259&lt;DE259,"2",IF(DC259=DE259,"0")))</f>
        <v>1</v>
      </c>
      <c r="DH259" s="294" t="str">
        <f t="shared" si="1166"/>
        <v>0</v>
      </c>
      <c r="DI259" s="518"/>
      <c r="DJ259" s="271">
        <v>2</v>
      </c>
      <c r="DK259" s="277" t="s">
        <v>0</v>
      </c>
      <c r="DL259" s="278">
        <v>1</v>
      </c>
      <c r="DM259" s="279" t="b">
        <f>IF(AND(DJ259=$C259,DL259=$E259),1)</f>
        <v>0</v>
      </c>
      <c r="DN259" s="277" t="str">
        <f>IF(DJ259&gt;DL259,"1",IF(DJ259&lt;DL259,"2",IF(DJ259=DL259,"0")))</f>
        <v>1</v>
      </c>
      <c r="DO259" s="280" t="str">
        <f t="shared" si="1167"/>
        <v>0</v>
      </c>
      <c r="DP259" s="518"/>
      <c r="DQ259" s="291">
        <v>3</v>
      </c>
      <c r="DR259" s="292" t="s">
        <v>0</v>
      </c>
      <c r="DS259" s="293">
        <v>0</v>
      </c>
      <c r="DT259" s="292" t="b">
        <f>IF(AND(DQ259=$C259,DS259=$E259),1)</f>
        <v>0</v>
      </c>
      <c r="DU259" s="292" t="str">
        <f>IF(DQ259&gt;DS259,"1",IF(DQ259&lt;DS259,"2",IF(DQ259=DS259,"0")))</f>
        <v>1</v>
      </c>
      <c r="DV259" s="294" t="str">
        <f t="shared" si="1168"/>
        <v>0</v>
      </c>
      <c r="DW259" s="518"/>
      <c r="DX259" s="271">
        <v>0</v>
      </c>
      <c r="DY259" s="277" t="s">
        <v>0</v>
      </c>
      <c r="DZ259" s="278">
        <v>2</v>
      </c>
      <c r="EA259" s="279" t="b">
        <f>IF(AND(DX259=$C259,DZ259=$E259),1)</f>
        <v>0</v>
      </c>
      <c r="EB259" s="277" t="str">
        <f>IF(DX259&gt;DZ259,"1",IF(DX259&lt;DZ259,"2",IF(DX259=DZ259,"0")))</f>
        <v>2</v>
      </c>
      <c r="EC259" s="280" t="str">
        <f t="shared" si="1169"/>
        <v>0</v>
      </c>
      <c r="ED259" s="518"/>
      <c r="EE259" s="271">
        <v>1</v>
      </c>
      <c r="EF259" s="277" t="s">
        <v>0</v>
      </c>
      <c r="EG259" s="278">
        <v>0</v>
      </c>
      <c r="EH259" s="279" t="b">
        <f>IF(AND(EE259=$C259,EG259=$E259),1)</f>
        <v>0</v>
      </c>
      <c r="EI259" s="277" t="str">
        <f>IF(EE259&gt;EG259,"1",IF(EE259&lt;EG259,"2",IF(EE259=EG259,"0")))</f>
        <v>1</v>
      </c>
      <c r="EJ259" s="280" t="str">
        <f t="shared" si="1170"/>
        <v>0</v>
      </c>
      <c r="EK259" s="518"/>
      <c r="EL259" s="291">
        <v>0</v>
      </c>
      <c r="EM259" s="292" t="s">
        <v>0</v>
      </c>
      <c r="EN259" s="293">
        <v>2</v>
      </c>
      <c r="EO259" s="292" t="b">
        <f>IF(AND(EL259=$C259,EN259=$E259),1)</f>
        <v>0</v>
      </c>
      <c r="EP259" s="292" t="str">
        <f>IF(EL259&gt;EN259,"1",IF(EL259&lt;EN259,"2",IF(EL259=EN259,"0")))</f>
        <v>2</v>
      </c>
      <c r="EQ259" s="294" t="str">
        <f t="shared" si="1171"/>
        <v>0</v>
      </c>
      <c r="ER259" s="518"/>
      <c r="ES259" s="271">
        <v>1</v>
      </c>
      <c r="ET259" s="277" t="s">
        <v>0</v>
      </c>
      <c r="EU259" s="278">
        <v>1</v>
      </c>
      <c r="EV259" s="279">
        <f>IF(AND(ES259=$C259,EU259=$E259),1)</f>
        <v>1</v>
      </c>
      <c r="EW259" s="277" t="str">
        <f>IF(ES259&gt;EU259,"1",IF(ES259&lt;EU259,"2",IF(ES259=EU259,"0")))</f>
        <v>0</v>
      </c>
      <c r="EX259" s="280" t="str">
        <f t="shared" si="1172"/>
        <v>3</v>
      </c>
      <c r="EY259" s="518"/>
      <c r="EZ259" s="291">
        <v>1</v>
      </c>
      <c r="FA259" s="292" t="s">
        <v>0</v>
      </c>
      <c r="FB259" s="293">
        <v>1</v>
      </c>
      <c r="FC259" s="292">
        <f>IF(AND(EZ259=$C259,FB259=$E259),1)</f>
        <v>1</v>
      </c>
      <c r="FD259" s="292" t="str">
        <f>IF(EZ259&gt;FB259,"1",IF(EZ259&lt;FB259,"2",IF(EZ259=FB259,"0")))</f>
        <v>0</v>
      </c>
      <c r="FE259" s="294" t="str">
        <f t="shared" si="1173"/>
        <v>3</v>
      </c>
      <c r="FF259" s="518"/>
      <c r="FG259" s="291">
        <v>2</v>
      </c>
      <c r="FH259" s="292" t="s">
        <v>0</v>
      </c>
      <c r="FI259" s="293">
        <v>1</v>
      </c>
      <c r="FJ259" s="292" t="b">
        <f>IF(AND(FG259=$C259,FI259=$E259),1)</f>
        <v>0</v>
      </c>
      <c r="FK259" s="292" t="str">
        <f>IF(FG259&gt;FI259,"1",IF(FG259&lt;FI259,"2",IF(FG259=FI259,"0")))</f>
        <v>1</v>
      </c>
      <c r="FL259" s="294" t="str">
        <f t="shared" si="1174"/>
        <v>0</v>
      </c>
      <c r="FM259" s="518"/>
      <c r="FN259" s="271">
        <v>2</v>
      </c>
      <c r="FO259" s="277" t="s">
        <v>0</v>
      </c>
      <c r="FP259" s="278">
        <v>0</v>
      </c>
      <c r="FQ259" s="279" t="b">
        <f>IF(AND(FN259=$C259,FP259=$E259),1)</f>
        <v>0</v>
      </c>
      <c r="FR259" s="277" t="str">
        <f>IF(FN259&gt;FP259,"1",IF(FN259&lt;FP259,"2",IF(FN259=FP259,"0")))</f>
        <v>1</v>
      </c>
      <c r="FS259" s="280" t="str">
        <f t="shared" si="1175"/>
        <v>0</v>
      </c>
      <c r="FT259" s="518"/>
      <c r="FU259" s="291">
        <v>3</v>
      </c>
      <c r="FV259" s="292" t="s">
        <v>0</v>
      </c>
      <c r="FW259" s="293">
        <v>1</v>
      </c>
      <c r="FX259" s="292" t="b">
        <f>IF(AND(FU259=$C259,FW259=$E259),1)</f>
        <v>0</v>
      </c>
      <c r="FY259" s="292" t="str">
        <f>IF(FU259&gt;FW259,"1",IF(FU259&lt;FW259,"2",IF(FU259=FW259,"0")))</f>
        <v>1</v>
      </c>
      <c r="FZ259" s="294" t="str">
        <f t="shared" si="1176"/>
        <v>0</v>
      </c>
      <c r="GA259" s="518"/>
      <c r="GB259" s="441" t="s">
        <v>3</v>
      </c>
      <c r="GC259" s="442" t="s">
        <v>0</v>
      </c>
      <c r="GD259" s="443" t="s">
        <v>3</v>
      </c>
      <c r="GE259" s="444" t="b">
        <f>IF(AND(GB259=$C259,GD259=$E259),1)</f>
        <v>0</v>
      </c>
      <c r="GF259" s="442" t="str">
        <f>IF(GB259&gt;GD259,"1",IF(GB259&lt;GD259,"2",IF(GB259=GD259,"0")))</f>
        <v>0</v>
      </c>
      <c r="GG259" s="445" t="str">
        <f t="shared" si="1177"/>
        <v>0</v>
      </c>
      <c r="GH259" s="518"/>
      <c r="GI259" s="271">
        <v>2</v>
      </c>
      <c r="GJ259" s="277" t="s">
        <v>0</v>
      </c>
      <c r="GK259" s="278">
        <v>1</v>
      </c>
      <c r="GL259" s="279" t="b">
        <f>IF(AND(GI259=$C259,GK259=$E259),1)</f>
        <v>0</v>
      </c>
      <c r="GM259" s="277" t="str">
        <f>IF(GI259&gt;GK259,"1",IF(GI259&lt;GK259,"2",IF(GI259=GK259,"0")))</f>
        <v>1</v>
      </c>
      <c r="GN259" s="280" t="str">
        <f t="shared" si="1178"/>
        <v>0</v>
      </c>
      <c r="GO259" s="518"/>
      <c r="GP259" s="291">
        <v>1</v>
      </c>
      <c r="GQ259" s="292" t="s">
        <v>0</v>
      </c>
      <c r="GR259" s="293">
        <v>2</v>
      </c>
      <c r="GS259" s="292" t="b">
        <f>IF(AND(GP259=$C259,GR259=$E259),1)</f>
        <v>0</v>
      </c>
      <c r="GT259" s="292" t="str">
        <f>IF(GP259&gt;GR259,"1",IF(GP259&lt;GR259,"2",IF(GP259=GR259,"0")))</f>
        <v>2</v>
      </c>
      <c r="GU259" s="294" t="str">
        <f t="shared" si="1179"/>
        <v>0</v>
      </c>
      <c r="GV259" s="518"/>
      <c r="GW259" s="271">
        <v>1</v>
      </c>
      <c r="GX259" s="277" t="s">
        <v>0</v>
      </c>
      <c r="GY259" s="278">
        <v>1</v>
      </c>
      <c r="GZ259" s="279">
        <f>IF(AND(GW259=$C259,GY259=$E259),1)</f>
        <v>1</v>
      </c>
      <c r="HA259" s="277" t="str">
        <f>IF(GW259&gt;GY259,"1",IF(GW259&lt;GY259,"2",IF(GW259=GY259,"0")))</f>
        <v>0</v>
      </c>
      <c r="HB259" s="280" t="str">
        <f t="shared" si="1180"/>
        <v>3</v>
      </c>
      <c r="HC259" s="518"/>
      <c r="HD259" s="441" t="s">
        <v>3</v>
      </c>
      <c r="HE259" s="442" t="s">
        <v>0</v>
      </c>
      <c r="HF259" s="443" t="s">
        <v>3</v>
      </c>
      <c r="HG259" s="444" t="b">
        <f>IF(AND(HD259=$C259,HF259=$E259),1)</f>
        <v>0</v>
      </c>
      <c r="HH259" s="442" t="str">
        <f>IF(HD259&gt;HF259,"1",IF(HD259&lt;HF259,"2",IF(HD259=HF259,"0")))</f>
        <v>0</v>
      </c>
      <c r="HI259" s="445" t="str">
        <f>IF(HD259="x","0",IF(HG259=1,"3",IF(HH259=$F259,"1","0")))</f>
        <v>0</v>
      </c>
      <c r="HJ259" s="518"/>
      <c r="HK259" s="291">
        <v>1</v>
      </c>
      <c r="HL259" s="292" t="s">
        <v>0</v>
      </c>
      <c r="HM259" s="293">
        <v>1</v>
      </c>
      <c r="HN259" s="292">
        <f>IF(AND(HK259=$C259,HM259=$E259),1)</f>
        <v>1</v>
      </c>
      <c r="HO259" s="292" t="str">
        <f>IF(HK259&gt;HM259,"1",IF(HK259&lt;HM259,"2",IF(HK259=HM259,"0")))</f>
        <v>0</v>
      </c>
      <c r="HP259" s="294" t="str">
        <f t="shared" si="1181"/>
        <v>3</v>
      </c>
      <c r="HQ259" s="518"/>
      <c r="HR259" s="297">
        <v>1</v>
      </c>
      <c r="HS259" s="277" t="s">
        <v>0</v>
      </c>
      <c r="HT259" s="278">
        <v>1</v>
      </c>
      <c r="HU259" s="279">
        <f>IF(AND(HR259=$C259,HT259=$E259),1)</f>
        <v>1</v>
      </c>
      <c r="HV259" s="277" t="str">
        <f>IF(HR259&gt;HT259,"1",IF(HR259&lt;HT259,"2",IF(HR259=HT259,"0")))</f>
        <v>0</v>
      </c>
      <c r="HW259" s="280" t="str">
        <f t="shared" si="1182"/>
        <v>3</v>
      </c>
      <c r="HX259" s="518"/>
      <c r="HY259" s="297">
        <v>2</v>
      </c>
      <c r="HZ259" s="277" t="s">
        <v>0</v>
      </c>
      <c r="IA259" s="278">
        <v>1</v>
      </c>
      <c r="IB259" s="279" t="b">
        <f>IF(AND(HY259=$C259,IA259=$E259),1)</f>
        <v>0</v>
      </c>
      <c r="IC259" s="277" t="str">
        <f>IF(HY259&gt;IA259,"1",IF(HY259&lt;IA259,"2",IF(HY259=IA259,"0")))</f>
        <v>1</v>
      </c>
      <c r="ID259" s="280" t="str">
        <f t="shared" si="1183"/>
        <v>0</v>
      </c>
      <c r="IE259" s="518"/>
      <c r="IG259" s="58" t="s">
        <v>28</v>
      </c>
      <c r="IH259" s="59" t="str">
        <f>IF(COUNTBLANK($I255:$I259)&gt;=1,"0",IF(COUNTIF($I255:$I259,"x")&gt;0,"0","1"))</f>
        <v>1</v>
      </c>
      <c r="II259" s="59" t="str">
        <f>IF(COUNTBLANK($P255:$P259)&gt;=1,"0",IF(COUNTIF($P255:$P259,"x")&gt;0,"0","1"))</f>
        <v>0</v>
      </c>
      <c r="IJ259" s="59" t="str">
        <f>IF(COUNTBLANK($W255:$W259)&gt;=1,"0",IF(COUNTIF($W255:$W259,"x")&gt;0,"0","1"))</f>
        <v>1</v>
      </c>
      <c r="IK259" s="59" t="str">
        <f>IF(COUNTBLANK($AD255:$AD259)&gt;=1,"0",IF(COUNTIF($AD255:$AD259,"x")&gt;0,"0","1"))</f>
        <v>1</v>
      </c>
      <c r="IL259" s="59" t="str">
        <f>IF(COUNTBLANK($AK255:$AK259)&gt;=1,"0",IF(COUNTIF($AK255:$AK259,"x")&gt;0,"0","1"))</f>
        <v>1</v>
      </c>
      <c r="IM259" s="59" t="str">
        <f>IF(COUNTBLANK($AR255:$AR259)&gt;=1,"0",IF(COUNTIF($AR255:$AR259,"x")&gt;0,"0","1"))</f>
        <v>0</v>
      </c>
      <c r="IN259" s="59" t="str">
        <f>IF(COUNTBLANK($AY255:$AY259)&gt;=1,"0",IF(COUNTIF($AY255:$AY259,"x")&gt;0,"0","1"))</f>
        <v>1</v>
      </c>
      <c r="IO259" s="59" t="str">
        <f>IF(COUNTBLANK($BF255:$BF259)&gt;=1,"0",IF(COUNTIF($BF255:$BF259,"x")&gt;0,"0","1"))</f>
        <v>1</v>
      </c>
      <c r="IP259" s="59" t="str">
        <f>IF(COUNTBLANK($BM255:$BM259)&gt;=1,"0",IF(COUNTIF($BM255:$BM259,"x")&gt;0,"0","1"))</f>
        <v>1</v>
      </c>
      <c r="IQ259" s="59" t="str">
        <f>IF(COUNTBLANK($BT255:$BT259)&gt;=1,"0",IF(COUNTIF($BT255:$BT259,"x")&gt;0,"0","1"))</f>
        <v>1</v>
      </c>
      <c r="IR259" s="59" t="str">
        <f>IF(COUNTBLANK($CA255:$CA259)&gt;=1,"0",IF(COUNTIF($CA255:$CA259,"x")&gt;0,"0","1"))</f>
        <v>1</v>
      </c>
      <c r="IS259" s="59" t="str">
        <f>IF(COUNTBLANK($CH255:$CH259)&gt;=1,"0",IF(COUNTIF($CH255:$CH259,"x")&gt;0,"0","1"))</f>
        <v>1</v>
      </c>
      <c r="IT259" s="59" t="str">
        <f>IF(COUNTBLANK($CO255:$CO259)&gt;=1,"0",IF(COUNTIF($CO255:$CO259,"x")&gt;0,"0","1"))</f>
        <v>0</v>
      </c>
      <c r="IU259" s="59" t="str">
        <f>IF(COUNTBLANK($CV255:$CV259)&gt;=1,"0",IF(COUNTIF($CV255:$CV259,"x")&gt;0,"0","1"))</f>
        <v>0</v>
      </c>
      <c r="IV259" s="625" t="str">
        <f>IF(COUNTBLANK($DC255:$DC259)&gt;=1,"0",IF(COUNTIF($DC255:$DC259,"x")&gt;0,"0","1"))</f>
        <v>1</v>
      </c>
      <c r="IW259" s="59" t="str">
        <f>IF(COUNTBLANK($DJ255:$DJ259)&gt;=1,"0",IF(COUNTIF($DJ255:$DJ259,"x")&gt;0,"0","1"))</f>
        <v>1</v>
      </c>
      <c r="IX259" s="59" t="str">
        <f>IF(COUNTBLANK($DQ255:$DQ259)&gt;=1,"0",IF(COUNTIF($DQ255:$DQ259,"x")&gt;0,"0","1"))</f>
        <v>1</v>
      </c>
      <c r="IY259" s="59" t="str">
        <f>IF(COUNTBLANK($DX255:$DX259)&gt;=1,"0",IF(COUNTIF($DX255:$DX259,"x")&gt;0,"0","1"))</f>
        <v>1</v>
      </c>
      <c r="IZ259" s="59" t="str">
        <f>IF(COUNTBLANK($EE255:$EE259)&gt;=1,"0",IF(COUNTIF($EE255:$EE259,"x")&gt;0,"0","1"))</f>
        <v>1</v>
      </c>
      <c r="JA259" s="59" t="str">
        <f>IF(COUNTBLANK($EL255:$EL259)&gt;=1,"0",IF(COUNTIF($EL255:$EL259,"x")&gt;0,"0","1"))</f>
        <v>1</v>
      </c>
      <c r="JB259" s="59" t="str">
        <f>IF(COUNTBLANK($ES255:$ES259)&gt;=1,"0",IF(COUNTIF($ES255:$ES259,"x")&gt;0,"0","1"))</f>
        <v>1</v>
      </c>
      <c r="JC259" s="59" t="str">
        <f>IF(COUNTBLANK($EZ255:$EZ259)&gt;=1,"0",IF(COUNTIF($EZ255:$EZ259,"x")&gt;0,"0","1"))</f>
        <v>1</v>
      </c>
      <c r="JD259" s="87" t="str">
        <f>IF(COUNTBLANK($FG255:$FG259)&gt;=1,"0",IF(COUNTIF($FG255:$FG259,"x")&gt;0,"0","1"))</f>
        <v>1</v>
      </c>
      <c r="JE259" s="59" t="str">
        <f>IF(COUNTBLANK($FN255:$FN259)&gt;=1,"0",IF(COUNTIF($FN255:$FN259,"x")&gt;0,"0","1"))</f>
        <v>1</v>
      </c>
      <c r="JF259" s="59" t="str">
        <f>IF(COUNTBLANK($FU255:$FU259)&gt;=1,"0",IF(COUNTIF($FU255:$FU259,"x")&gt;0,"0","1"))</f>
        <v>1</v>
      </c>
      <c r="JG259" s="59" t="str">
        <f>IF(COUNTBLANK($GB255:$GB259)&gt;=1,"0",IF(COUNTIF($GB255:$GB259,"x")&gt;0,"0","1"))</f>
        <v>0</v>
      </c>
      <c r="JH259" s="59" t="str">
        <f>IF(COUNTBLANK($GI255:$GI259)&gt;=1,"0",IF(COUNTIF($GI255:$GI259,"x")&gt;0,"0","1"))</f>
        <v>1</v>
      </c>
      <c r="JI259" s="59" t="str">
        <f>IF(COUNTBLANK($GP255:$GP259)&gt;=1,"0",IF(COUNTIF($GP255:$GP259,"x")&gt;0,"0","1"))</f>
        <v>1</v>
      </c>
      <c r="JJ259" s="87" t="str">
        <f>IF(COUNTBLANK($GW255:$GW259)&gt;=1,"0",IF(COUNTIF($GW255:$GW259,"x")&gt;0,"0","1"))</f>
        <v>1</v>
      </c>
      <c r="JK259" s="59" t="str">
        <f>IF(COUNTBLANK($HD255:$HD259)&gt;=1,"0",IF(COUNTIF($HD255:$HD259,"x")&gt;0,"0","1"))</f>
        <v>0</v>
      </c>
      <c r="JL259" s="59" t="str">
        <f>IF(COUNTBLANK($HK255:$HK259)&gt;=1,"0",IF(COUNTIF($HK255:$HK259,"x")&gt;0,"0","1"))</f>
        <v>1</v>
      </c>
      <c r="JM259" s="59" t="str">
        <f>IF(COUNTBLANK($HR255:$HR259)&gt;=1,"0",IF(COUNTIF($HR255:$HR259,"x")&gt;0,"0","1"))</f>
        <v>1</v>
      </c>
      <c r="JN259" s="59" t="str">
        <f>IF(COUNTBLANK($HY255:$HY259)&gt;=1,"0",IF(COUNTIF($HY255:$HY259,"x")&gt;0,"0","1"))</f>
        <v>1</v>
      </c>
    </row>
    <row r="260" spans="1:274" ht="12" customHeight="1" thickBot="1">
      <c r="A260" s="420"/>
      <c r="B260" s="421"/>
      <c r="C260" s="422"/>
      <c r="D260" s="422"/>
      <c r="E260" s="422"/>
      <c r="F260" s="423"/>
      <c r="G260" s="424"/>
      <c r="H260" s="8" t="str">
        <f>IF(C255="x","0","1")</f>
        <v>1</v>
      </c>
      <c r="I260" s="281"/>
      <c r="J260" s="282"/>
      <c r="K260" s="283"/>
      <c r="L260" s="284"/>
      <c r="M260" s="285"/>
      <c r="N260" s="396">
        <f>N255+N256+N257+N258+N259</f>
        <v>0</v>
      </c>
      <c r="O260" s="9"/>
      <c r="P260" s="409"/>
      <c r="Q260" s="410"/>
      <c r="R260" s="411"/>
      <c r="S260" s="412"/>
      <c r="T260" s="412"/>
      <c r="U260" s="408">
        <f>U255+U256+U257+U258+U259</f>
        <v>0</v>
      </c>
      <c r="V260" s="9"/>
      <c r="W260" s="281"/>
      <c r="X260" s="282"/>
      <c r="Y260" s="283"/>
      <c r="Z260" s="284"/>
      <c r="AA260" s="285"/>
      <c r="AB260" s="286">
        <f>AB255+AB256+AB257+AB258+AB259</f>
        <v>7</v>
      </c>
      <c r="AC260" s="9"/>
      <c r="AD260" s="469"/>
      <c r="AE260" s="470"/>
      <c r="AF260" s="471"/>
      <c r="AG260" s="473"/>
      <c r="AH260" s="473"/>
      <c r="AI260" s="636">
        <f>AI255+AI256+AI257+AI258+AI259</f>
        <v>10</v>
      </c>
      <c r="AJ260" s="9"/>
      <c r="AK260" s="281"/>
      <c r="AL260" s="282"/>
      <c r="AM260" s="283"/>
      <c r="AN260" s="284"/>
      <c r="AO260" s="285"/>
      <c r="AP260" s="396">
        <f>AP255+AP256+AP257+AP258+AP259</f>
        <v>0</v>
      </c>
      <c r="AQ260" s="9"/>
      <c r="AR260" s="409"/>
      <c r="AS260" s="410"/>
      <c r="AT260" s="411"/>
      <c r="AU260" s="412"/>
      <c r="AV260" s="412"/>
      <c r="AW260" s="408">
        <f>AW255+AW256+AW257+AW258+AW259</f>
        <v>0</v>
      </c>
      <c r="AX260" s="9"/>
      <c r="AY260" s="281"/>
      <c r="AZ260" s="282"/>
      <c r="BA260" s="283"/>
      <c r="BB260" s="284"/>
      <c r="BC260" s="285"/>
      <c r="BD260" s="286">
        <f>BD255+BD256+BD257+BD258+BD259</f>
        <v>4</v>
      </c>
      <c r="BE260" s="9"/>
      <c r="BF260" s="281"/>
      <c r="BG260" s="282"/>
      <c r="BH260" s="283"/>
      <c r="BI260" s="285"/>
      <c r="BJ260" s="285"/>
      <c r="BK260" s="294">
        <f>BK255+BK256+BK257+BK258+BK259</f>
        <v>7</v>
      </c>
      <c r="BL260" s="9"/>
      <c r="BM260" s="281"/>
      <c r="BN260" s="282"/>
      <c r="BO260" s="283"/>
      <c r="BP260" s="284"/>
      <c r="BQ260" s="285"/>
      <c r="BR260" s="396">
        <f>BR255+BR256+BR257+BR258+BR259</f>
        <v>0</v>
      </c>
      <c r="BS260" s="9"/>
      <c r="BT260" s="281"/>
      <c r="BU260" s="282"/>
      <c r="BV260" s="283"/>
      <c r="BW260" s="285"/>
      <c r="BX260" s="285"/>
      <c r="BY260" s="294">
        <f>BY255+BY256+BY257+BY258+BY259</f>
        <v>4</v>
      </c>
      <c r="BZ260" s="9"/>
      <c r="CA260" s="281"/>
      <c r="CB260" s="282"/>
      <c r="CC260" s="283"/>
      <c r="CD260" s="284"/>
      <c r="CE260" s="285"/>
      <c r="CF260" s="286">
        <f>CF255+CF256+CF257+CF258+CF259</f>
        <v>5</v>
      </c>
      <c r="CG260" s="9"/>
      <c r="CH260" s="281"/>
      <c r="CI260" s="282"/>
      <c r="CJ260" s="283"/>
      <c r="CK260" s="285"/>
      <c r="CL260" s="285"/>
      <c r="CM260" s="294">
        <f>CM255+CM256+CM257+CM258+CM259</f>
        <v>4</v>
      </c>
      <c r="CN260" s="9"/>
      <c r="CO260" s="409"/>
      <c r="CP260" s="410"/>
      <c r="CQ260" s="411"/>
      <c r="CR260" s="412"/>
      <c r="CS260" s="412"/>
      <c r="CT260" s="408">
        <f>CT255+CT256+CT257+CT258+CT259</f>
        <v>0</v>
      </c>
      <c r="CU260" s="9"/>
      <c r="CV260" s="281"/>
      <c r="CW260" s="282"/>
      <c r="CX260" s="283"/>
      <c r="CY260" s="285"/>
      <c r="CZ260" s="285"/>
      <c r="DA260" s="294">
        <f>DA255+DA256+DA257+DA258+DA259</f>
        <v>3</v>
      </c>
      <c r="DB260" s="9"/>
      <c r="DC260" s="281"/>
      <c r="DD260" s="282"/>
      <c r="DE260" s="283"/>
      <c r="DF260" s="285"/>
      <c r="DG260" s="285"/>
      <c r="DH260" s="294">
        <f>DH255+DH256+DH257+DH258+DH259</f>
        <v>1</v>
      </c>
      <c r="DI260" s="9"/>
      <c r="DJ260" s="281"/>
      <c r="DK260" s="282"/>
      <c r="DL260" s="283"/>
      <c r="DM260" s="284"/>
      <c r="DN260" s="285"/>
      <c r="DO260" s="286">
        <f>DO255+DO256+DO257+DO258+DO259</f>
        <v>1</v>
      </c>
      <c r="DP260" s="9"/>
      <c r="DQ260" s="281"/>
      <c r="DR260" s="282"/>
      <c r="DS260" s="283"/>
      <c r="DT260" s="285"/>
      <c r="DU260" s="285"/>
      <c r="DV260" s="294">
        <f>DV255+DV256+DV257+DV258+DV259</f>
        <v>4</v>
      </c>
      <c r="DW260" s="9"/>
      <c r="DX260" s="281"/>
      <c r="DY260" s="282"/>
      <c r="DZ260" s="283"/>
      <c r="EA260" s="284"/>
      <c r="EB260" s="285"/>
      <c r="EC260" s="286">
        <f>EC255+EC256+EC257+EC258+EC259</f>
        <v>2</v>
      </c>
      <c r="ED260" s="9"/>
      <c r="EE260" s="281"/>
      <c r="EF260" s="282"/>
      <c r="EG260" s="283"/>
      <c r="EH260" s="284"/>
      <c r="EI260" s="285"/>
      <c r="EJ260" s="286">
        <f>EJ255+EJ256+EJ257+EJ258+EJ259</f>
        <v>4</v>
      </c>
      <c r="EK260" s="9"/>
      <c r="EL260" s="281"/>
      <c r="EM260" s="282"/>
      <c r="EN260" s="283"/>
      <c r="EO260" s="285"/>
      <c r="EP260" s="285"/>
      <c r="EQ260" s="294">
        <f>EQ255+EQ256+EQ257+EQ258+EQ259</f>
        <v>6</v>
      </c>
      <c r="ER260" s="9"/>
      <c r="ES260" s="281"/>
      <c r="ET260" s="282"/>
      <c r="EU260" s="283"/>
      <c r="EV260" s="284"/>
      <c r="EW260" s="285"/>
      <c r="EX260" s="286">
        <f>EX255+EX256+EX257+EX258+EX259</f>
        <v>7</v>
      </c>
      <c r="EY260" s="9"/>
      <c r="EZ260" s="281"/>
      <c r="FA260" s="282"/>
      <c r="FB260" s="283"/>
      <c r="FC260" s="285"/>
      <c r="FD260" s="285"/>
      <c r="FE260" s="294">
        <f>FE255+FE256+FE257+FE258+FE259</f>
        <v>6</v>
      </c>
      <c r="FF260" s="9"/>
      <c r="FG260" s="281"/>
      <c r="FH260" s="282"/>
      <c r="FI260" s="283"/>
      <c r="FJ260" s="285"/>
      <c r="FK260" s="285"/>
      <c r="FL260" s="294">
        <f>FL255+FL256+FL257+FL258+FL259</f>
        <v>4</v>
      </c>
      <c r="FM260" s="9"/>
      <c r="FN260" s="281"/>
      <c r="FO260" s="282"/>
      <c r="FP260" s="283"/>
      <c r="FQ260" s="284"/>
      <c r="FR260" s="285"/>
      <c r="FS260" s="286">
        <f>FS255+FS256+FS257+FS258+FS259</f>
        <v>4</v>
      </c>
      <c r="FT260" s="9"/>
      <c r="FU260" s="281"/>
      <c r="FV260" s="282"/>
      <c r="FW260" s="283"/>
      <c r="FX260" s="285"/>
      <c r="FY260" s="285"/>
      <c r="FZ260" s="294">
        <f>FZ255+FZ256+FZ257+FZ258+FZ259</f>
        <v>4</v>
      </c>
      <c r="GA260" s="9"/>
      <c r="GB260" s="409"/>
      <c r="GC260" s="410"/>
      <c r="GD260" s="411"/>
      <c r="GE260" s="446"/>
      <c r="GF260" s="412"/>
      <c r="GG260" s="447">
        <f>GG255+GG256+GG257+GG258+GG259</f>
        <v>0</v>
      </c>
      <c r="GH260" s="9"/>
      <c r="GI260" s="281"/>
      <c r="GJ260" s="282"/>
      <c r="GK260" s="283"/>
      <c r="GL260" s="284"/>
      <c r="GM260" s="285"/>
      <c r="GN260" s="286">
        <f>GN255+GN256+GN257+GN258+GN259</f>
        <v>1</v>
      </c>
      <c r="GO260" s="9"/>
      <c r="GP260" s="281"/>
      <c r="GQ260" s="282"/>
      <c r="GR260" s="283"/>
      <c r="GS260" s="285"/>
      <c r="GT260" s="285"/>
      <c r="GU260" s="294">
        <f>GU255+GU256+GU257+GU258+GU259</f>
        <v>4</v>
      </c>
      <c r="GV260" s="9"/>
      <c r="GW260" s="281"/>
      <c r="GX260" s="282"/>
      <c r="GY260" s="283"/>
      <c r="GZ260" s="284"/>
      <c r="HA260" s="285"/>
      <c r="HB260" s="286">
        <f>HB255+HB256+HB257+HB258+HB259</f>
        <v>7</v>
      </c>
      <c r="HC260" s="9"/>
      <c r="HD260" s="409"/>
      <c r="HE260" s="410"/>
      <c r="HF260" s="411"/>
      <c r="HG260" s="446"/>
      <c r="HH260" s="412"/>
      <c r="HI260" s="447">
        <f>HI255+HI256+HI257+HI258+HI259</f>
        <v>0</v>
      </c>
      <c r="HJ260" s="9"/>
      <c r="HK260" s="281"/>
      <c r="HL260" s="282"/>
      <c r="HM260" s="283"/>
      <c r="HN260" s="285"/>
      <c r="HO260" s="285"/>
      <c r="HP260" s="294">
        <f>HP255+HP256+HP257+HP258+HP259</f>
        <v>7</v>
      </c>
      <c r="HQ260" s="9"/>
      <c r="HR260" s="298"/>
      <c r="HS260" s="282"/>
      <c r="HT260" s="283"/>
      <c r="HU260" s="284"/>
      <c r="HV260" s="285"/>
      <c r="HW260" s="286">
        <f>HW255+HW256+HW257+HW258+HW259</f>
        <v>4</v>
      </c>
      <c r="HX260" s="9"/>
      <c r="HY260" s="298"/>
      <c r="HZ260" s="282"/>
      <c r="IA260" s="283"/>
      <c r="IB260" s="284"/>
      <c r="IC260" s="285"/>
      <c r="ID260" s="286">
        <f>ID255+ID256+ID257+ID258+ID259</f>
        <v>1</v>
      </c>
      <c r="IE260" s="9"/>
      <c r="IG260" s="22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624"/>
      <c r="IW260" s="38"/>
      <c r="IX260" s="38"/>
      <c r="IY260" s="38"/>
      <c r="IZ260" s="38"/>
      <c r="JA260" s="38"/>
      <c r="JB260" s="38"/>
      <c r="JC260" s="38"/>
      <c r="JD260" s="86"/>
      <c r="JE260" s="38"/>
      <c r="JF260" s="38"/>
      <c r="JG260" s="38"/>
      <c r="JH260" s="38"/>
      <c r="JI260" s="38"/>
      <c r="JJ260" s="86"/>
      <c r="JK260" s="38"/>
      <c r="JL260" s="38"/>
      <c r="JM260" s="38"/>
      <c r="JN260" s="65"/>
    </row>
    <row r="261" spans="1:274" ht="19" customHeight="1" thickBot="1">
      <c r="A261" s="415" t="s">
        <v>23</v>
      </c>
      <c r="B261" s="416">
        <v>38</v>
      </c>
      <c r="C261" s="417"/>
      <c r="D261" s="417" t="s">
        <v>2</v>
      </c>
      <c r="E261" s="417"/>
      <c r="F261" s="418"/>
      <c r="G261" s="418"/>
      <c r="H261" s="256"/>
      <c r="I261" s="253"/>
      <c r="J261" s="256"/>
      <c r="K261" s="253"/>
      <c r="L261" s="256"/>
      <c r="M261" s="256"/>
      <c r="N261" s="256"/>
      <c r="O261" s="516"/>
      <c r="P261" s="253"/>
      <c r="Q261" s="256"/>
      <c r="R261" s="253"/>
      <c r="S261" s="256"/>
      <c r="T261" s="256"/>
      <c r="U261" s="256"/>
      <c r="V261" s="516"/>
      <c r="W261" s="253"/>
      <c r="X261" s="256"/>
      <c r="Y261" s="253"/>
      <c r="Z261" s="256"/>
      <c r="AA261" s="256"/>
      <c r="AB261" s="256"/>
      <c r="AC261" s="516"/>
      <c r="AD261" s="253"/>
      <c r="AE261" s="256"/>
      <c r="AF261" s="253"/>
      <c r="AG261" s="256"/>
      <c r="AH261" s="256"/>
      <c r="AI261" s="256"/>
      <c r="AJ261" s="516"/>
      <c r="AK261" s="253"/>
      <c r="AL261" s="256"/>
      <c r="AM261" s="253"/>
      <c r="AN261" s="256"/>
      <c r="AO261" s="256"/>
      <c r="AP261" s="256"/>
      <c r="AQ261" s="516"/>
      <c r="AR261" s="253"/>
      <c r="AS261" s="256"/>
      <c r="AT261" s="253"/>
      <c r="AU261" s="256"/>
      <c r="AV261" s="256"/>
      <c r="AW261" s="256"/>
      <c r="AX261" s="516"/>
      <c r="AY261" s="253"/>
      <c r="AZ261" s="256"/>
      <c r="BA261" s="253"/>
      <c r="BB261" s="256"/>
      <c r="BC261" s="256"/>
      <c r="BD261" s="256"/>
      <c r="BE261" s="516"/>
      <c r="BF261" s="253"/>
      <c r="BG261" s="256"/>
      <c r="BH261" s="253"/>
      <c r="BI261" s="256"/>
      <c r="BJ261" s="256"/>
      <c r="BK261" s="256"/>
      <c r="BL261" s="516"/>
      <c r="BM261" s="253"/>
      <c r="BN261" s="256"/>
      <c r="BO261" s="253"/>
      <c r="BP261" s="256"/>
      <c r="BQ261" s="256"/>
      <c r="BR261" s="256"/>
      <c r="BS261" s="516"/>
      <c r="BT261" s="253"/>
      <c r="BU261" s="256"/>
      <c r="BV261" s="253"/>
      <c r="BW261" s="256"/>
      <c r="BX261" s="256"/>
      <c r="BY261" s="256"/>
      <c r="BZ261" s="516"/>
      <c r="CA261" s="253"/>
      <c r="CB261" s="256"/>
      <c r="CC261" s="253"/>
      <c r="CD261" s="256"/>
      <c r="CE261" s="256"/>
      <c r="CF261" s="256"/>
      <c r="CG261" s="516"/>
      <c r="CH261" s="253"/>
      <c r="CI261" s="256"/>
      <c r="CJ261" s="253"/>
      <c r="CK261" s="256"/>
      <c r="CL261" s="256"/>
      <c r="CM261" s="256"/>
      <c r="CN261" s="516"/>
      <c r="CO261" s="253"/>
      <c r="CP261" s="256"/>
      <c r="CQ261" s="253"/>
      <c r="CR261" s="256"/>
      <c r="CS261" s="256"/>
      <c r="CT261" s="256"/>
      <c r="CU261" s="516"/>
      <c r="CV261" s="253"/>
      <c r="CW261" s="256"/>
      <c r="CX261" s="253"/>
      <c r="CY261" s="256"/>
      <c r="CZ261" s="256"/>
      <c r="DA261" s="256"/>
      <c r="DB261" s="516"/>
      <c r="DC261" s="253"/>
      <c r="DD261" s="256"/>
      <c r="DE261" s="253"/>
      <c r="DF261" s="256"/>
      <c r="DG261" s="256"/>
      <c r="DH261" s="256"/>
      <c r="DI261" s="516"/>
      <c r="DJ261" s="253"/>
      <c r="DK261" s="256"/>
      <c r="DL261" s="253"/>
      <c r="DM261" s="256"/>
      <c r="DN261" s="256"/>
      <c r="DO261" s="256"/>
      <c r="DP261" s="516"/>
      <c r="DQ261" s="253"/>
      <c r="DR261" s="256"/>
      <c r="DS261" s="253"/>
      <c r="DT261" s="256"/>
      <c r="DU261" s="256"/>
      <c r="DV261" s="256"/>
      <c r="DW261" s="516"/>
      <c r="DX261" s="253"/>
      <c r="DY261" s="256"/>
      <c r="DZ261" s="253"/>
      <c r="EA261" s="256"/>
      <c r="EB261" s="256"/>
      <c r="EC261" s="256"/>
      <c r="ED261" s="516"/>
      <c r="EE261" s="253"/>
      <c r="EF261" s="256"/>
      <c r="EG261" s="253"/>
      <c r="EH261" s="256"/>
      <c r="EI261" s="256"/>
      <c r="EJ261" s="256"/>
      <c r="EK261" s="516"/>
      <c r="EL261" s="253"/>
      <c r="EM261" s="256"/>
      <c r="EN261" s="253"/>
      <c r="EO261" s="256"/>
      <c r="EP261" s="256"/>
      <c r="EQ261" s="256"/>
      <c r="ER261" s="516"/>
      <c r="ES261" s="253"/>
      <c r="ET261" s="256"/>
      <c r="EU261" s="253"/>
      <c r="EV261" s="256"/>
      <c r="EW261" s="256"/>
      <c r="EX261" s="256"/>
      <c r="EY261" s="516"/>
      <c r="EZ261" s="253"/>
      <c r="FA261" s="256"/>
      <c r="FB261" s="253"/>
      <c r="FC261" s="256"/>
      <c r="FD261" s="256"/>
      <c r="FE261" s="256"/>
      <c r="FF261" s="516"/>
      <c r="FG261" s="253"/>
      <c r="FH261" s="256"/>
      <c r="FI261" s="253"/>
      <c r="FJ261" s="256"/>
      <c r="FK261" s="256"/>
      <c r="FL261" s="256"/>
      <c r="FM261" s="516"/>
      <c r="FN261" s="253"/>
      <c r="FO261" s="256"/>
      <c r="FP261" s="253"/>
      <c r="FQ261" s="256"/>
      <c r="FR261" s="256"/>
      <c r="FS261" s="256"/>
      <c r="FT261" s="516"/>
      <c r="FU261" s="253"/>
      <c r="FV261" s="256"/>
      <c r="FW261" s="253"/>
      <c r="FX261" s="256"/>
      <c r="FY261" s="256"/>
      <c r="FZ261" s="256"/>
      <c r="GA261" s="516"/>
      <c r="GB261" s="253"/>
      <c r="GC261" s="256"/>
      <c r="GD261" s="253"/>
      <c r="GE261" s="256"/>
      <c r="GF261" s="256"/>
      <c r="GG261" s="256"/>
      <c r="GH261" s="516"/>
      <c r="GI261" s="253"/>
      <c r="GJ261" s="256"/>
      <c r="GK261" s="253"/>
      <c r="GL261" s="256"/>
      <c r="GM261" s="256"/>
      <c r="GN261" s="256"/>
      <c r="GO261" s="516"/>
      <c r="GP261" s="253"/>
      <c r="GQ261" s="256"/>
      <c r="GR261" s="253"/>
      <c r="GS261" s="256"/>
      <c r="GT261" s="256"/>
      <c r="GU261" s="256"/>
      <c r="GV261" s="516"/>
      <c r="GW261" s="253"/>
      <c r="GX261" s="256"/>
      <c r="GY261" s="253"/>
      <c r="GZ261" s="256"/>
      <c r="HA261" s="256"/>
      <c r="HB261" s="256"/>
      <c r="HC261" s="516"/>
      <c r="HD261" s="256"/>
      <c r="HE261" s="253"/>
      <c r="HF261" s="256"/>
      <c r="HG261" s="256"/>
      <c r="HH261" s="256"/>
      <c r="HI261" s="256"/>
      <c r="HJ261" s="516"/>
      <c r="HK261" s="256"/>
      <c r="HL261" s="253"/>
      <c r="HM261" s="256"/>
      <c r="HN261" s="256"/>
      <c r="HO261" s="256"/>
      <c r="HP261" s="256"/>
      <c r="HQ261" s="516"/>
      <c r="HR261" s="253"/>
      <c r="HS261" s="256"/>
      <c r="HT261" s="253"/>
      <c r="HU261" s="256"/>
      <c r="HV261" s="256"/>
      <c r="HW261" s="256"/>
      <c r="HX261" s="516"/>
      <c r="HY261" s="253"/>
      <c r="HZ261" s="256"/>
      <c r="IA261" s="253"/>
      <c r="IB261" s="256"/>
      <c r="IC261" s="256"/>
      <c r="ID261" s="256"/>
      <c r="IE261" s="516"/>
      <c r="IF261" s="23"/>
      <c r="IG261" s="22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624"/>
      <c r="IW261" s="38"/>
      <c r="IX261" s="38"/>
      <c r="IY261" s="38"/>
      <c r="IZ261" s="38"/>
      <c r="JA261" s="38"/>
      <c r="JB261" s="38"/>
      <c r="JC261" s="38"/>
      <c r="JD261" s="86"/>
      <c r="JE261" s="38"/>
      <c r="JF261" s="38"/>
      <c r="JG261" s="38"/>
      <c r="JH261" s="38"/>
      <c r="JI261" s="38"/>
      <c r="JJ261" s="86"/>
      <c r="JK261" s="38"/>
      <c r="JL261" s="38"/>
      <c r="JM261" s="38"/>
      <c r="JN261" s="65"/>
    </row>
    <row r="262" spans="1:274" ht="12" customHeight="1">
      <c r="A262" s="661" t="s">
        <v>244</v>
      </c>
      <c r="B262" s="662"/>
      <c r="C262" s="43">
        <v>2</v>
      </c>
      <c r="D262" s="44" t="s">
        <v>0</v>
      </c>
      <c r="E262" s="43">
        <v>2</v>
      </c>
      <c r="F262" s="9" t="str">
        <f>IF(C262="x","4",IF(C262&gt;E262,"1",IF(C262&lt;E262,"2",IF(C262=E262,"0",))))</f>
        <v>0</v>
      </c>
      <c r="G262" s="50"/>
      <c r="H262" s="8"/>
      <c r="I262" s="218">
        <v>1</v>
      </c>
      <c r="J262" s="219" t="s">
        <v>0</v>
      </c>
      <c r="K262" s="220">
        <v>0</v>
      </c>
      <c r="L262" s="221" t="b">
        <f>IF(AND(I262=$C262,K262=$E262),1)</f>
        <v>0</v>
      </c>
      <c r="M262" s="219" t="str">
        <f>IF(I262&gt;K262,"1",IF(I262&lt;K262,"2",IF(I262=K262,"0")))</f>
        <v>1</v>
      </c>
      <c r="N262" s="130" t="str">
        <f>IF(I262="x","0",IF(L262=1,"3",IF(M262=$F262,"1","0")))</f>
        <v>0</v>
      </c>
      <c r="O262" s="515" t="str">
        <f>IF(N262="x","0",IF(N262="1","0",IF(N262="0","0","1")))</f>
        <v>0</v>
      </c>
      <c r="P262" s="214">
        <v>0</v>
      </c>
      <c r="Q262" s="215" t="s">
        <v>0</v>
      </c>
      <c r="R262" s="216">
        <v>2</v>
      </c>
      <c r="S262" s="215" t="b">
        <f>IF(AND(P262=$C262,R262=$E262),1)</f>
        <v>0</v>
      </c>
      <c r="T262" s="215" t="str">
        <f>IF(P262&gt;R262,"1",IF(P262&lt;R262,"2",IF(P262=R262,"0")))</f>
        <v>2</v>
      </c>
      <c r="U262" s="121" t="str">
        <f>IF(P262="x","0",IF(S262=1,"3",IF(T262=$F262,"1","0")))</f>
        <v>0</v>
      </c>
      <c r="V262" s="515" t="str">
        <f>IF(U262="x","0",IF(U262="1","0",IF(U262="0","0","1")))</f>
        <v>0</v>
      </c>
      <c r="W262" s="218">
        <v>2</v>
      </c>
      <c r="X262" s="219" t="s">
        <v>0</v>
      </c>
      <c r="Y262" s="220">
        <v>1</v>
      </c>
      <c r="Z262" s="221" t="b">
        <f>IF(AND(W262=$C262,Y262=$E262),1)</f>
        <v>0</v>
      </c>
      <c r="AA262" s="219" t="str">
        <f>IF(W262&gt;Y262,"1",IF(W262&lt;Y262,"2",IF(W262=Y262,"0")))</f>
        <v>1</v>
      </c>
      <c r="AB262" s="130" t="str">
        <f>IF(W262="x","0",IF(Z262=1,"3",IF(AA262=$F262,"1","0")))</f>
        <v>0</v>
      </c>
      <c r="AC262" s="515" t="str">
        <f>IF(AB262="x","0",IF(AB262="1","0",IF(AB262="0","0","1")))</f>
        <v>0</v>
      </c>
      <c r="AD262" s="214">
        <v>1</v>
      </c>
      <c r="AE262" s="215" t="s">
        <v>0</v>
      </c>
      <c r="AF262" s="216">
        <v>0</v>
      </c>
      <c r="AG262" s="215" t="b">
        <f>IF(AND(AD262=$C262,AF262=$E262),1)</f>
        <v>0</v>
      </c>
      <c r="AH262" s="215" t="str">
        <f>IF(AD262&gt;AF262,"1",IF(AD262&lt;AF262,"2",IF(AD262=AF262,"0")))</f>
        <v>1</v>
      </c>
      <c r="AI262" s="121" t="str">
        <f>IF(AD262="x","0",IF(AG262=1,"3",IF(AH262=$F262,"1","0")))</f>
        <v>0</v>
      </c>
      <c r="AJ262" s="515" t="str">
        <f>IF(AI262="x","0",IF(AI262="1","0",IF(AI262="0","0","1")))</f>
        <v>0</v>
      </c>
      <c r="AK262" s="218">
        <v>1</v>
      </c>
      <c r="AL262" s="219" t="s">
        <v>0</v>
      </c>
      <c r="AM262" s="220">
        <v>0</v>
      </c>
      <c r="AN262" s="221" t="b">
        <f>IF(AND(AK262=$C$262,AM262=$E$262),1)</f>
        <v>0</v>
      </c>
      <c r="AO262" s="219" t="str">
        <f>IF(AK262&gt;AM262,"1",IF(AK262&lt;AM262,"2",IF(AK262=AM262,"0")))</f>
        <v>1</v>
      </c>
      <c r="AP262" s="130" t="str">
        <f>IF(AK262="x","0",IF(AN262=1,"3",IF(AO262=$F262,"1","0")))</f>
        <v>0</v>
      </c>
      <c r="AQ262" s="515" t="str">
        <f>IF(AP262="x","0",IF(AP262="1","0",IF(AP262="0","0","1")))</f>
        <v>0</v>
      </c>
      <c r="AR262" s="637" t="s">
        <v>3</v>
      </c>
      <c r="AS262" s="638" t="s">
        <v>0</v>
      </c>
      <c r="AT262" s="639" t="s">
        <v>3</v>
      </c>
      <c r="AU262" s="638" t="b">
        <f>IF(AND(AR262=$C262,AT262=$E262),1)</f>
        <v>0</v>
      </c>
      <c r="AV262" s="638" t="str">
        <f>IF(AR262&gt;AT262,"1",IF(AR262&lt;AT262,"2",IF(AR262=AT262,"0")))</f>
        <v>0</v>
      </c>
      <c r="AW262" s="644" t="str">
        <f>IF(AR262="x","0",IF(AU262=1,"3",IF(AV262=$F262,"1","0")))</f>
        <v>0</v>
      </c>
      <c r="AX262" s="515" t="str">
        <f>IF(AW262="x","0",IF(AW262="1","0",IF(AW262="0","0","1")))</f>
        <v>0</v>
      </c>
      <c r="AY262" s="218">
        <v>0</v>
      </c>
      <c r="AZ262" s="219" t="s">
        <v>0</v>
      </c>
      <c r="BA262" s="220">
        <v>2</v>
      </c>
      <c r="BB262" s="221" t="b">
        <f>IF(AND(AY262=$C262,BA262=$E262),1)</f>
        <v>0</v>
      </c>
      <c r="BC262" s="219" t="str">
        <f>IF(AY262&gt;BA262,"1",IF(AY262&lt;BA262,"2",IF(AY262=BA262,"0")))</f>
        <v>2</v>
      </c>
      <c r="BD262" s="130" t="str">
        <f>IF(AY262="x","0",IF(BB262=1,"3",IF(BC262=$F262,"1","0")))</f>
        <v>0</v>
      </c>
      <c r="BE262" s="515" t="str">
        <f>IF(BD262="x","0",IF(BD262="1","0",IF(BD262="0","0","1")))</f>
        <v>0</v>
      </c>
      <c r="BF262" s="214">
        <v>2</v>
      </c>
      <c r="BG262" s="215" t="s">
        <v>0</v>
      </c>
      <c r="BH262" s="216">
        <v>1</v>
      </c>
      <c r="BI262" s="215" t="b">
        <f>IF(AND(BF262=$C262,BH262=$E262),1)</f>
        <v>0</v>
      </c>
      <c r="BJ262" s="215" t="str">
        <f>IF(BF262&gt;BH262,"1",IF(BF262&lt;BH262,"2",IF(BF262=BH262,"0")))</f>
        <v>1</v>
      </c>
      <c r="BK262" s="121" t="str">
        <f>IF(BF262="x","0",IF(BI262=1,"3",IF(BJ262=$F262,"1","0")))</f>
        <v>0</v>
      </c>
      <c r="BL262" s="515" t="str">
        <f>IF(BK262="x","0",IF(BK262="1","0",IF(BK262="0","0","1")))</f>
        <v>0</v>
      </c>
      <c r="BM262" s="218">
        <v>1</v>
      </c>
      <c r="BN262" s="219" t="s">
        <v>0</v>
      </c>
      <c r="BO262" s="220">
        <v>0</v>
      </c>
      <c r="BP262" s="221" t="b">
        <f>IF(AND(BM262=$C262,BO262=$E262),1)</f>
        <v>0</v>
      </c>
      <c r="BQ262" s="219" t="str">
        <f>IF(BM262&gt;BO262,"1",IF(BM262&lt;BO262,"2",IF(BM262=BO262,"0")))</f>
        <v>1</v>
      </c>
      <c r="BR262" s="130" t="str">
        <f>IF(BM262="x","0",IF(BP262=1,"3",IF(BQ262=$F262,"1","0")))</f>
        <v>0</v>
      </c>
      <c r="BS262" s="515" t="str">
        <f>IF(BR262="x","0",IF(BR262="1","0",IF(BR262="0","0","1")))</f>
        <v>0</v>
      </c>
      <c r="BT262" s="214">
        <v>2</v>
      </c>
      <c r="BU262" s="215" t="s">
        <v>0</v>
      </c>
      <c r="BV262" s="216">
        <v>1</v>
      </c>
      <c r="BW262" s="215" t="b">
        <f>IF(AND(BT262=$C262,BV262=$E262),1)</f>
        <v>0</v>
      </c>
      <c r="BX262" s="215" t="str">
        <f>IF(BT262&gt;BV262,"1",IF(BT262&lt;BV262,"2",IF(BT262=BV262,"0")))</f>
        <v>1</v>
      </c>
      <c r="BY262" s="121" t="str">
        <f>IF(BT262="x","0",IF(BW262=1,"3",IF(BX262=$F262,"1","0")))</f>
        <v>0</v>
      </c>
      <c r="BZ262" s="515" t="str">
        <f>IF(BY262="x","0",IF(BY262="1","0",IF(BY262="0","0","1")))</f>
        <v>0</v>
      </c>
      <c r="CA262" s="218">
        <v>1</v>
      </c>
      <c r="CB262" s="219" t="s">
        <v>0</v>
      </c>
      <c r="CC262" s="220">
        <v>0</v>
      </c>
      <c r="CD262" s="221" t="b">
        <f>IF(AND(CA262=$C262,CC262=$E262),1)</f>
        <v>0</v>
      </c>
      <c r="CE262" s="219" t="str">
        <f>IF(CA262&gt;CC262,"1",IF(CA262&lt;CC262,"2",IF(CA262=CC262,"0")))</f>
        <v>1</v>
      </c>
      <c r="CF262" s="130" t="str">
        <f>IF(CA262="x","0",IF(CD262=1,"3",IF(CE262=$F262,"1","0")))</f>
        <v>0</v>
      </c>
      <c r="CG262" s="515" t="str">
        <f>IF(CF262="x","0",IF(CF262="1","0",IF(CF262="0","0","1")))</f>
        <v>0</v>
      </c>
      <c r="CH262" s="214">
        <v>1</v>
      </c>
      <c r="CI262" s="215" t="s">
        <v>0</v>
      </c>
      <c r="CJ262" s="216">
        <v>0</v>
      </c>
      <c r="CK262" s="215" t="b">
        <f>IF(AND(CH262=$C262,CJ262=$E262),1)</f>
        <v>0</v>
      </c>
      <c r="CL262" s="215" t="str">
        <f>IF(CH262&gt;CJ262,"1",IF(CH262&lt;CJ262,"2",IF(CH262=CJ262,"0")))</f>
        <v>1</v>
      </c>
      <c r="CM262" s="121" t="str">
        <f>IF(CH262="x","0",IF(CK262=1,"3",IF(CL262=$F262,"1","0")))</f>
        <v>0</v>
      </c>
      <c r="CN262" s="515" t="str">
        <f>IF(CM262="x","0",IF(CM262="1","0",IF(CM262="0","0","1")))</f>
        <v>0</v>
      </c>
      <c r="CO262" s="637" t="s">
        <v>3</v>
      </c>
      <c r="CP262" s="638" t="s">
        <v>0</v>
      </c>
      <c r="CQ262" s="639" t="s">
        <v>3</v>
      </c>
      <c r="CR262" s="638" t="b">
        <f>IF(AND(CO262=$C262,CQ262=$E262),1)</f>
        <v>0</v>
      </c>
      <c r="CS262" s="638" t="str">
        <f>IF(CO262&gt;CQ262,"1",IF(CO262&lt;CQ262,"2",IF(CO262=CQ262,"0")))</f>
        <v>0</v>
      </c>
      <c r="CT262" s="644" t="str">
        <f>IF(CO262="x","0",IF(CR262=1,"3",IF(CS262=$F262,"1","0")))</f>
        <v>0</v>
      </c>
      <c r="CU262" s="515" t="str">
        <f>IF(CT262="x","0",IF(CT262="1","0",IF(CT262="0","0","1")))</f>
        <v>0</v>
      </c>
      <c r="CV262" s="214">
        <v>2</v>
      </c>
      <c r="CW262" s="215" t="s">
        <v>0</v>
      </c>
      <c r="CX262" s="216">
        <v>1</v>
      </c>
      <c r="CY262" s="215" t="b">
        <f>IF(AND(CV262=$C262,CX262=$E262),1)</f>
        <v>0</v>
      </c>
      <c r="CZ262" s="215" t="str">
        <f>IF(CV262&gt;CX262,"1",IF(CV262&lt;CX262,"2",IF(CV262=CX262,"0")))</f>
        <v>1</v>
      </c>
      <c r="DA262" s="121" t="str">
        <f>IF(CV262="x","0",IF(CY262=1,"3",IF(CZ262=$F262,"1","0")))</f>
        <v>0</v>
      </c>
      <c r="DB262" s="515" t="str">
        <f>IF(DA262="x","0",IF(DA262="1","0",IF(DA262="0","0","1")))</f>
        <v>0</v>
      </c>
      <c r="DC262" s="214">
        <v>2</v>
      </c>
      <c r="DD262" s="215" t="s">
        <v>0</v>
      </c>
      <c r="DE262" s="216">
        <v>0</v>
      </c>
      <c r="DF262" s="215" t="b">
        <f>IF(AND(DC262=$C262,DE262=$E262),1)</f>
        <v>0</v>
      </c>
      <c r="DG262" s="215" t="str">
        <f>IF(DC262&gt;DE262,"1",IF(DC262&lt;DE262,"2",IF(DC262=DE262,"0")))</f>
        <v>1</v>
      </c>
      <c r="DH262" s="121" t="str">
        <f>IF(DC262="x","0",IF(DF262=1,"3",IF(DG262=$F262,"1","0")))</f>
        <v>0</v>
      </c>
      <c r="DI262" s="515" t="str">
        <f>IF(DH262="x","0",IF(DH262="1","0",IF(DH262="0","0","1")))</f>
        <v>0</v>
      </c>
      <c r="DJ262" s="218">
        <v>0</v>
      </c>
      <c r="DK262" s="219" t="s">
        <v>0</v>
      </c>
      <c r="DL262" s="220">
        <v>2</v>
      </c>
      <c r="DM262" s="221" t="b">
        <f>IF(AND(DJ262=$C262,DL262=$E262),1)</f>
        <v>0</v>
      </c>
      <c r="DN262" s="219" t="str">
        <f>IF(DJ262&gt;DL262,"1",IF(DJ262&lt;DL262,"2",IF(DJ262=DL262,"0")))</f>
        <v>2</v>
      </c>
      <c r="DO262" s="130" t="str">
        <f>IF(DJ262="x","0",IF(DM262=1,"3",IF(DN262=$F262,"1","0")))</f>
        <v>0</v>
      </c>
      <c r="DP262" s="515" t="str">
        <f>IF(DO262="x","0",IF(DO262="1","0",IF(DO262="0","0","1")))</f>
        <v>0</v>
      </c>
      <c r="DQ262" s="214">
        <v>1</v>
      </c>
      <c r="DR262" s="215" t="s">
        <v>0</v>
      </c>
      <c r="DS262" s="216">
        <v>0</v>
      </c>
      <c r="DT262" s="215" t="b">
        <f>IF(AND(DQ262=$C262,DS262=$E262),1)</f>
        <v>0</v>
      </c>
      <c r="DU262" s="215" t="str">
        <f>IF(DQ262&gt;DS262,"1",IF(DQ262&lt;DS262,"2",IF(DQ262=DS262,"0")))</f>
        <v>1</v>
      </c>
      <c r="DV262" s="121" t="str">
        <f>IF(DQ262="x","0",IF(DT262=1,"3",IF(DU262=$F262,"1","0")))</f>
        <v>0</v>
      </c>
      <c r="DW262" s="515" t="str">
        <f>IF(DV262="x","0",IF(DV262="1","0",IF(DV262="0","0","1")))</f>
        <v>0</v>
      </c>
      <c r="DX262" s="218">
        <v>1</v>
      </c>
      <c r="DY262" s="219" t="s">
        <v>0</v>
      </c>
      <c r="DZ262" s="220">
        <v>0</v>
      </c>
      <c r="EA262" s="221" t="b">
        <f>IF(AND(DX262=$C262,DZ262=$E262),1)</f>
        <v>0</v>
      </c>
      <c r="EB262" s="219" t="str">
        <f>IF(DX262&gt;DZ262,"1",IF(DX262&lt;DZ262,"2",IF(DX262=DZ262,"0")))</f>
        <v>1</v>
      </c>
      <c r="EC262" s="130" t="str">
        <f>IF(DX262="x","0",IF(EA262=1,"3",IF(EB262=$F262,"1","0")))</f>
        <v>0</v>
      </c>
      <c r="ED262" s="515" t="str">
        <f>IF(EC262="x","0",IF(EC262="1","0",IF(EC262="0","0","1")))</f>
        <v>0</v>
      </c>
      <c r="EE262" s="218">
        <v>2</v>
      </c>
      <c r="EF262" s="219" t="s">
        <v>0</v>
      </c>
      <c r="EG262" s="220">
        <v>1</v>
      </c>
      <c r="EH262" s="221" t="b">
        <f>IF(AND(EE262=$C262,EG262=$E262),1)</f>
        <v>0</v>
      </c>
      <c r="EI262" s="219" t="str">
        <f>IF(EE262&gt;EG262,"1",IF(EE262&lt;EG262,"2",IF(EE262=EG262,"0")))</f>
        <v>1</v>
      </c>
      <c r="EJ262" s="130" t="str">
        <f>IF(EE262="x","0",IF(EH262=1,"3",IF(EI262=$F262,"1","0")))</f>
        <v>0</v>
      </c>
      <c r="EK262" s="515" t="str">
        <f>IF(EJ262="x","0",IF(EJ262="1","0",IF(EJ262="0","0","1")))</f>
        <v>0</v>
      </c>
      <c r="EL262" s="214">
        <v>1</v>
      </c>
      <c r="EM262" s="215" t="s">
        <v>0</v>
      </c>
      <c r="EN262" s="216">
        <v>0</v>
      </c>
      <c r="EO262" s="215" t="b">
        <f>IF(AND(EL262=$C262,EN262=$E262),1)</f>
        <v>0</v>
      </c>
      <c r="EP262" s="215" t="str">
        <f>IF(EL262&gt;EN262,"1",IF(EL262&lt;EN262,"2",IF(EL262=EN262,"0")))</f>
        <v>1</v>
      </c>
      <c r="EQ262" s="121" t="str">
        <f>IF(EL262="x","0",IF(EO262=1,"3",IF(EP262=$F262,"1","0")))</f>
        <v>0</v>
      </c>
      <c r="ER262" s="515" t="str">
        <f>IF(EQ262="x","0",IF(EQ262="1","0",IF(EQ262="0","0","1")))</f>
        <v>0</v>
      </c>
      <c r="ES262" s="218">
        <v>1</v>
      </c>
      <c r="ET262" s="219" t="s">
        <v>0</v>
      </c>
      <c r="EU262" s="220">
        <v>1</v>
      </c>
      <c r="EV262" s="221" t="b">
        <f>IF(AND(ES262=$C262,EU262=$E262),1)</f>
        <v>0</v>
      </c>
      <c r="EW262" s="219" t="str">
        <f>IF(ES262&gt;EU262,"1",IF(ES262&lt;EU262,"2",IF(ES262=EU262,"0")))</f>
        <v>0</v>
      </c>
      <c r="EX262" s="459" t="str">
        <f>IF(ES262="x","0",IF(EV262=1,"3",IF(EW262=$F262,"1","0")))</f>
        <v>1</v>
      </c>
      <c r="EY262" s="515" t="str">
        <f>IF(EX262="x","0",IF(EX262="1","0",IF(EX262="0","0","1")))</f>
        <v>0</v>
      </c>
      <c r="EZ262" s="637" t="s">
        <v>3</v>
      </c>
      <c r="FA262" s="638" t="s">
        <v>0</v>
      </c>
      <c r="FB262" s="639" t="s">
        <v>3</v>
      </c>
      <c r="FC262" s="638" t="b">
        <f>IF(AND(EZ262=$C262,FB262=$E262),1)</f>
        <v>0</v>
      </c>
      <c r="FD262" s="638" t="str">
        <f>IF(EZ262&gt;FB262,"1",IF(EZ262&lt;FB262,"2",IF(EZ262=FB262,"0")))</f>
        <v>0</v>
      </c>
      <c r="FE262" s="644" t="str">
        <f>IF(EZ262="x","0",IF(FC262=1,"3",IF(FD262=$F262,"1","0")))</f>
        <v>0</v>
      </c>
      <c r="FF262" s="515" t="str">
        <f>IF(FE262="x","0",IF(FE262="1","0",IF(FE262="0","0","1")))</f>
        <v>0</v>
      </c>
      <c r="FG262" s="214">
        <v>1</v>
      </c>
      <c r="FH262" s="215" t="s">
        <v>0</v>
      </c>
      <c r="FI262" s="216">
        <v>3</v>
      </c>
      <c r="FJ262" s="215" t="b">
        <f>IF(AND(FG262=$C262,FI262=$E262),1)</f>
        <v>0</v>
      </c>
      <c r="FK262" s="215" t="str">
        <f>IF(FG262&gt;FI262,"1",IF(FG262&lt;FI262,"2",IF(FG262=FI262,"0")))</f>
        <v>2</v>
      </c>
      <c r="FL262" s="121" t="str">
        <f>IF(FG262="x","0",IF(FJ262=1,"3",IF(FK262=$F262,"1","0")))</f>
        <v>0</v>
      </c>
      <c r="FM262" s="515" t="str">
        <f>IF(FL262="x","0",IF(FL262="1","0",IF(FL262="0","0","1")))</f>
        <v>0</v>
      </c>
      <c r="FN262" s="218">
        <v>1</v>
      </c>
      <c r="FO262" s="219" t="s">
        <v>0</v>
      </c>
      <c r="FP262" s="220">
        <v>1</v>
      </c>
      <c r="FQ262" s="221" t="b">
        <f>IF(AND(FN262=$C262,FP262=$E262),1)</f>
        <v>0</v>
      </c>
      <c r="FR262" s="219" t="str">
        <f>IF(FN262&gt;FP262,"1",IF(FN262&lt;FP262,"2",IF(FN262=FP262,"0")))</f>
        <v>0</v>
      </c>
      <c r="FS262" s="459" t="str">
        <f>IF(FN262="x","0",IF(FQ262=1,"3",IF(FR262=$F262,"1","0")))</f>
        <v>1</v>
      </c>
      <c r="FT262" s="515" t="str">
        <f>IF(FS262="x","0",IF(FS262="1","0",IF(FS262="0","0","1")))</f>
        <v>0</v>
      </c>
      <c r="FU262" s="214">
        <v>2</v>
      </c>
      <c r="FV262" s="215" t="s">
        <v>0</v>
      </c>
      <c r="FW262" s="216">
        <v>0</v>
      </c>
      <c r="FX262" s="215" t="b">
        <f>IF(AND(FU262=$C262,FW262=$E262),1)</f>
        <v>0</v>
      </c>
      <c r="FY262" s="215" t="str">
        <f>IF(FU262&gt;FW262,"1",IF(FU262&lt;FW262,"2",IF(FU262=FW262,"0")))</f>
        <v>1</v>
      </c>
      <c r="FZ262" s="121" t="str">
        <f>IF(FU262="x","0",IF(FX262=1,"3",IF(FY262=$F262,"1","0")))</f>
        <v>0</v>
      </c>
      <c r="GA262" s="515" t="str">
        <f>IF(FZ262="x","0",IF(FZ262="1","0",IF(FZ262="0","0","1")))</f>
        <v>0</v>
      </c>
      <c r="GB262" s="637" t="s">
        <v>3</v>
      </c>
      <c r="GC262" s="638" t="s">
        <v>0</v>
      </c>
      <c r="GD262" s="639" t="s">
        <v>3</v>
      </c>
      <c r="GE262" s="233" t="b">
        <f>IF(AND(GB262=$C262,GD262=$E262),1)</f>
        <v>0</v>
      </c>
      <c r="GF262" s="231" t="str">
        <f>IF(GB262&gt;GD262,"1",IF(GB262&lt;GD262,"2",IF(GB262=GD262,"0")))</f>
        <v>0</v>
      </c>
      <c r="GG262" s="205" t="str">
        <f>IF(GB262="x","0",IF(GE262=1,"3",IF(GF262=$F262,"1","0")))</f>
        <v>0</v>
      </c>
      <c r="GH262" s="515" t="str">
        <f>IF(GG262="x","0",IF(GG262="1","0",IF(GG262="0","0","1")))</f>
        <v>0</v>
      </c>
      <c r="GI262" s="637" t="s">
        <v>3</v>
      </c>
      <c r="GJ262" s="638" t="s">
        <v>0</v>
      </c>
      <c r="GK262" s="639" t="s">
        <v>3</v>
      </c>
      <c r="GL262" s="233" t="b">
        <f>IF(AND(GI262=$C262,GK262=$E262),1)</f>
        <v>0</v>
      </c>
      <c r="GM262" s="231" t="str">
        <f>IF(GI262&gt;GK262,"1",IF(GI262&lt;GK262,"2",IF(GI262=GK262,"0")))</f>
        <v>0</v>
      </c>
      <c r="GN262" s="205" t="str">
        <f>IF(GI262="x","0",IF(GL262=1,"3",IF(GM262=$F262,"1","0")))</f>
        <v>0</v>
      </c>
      <c r="GO262" s="515" t="str">
        <f>IF(GN262="x","0",IF(GN262="1","0",IF(GN262="0","0","1")))</f>
        <v>0</v>
      </c>
      <c r="GP262" s="214">
        <v>2</v>
      </c>
      <c r="GQ262" s="215" t="s">
        <v>0</v>
      </c>
      <c r="GR262" s="216">
        <v>0</v>
      </c>
      <c r="GS262" s="215" t="b">
        <f>IF(AND(GP262=$C262,GR262=$E262),1)</f>
        <v>0</v>
      </c>
      <c r="GT262" s="215" t="str">
        <f>IF(GP262&gt;GR262,"1",IF(GP262&lt;GR262,"2",IF(GP262=GR262,"0")))</f>
        <v>1</v>
      </c>
      <c r="GU262" s="121" t="str">
        <f>IF(GP262="x","0",IF(GS262=1,"3",IF(GT262=$F262,"1","0")))</f>
        <v>0</v>
      </c>
      <c r="GV262" s="515" t="str">
        <f>IF(GU262="x","0",IF(GU262="1","0",IF(GU262="0","0","1")))</f>
        <v>0</v>
      </c>
      <c r="GW262" s="218">
        <v>1</v>
      </c>
      <c r="GX262" s="219" t="s">
        <v>0</v>
      </c>
      <c r="GY262" s="220">
        <v>1</v>
      </c>
      <c r="GZ262" s="221" t="b">
        <f>IF(AND(GW262=$C262,GY262=$E262),1)</f>
        <v>0</v>
      </c>
      <c r="HA262" s="219" t="str">
        <f>IF(GW262&gt;GY262,"1",IF(GW262&lt;GY262,"2",IF(GW262=GY262,"0")))</f>
        <v>0</v>
      </c>
      <c r="HB262" s="459" t="str">
        <f>IF(GW262="x","0",IF(GZ262=1,"3",IF(HA262=$F262,"1","0")))</f>
        <v>1</v>
      </c>
      <c r="HC262" s="515" t="str">
        <f>IF(HB262="x","0",IF(HB262="1","0",IF(HB262="0","0","1")))</f>
        <v>0</v>
      </c>
      <c r="HD262" s="637" t="s">
        <v>3</v>
      </c>
      <c r="HE262" s="638" t="s">
        <v>0</v>
      </c>
      <c r="HF262" s="639" t="s">
        <v>3</v>
      </c>
      <c r="HG262" s="233" t="b">
        <f>IF(AND(HD262=$C262,HF262=$E262),1)</f>
        <v>0</v>
      </c>
      <c r="HH262" s="231" t="str">
        <f>IF(HD262&gt;HF262,"1",IF(HD262&lt;HF262,"2",IF(HD262=HF262,"0")))</f>
        <v>0</v>
      </c>
      <c r="HI262" s="205" t="str">
        <f>IF(HD262="x","0",IF(HG262=1,"3",IF(HH262=$F262,"1","0")))</f>
        <v>0</v>
      </c>
      <c r="HJ262" s="515" t="str">
        <f>IF(HI262="x","0",IF(HI262="1","0",IF(HI262="0","0","1")))</f>
        <v>0</v>
      </c>
      <c r="HK262" s="214">
        <v>7</v>
      </c>
      <c r="HL262" s="215" t="s">
        <v>0</v>
      </c>
      <c r="HM262" s="216">
        <v>1</v>
      </c>
      <c r="HN262" s="215" t="b">
        <f>IF(AND(HK262=$C262,HM262=$E262),1)</f>
        <v>0</v>
      </c>
      <c r="HO262" s="215" t="str">
        <f>IF(HK262&gt;HM262,"1",IF(HK262&lt;HM262,"2",IF(HK262=HM262,"0")))</f>
        <v>1</v>
      </c>
      <c r="HP262" s="121" t="str">
        <f>IF(HK262="x","0",IF(HN262=1,"3",IF(HO262=$F262,"1","0")))</f>
        <v>0</v>
      </c>
      <c r="HQ262" s="515" t="str">
        <f>IF(HP262="x","0",IF(HP262="1","0",IF(HP262="0","0","1")))</f>
        <v>0</v>
      </c>
      <c r="HR262" s="223">
        <v>1</v>
      </c>
      <c r="HS262" s="219" t="s">
        <v>0</v>
      </c>
      <c r="HT262" s="220">
        <v>2</v>
      </c>
      <c r="HU262" s="221" t="b">
        <f>IF(AND(HR262=$C262,HT262=$E262),1)</f>
        <v>0</v>
      </c>
      <c r="HV262" s="219" t="str">
        <f>IF(HR262&gt;HT262,"1",IF(HR262&lt;HT262,"2",IF(HR262=HT262,"0")))</f>
        <v>2</v>
      </c>
      <c r="HW262" s="130" t="str">
        <f>IF(HR262="x","0",IF(HU262=1,"3",IF(HV262=$F262,"1","0")))</f>
        <v>0</v>
      </c>
      <c r="HX262" s="515" t="str">
        <f>IF(HW262="x","0",IF(HW262="1","0",IF(HW262="0","0","1")))</f>
        <v>0</v>
      </c>
      <c r="HY262" s="637" t="s">
        <v>3</v>
      </c>
      <c r="HZ262" s="638" t="s">
        <v>0</v>
      </c>
      <c r="IA262" s="639" t="s">
        <v>3</v>
      </c>
      <c r="IB262" s="233" t="b">
        <f>IF(AND(HY262=$C262,IA262=$E262),1)</f>
        <v>0</v>
      </c>
      <c r="IC262" s="231" t="str">
        <f>IF(HY262&gt;IA262,"1",IF(HY262&lt;IA262,"2",IF(HY262=IA262,"0")))</f>
        <v>0</v>
      </c>
      <c r="ID262" s="205" t="str">
        <f>IF(HY262="x","0",IF(IB262=1,"3",IF(IC262=$F262,"1","0")))</f>
        <v>0</v>
      </c>
      <c r="IE262" s="515" t="str">
        <f>IF(ID262="x","0",IF(ID262="1","0",IF(ID262="0","0","1")))</f>
        <v>0</v>
      </c>
      <c r="IG262" s="52">
        <v>38</v>
      </c>
      <c r="IH262" s="53">
        <f>$N267</f>
        <v>1</v>
      </c>
      <c r="II262" s="53">
        <f>$U267</f>
        <v>1</v>
      </c>
      <c r="IJ262" s="53">
        <f>$AB267</f>
        <v>2</v>
      </c>
      <c r="IK262" s="53">
        <f>$AI267</f>
        <v>0</v>
      </c>
      <c r="IL262" s="54">
        <f>$AP267</f>
        <v>3</v>
      </c>
      <c r="IM262" s="54">
        <f>$AW267</f>
        <v>0</v>
      </c>
      <c r="IN262" s="54">
        <f>$BD267</f>
        <v>0</v>
      </c>
      <c r="IO262" s="54">
        <f>$BK267</f>
        <v>1</v>
      </c>
      <c r="IP262" s="54">
        <f>$BR267</f>
        <v>3</v>
      </c>
      <c r="IQ262" s="54">
        <f>$BY267</f>
        <v>3</v>
      </c>
      <c r="IR262" s="54">
        <f>$CF267</f>
        <v>1</v>
      </c>
      <c r="IS262" s="54">
        <f>$CM267</f>
        <v>1</v>
      </c>
      <c r="IT262" s="54">
        <f>$CT267</f>
        <v>0</v>
      </c>
      <c r="IU262" s="54">
        <f>$DA267</f>
        <v>4</v>
      </c>
      <c r="IV262" s="622">
        <f>$DH267</f>
        <v>1</v>
      </c>
      <c r="IW262" s="54">
        <f>$DO267</f>
        <v>3</v>
      </c>
      <c r="IX262" s="54">
        <f>$DV267</f>
        <v>1</v>
      </c>
      <c r="IY262" s="54">
        <f>$EC267</f>
        <v>0</v>
      </c>
      <c r="IZ262" s="54">
        <f>$EJ267</f>
        <v>2</v>
      </c>
      <c r="JA262" s="54">
        <f>$EQ267</f>
        <v>0</v>
      </c>
      <c r="JB262" s="54">
        <f>$EX267</f>
        <v>2</v>
      </c>
      <c r="JC262" s="54">
        <f>$FE267</f>
        <v>0</v>
      </c>
      <c r="JD262" s="84">
        <f>$FL267</f>
        <v>1</v>
      </c>
      <c r="JE262" s="54">
        <f>$FS267</f>
        <v>4</v>
      </c>
      <c r="JF262" s="54">
        <f>$FZ267</f>
        <v>1</v>
      </c>
      <c r="JG262" s="54">
        <f>$GG267</f>
        <v>0</v>
      </c>
      <c r="JH262" s="54">
        <f>$GN267</f>
        <v>0</v>
      </c>
      <c r="JI262" s="54">
        <f>$GU267</f>
        <v>1</v>
      </c>
      <c r="JJ262" s="84">
        <f>$HB267</f>
        <v>3</v>
      </c>
      <c r="JK262" s="54">
        <f>$HI267</f>
        <v>0</v>
      </c>
      <c r="JL262" s="54">
        <f>$HP267</f>
        <v>0</v>
      </c>
      <c r="JM262" s="54">
        <f>$HW267</f>
        <v>4</v>
      </c>
      <c r="JN262" s="54">
        <f>$ID267</f>
        <v>0</v>
      </c>
    </row>
    <row r="263" spans="1:274" ht="12" customHeight="1">
      <c r="A263" s="661" t="s">
        <v>243</v>
      </c>
      <c r="B263" s="662"/>
      <c r="C263" s="43">
        <v>1</v>
      </c>
      <c r="D263" s="44" t="s">
        <v>0</v>
      </c>
      <c r="E263" s="43">
        <v>0</v>
      </c>
      <c r="F263" s="9" t="str">
        <f>IF(C263="x","4",IF(C263&gt;E263,"1",IF(C263&lt;E263,"2",IF(C263=E263,"0",))))</f>
        <v>1</v>
      </c>
      <c r="G263" s="50"/>
      <c r="H263" s="8"/>
      <c r="I263" s="134">
        <v>1</v>
      </c>
      <c r="J263" s="127" t="s">
        <v>0</v>
      </c>
      <c r="K263" s="128">
        <v>2</v>
      </c>
      <c r="L263" s="129" t="b">
        <f>IF(AND(I263=$C263,K263=$E263),1)</f>
        <v>0</v>
      </c>
      <c r="M263" s="127" t="str">
        <f>IF(I263&gt;K263,"1",IF(I263&lt;K263,"2",IF(I263=K263,"0")))</f>
        <v>2</v>
      </c>
      <c r="N263" s="130" t="str">
        <f t="shared" ref="N263:N266" si="1184">IF(I263="x","0",IF(L263=1,"3",IF(M263=$F263,"1","0")))</f>
        <v>0</v>
      </c>
      <c r="O263" s="518"/>
      <c r="P263" s="118">
        <v>1</v>
      </c>
      <c r="Q263" s="119" t="s">
        <v>0</v>
      </c>
      <c r="R263" s="120">
        <v>2</v>
      </c>
      <c r="S263" s="119" t="b">
        <f>IF(AND(P263=$C263,R263=$E263),1)</f>
        <v>0</v>
      </c>
      <c r="T263" s="119" t="str">
        <f>IF(P263&gt;R263,"1",IF(P263&lt;R263,"2",IF(P263=R263,"0")))</f>
        <v>2</v>
      </c>
      <c r="U263" s="121" t="str">
        <f t="shared" ref="U263:U266" si="1185">IF(P263="x","0",IF(S263=1,"3",IF(T263=$F263,"1","0")))</f>
        <v>0</v>
      </c>
      <c r="V263" s="518"/>
      <c r="W263" s="134">
        <v>1</v>
      </c>
      <c r="X263" s="127" t="s">
        <v>0</v>
      </c>
      <c r="Y263" s="128">
        <v>3</v>
      </c>
      <c r="Z263" s="129" t="b">
        <f>IF(AND(W263=$C263,Y263=$E263),1)</f>
        <v>0</v>
      </c>
      <c r="AA263" s="127" t="str">
        <f>IF(W263&gt;Y263,"1",IF(W263&lt;Y263,"2",IF(W263=Y263,"0")))</f>
        <v>2</v>
      </c>
      <c r="AB263" s="130" t="str">
        <f t="shared" ref="AB263:AB266" si="1186">IF(W263="x","0",IF(Z263=1,"3",IF(AA263=$F263,"1","0")))</f>
        <v>0</v>
      </c>
      <c r="AC263" s="518"/>
      <c r="AD263" s="118">
        <v>1</v>
      </c>
      <c r="AE263" s="119" t="s">
        <v>0</v>
      </c>
      <c r="AF263" s="120">
        <v>3</v>
      </c>
      <c r="AG263" s="119" t="b">
        <f>IF(AND(AD263=$C263,AF263=$E263),1)</f>
        <v>0</v>
      </c>
      <c r="AH263" s="119" t="str">
        <f>IF(AD263&gt;AF263,"1",IF(AD263&lt;AF263,"2",IF(AD263=AF263,"0")))</f>
        <v>2</v>
      </c>
      <c r="AI263" s="121" t="str">
        <f t="shared" ref="AI263:AI266" si="1187">IF(AD263="x","0",IF(AG263=1,"3",IF(AH263=$F263,"1","0")))</f>
        <v>0</v>
      </c>
      <c r="AJ263" s="518"/>
      <c r="AK263" s="134">
        <v>0</v>
      </c>
      <c r="AL263" s="127" t="s">
        <v>0</v>
      </c>
      <c r="AM263" s="128">
        <v>2</v>
      </c>
      <c r="AN263" s="129" t="b">
        <f>IF(AND(AK263=$C$263,AM263=$E$263),1)</f>
        <v>0</v>
      </c>
      <c r="AO263" s="127" t="str">
        <f>IF(AK263&gt;AM263,"1",IF(AK263&lt;AM263,"2",IF(AK263=AM263,"0")))</f>
        <v>2</v>
      </c>
      <c r="AP263" s="130" t="str">
        <f t="shared" ref="AP263:AP266" si="1188">IF(AK263="x","0",IF(AN263=1,"3",IF(AO263=$F263,"1","0")))</f>
        <v>0</v>
      </c>
      <c r="AQ263" s="518"/>
      <c r="AR263" s="640" t="s">
        <v>3</v>
      </c>
      <c r="AS263" s="641" t="s">
        <v>0</v>
      </c>
      <c r="AT263" s="642" t="s">
        <v>3</v>
      </c>
      <c r="AU263" s="641" t="b">
        <f>IF(AND(AR263=$C263,AT263=$E263),1)</f>
        <v>0</v>
      </c>
      <c r="AV263" s="641" t="str">
        <f>IF(AR263&gt;AT263,"1",IF(AR263&lt;AT263,"2",IF(AR263=AT263,"0")))</f>
        <v>0</v>
      </c>
      <c r="AW263" s="644" t="str">
        <f t="shared" ref="AW263:AW266" si="1189">IF(AR263="x","0",IF(AU263=1,"3",IF(AV263=$F263,"1","0")))</f>
        <v>0</v>
      </c>
      <c r="AX263" s="518"/>
      <c r="AY263" s="134">
        <v>0</v>
      </c>
      <c r="AZ263" s="127" t="s">
        <v>0</v>
      </c>
      <c r="BA263" s="128">
        <v>2</v>
      </c>
      <c r="BB263" s="129" t="b">
        <f>IF(AND(AY263=$C263,BA263=$E263),1)</f>
        <v>0</v>
      </c>
      <c r="BC263" s="127" t="str">
        <f>IF(AY263&gt;BA263,"1",IF(AY263&lt;BA263,"2",IF(AY263=BA263,"0")))</f>
        <v>2</v>
      </c>
      <c r="BD263" s="130" t="str">
        <f t="shared" ref="BD263:BD266" si="1190">IF(AY263="x","0",IF(BB263=1,"3",IF(BC263=$F263,"1","0")))</f>
        <v>0</v>
      </c>
      <c r="BE263" s="518"/>
      <c r="BF263" s="118">
        <v>1</v>
      </c>
      <c r="BG263" s="119" t="s">
        <v>0</v>
      </c>
      <c r="BH263" s="120">
        <v>3</v>
      </c>
      <c r="BI263" s="119" t="b">
        <f>IF(AND(BF263=$C263,BH263=$E263),1)</f>
        <v>0</v>
      </c>
      <c r="BJ263" s="119" t="str">
        <f>IF(BF263&gt;BH263,"1",IF(BF263&lt;BH263,"2",IF(BF263=BH263,"0")))</f>
        <v>2</v>
      </c>
      <c r="BK263" s="121" t="str">
        <f t="shared" ref="BK263:BK266" si="1191">IF(BF263="x","0",IF(BI263=1,"3",IF(BJ263=$F263,"1","0")))</f>
        <v>0</v>
      </c>
      <c r="BL263" s="518"/>
      <c r="BM263" s="134">
        <v>1</v>
      </c>
      <c r="BN263" s="127" t="s">
        <v>0</v>
      </c>
      <c r="BO263" s="128">
        <v>0</v>
      </c>
      <c r="BP263" s="129">
        <f>IF(AND(BM263=$C263,BO263=$E263),1)</f>
        <v>1</v>
      </c>
      <c r="BQ263" s="127" t="str">
        <f>IF(BM263&gt;BO263,"1",IF(BM263&lt;BO263,"2",IF(BM263=BO263,"0")))</f>
        <v>1</v>
      </c>
      <c r="BR263" s="130" t="str">
        <f t="shared" ref="BR263:BR266" si="1192">IF(BM263="x","0",IF(BP263=1,"3",IF(BQ263=$F263,"1","0")))</f>
        <v>3</v>
      </c>
      <c r="BS263" s="518"/>
      <c r="BT263" s="118">
        <v>1</v>
      </c>
      <c r="BU263" s="119" t="s">
        <v>0</v>
      </c>
      <c r="BV263" s="120">
        <v>1</v>
      </c>
      <c r="BW263" s="119" t="b">
        <f>IF(AND(BT263=$C263,BV263=$E263),1)</f>
        <v>0</v>
      </c>
      <c r="BX263" s="119" t="str">
        <f>IF(BT263&gt;BV263,"1",IF(BT263&lt;BV263,"2",IF(BT263=BV263,"0")))</f>
        <v>0</v>
      </c>
      <c r="BY263" s="121" t="str">
        <f t="shared" ref="BY263:BY266" si="1193">IF(BT263="x","0",IF(BW263=1,"3",IF(BX263=$F263,"1","0")))</f>
        <v>0</v>
      </c>
      <c r="BZ263" s="518"/>
      <c r="CA263" s="134">
        <v>1</v>
      </c>
      <c r="CB263" s="127" t="s">
        <v>0</v>
      </c>
      <c r="CC263" s="128">
        <v>1</v>
      </c>
      <c r="CD263" s="129" t="b">
        <f>IF(AND(CA263=$C263,CC263=$E263),1)</f>
        <v>0</v>
      </c>
      <c r="CE263" s="127" t="str">
        <f>IF(CA263&gt;CC263,"1",IF(CA263&lt;CC263,"2",IF(CA263=CC263,"0")))</f>
        <v>0</v>
      </c>
      <c r="CF263" s="130" t="str">
        <f t="shared" ref="CF263:CF266" si="1194">IF(CA263="x","0",IF(CD263=1,"3",IF(CE263=$F263,"1","0")))</f>
        <v>0</v>
      </c>
      <c r="CG263" s="518"/>
      <c r="CH263" s="118">
        <v>0</v>
      </c>
      <c r="CI263" s="119" t="s">
        <v>0</v>
      </c>
      <c r="CJ263" s="120">
        <v>1</v>
      </c>
      <c r="CK263" s="119" t="b">
        <f>IF(AND(CH263=$C263,CJ263=$E263),1)</f>
        <v>0</v>
      </c>
      <c r="CL263" s="119" t="str">
        <f>IF(CH263&gt;CJ263,"1",IF(CH263&lt;CJ263,"2",IF(CH263=CJ263,"0")))</f>
        <v>2</v>
      </c>
      <c r="CM263" s="121" t="str">
        <f t="shared" ref="CM263:CM266" si="1195">IF(CH263="x","0",IF(CK263=1,"3",IF(CL263=$F263,"1","0")))</f>
        <v>0</v>
      </c>
      <c r="CN263" s="518"/>
      <c r="CO263" s="640" t="s">
        <v>3</v>
      </c>
      <c r="CP263" s="641" t="s">
        <v>0</v>
      </c>
      <c r="CQ263" s="642" t="s">
        <v>3</v>
      </c>
      <c r="CR263" s="641" t="b">
        <f>IF(AND(CO263=$C263,CQ263=$E263),1)</f>
        <v>0</v>
      </c>
      <c r="CS263" s="641" t="str">
        <f>IF(CO263&gt;CQ263,"1",IF(CO263&lt;CQ263,"2",IF(CO263=CQ263,"0")))</f>
        <v>0</v>
      </c>
      <c r="CT263" s="644" t="str">
        <f t="shared" ref="CT263:CT266" si="1196">IF(CO263="x","0",IF(CR263=1,"3",IF(CS263=$F263,"1","0")))</f>
        <v>0</v>
      </c>
      <c r="CU263" s="518"/>
      <c r="CV263" s="118">
        <v>1</v>
      </c>
      <c r="CW263" s="119" t="s">
        <v>0</v>
      </c>
      <c r="CX263" s="120">
        <v>3</v>
      </c>
      <c r="CY263" s="119" t="b">
        <f>IF(AND(CV263=$C263,CX263=$E263),1)</f>
        <v>0</v>
      </c>
      <c r="CZ263" s="119" t="str">
        <f>IF(CV263&gt;CX263,"1",IF(CV263&lt;CX263,"2",IF(CV263=CX263,"0")))</f>
        <v>2</v>
      </c>
      <c r="DA263" s="121" t="str">
        <f t="shared" ref="DA263:DA266" si="1197">IF(CV263="x","0",IF(CY263=1,"3",IF(CZ263=$F263,"1","0")))</f>
        <v>0</v>
      </c>
      <c r="DB263" s="518"/>
      <c r="DC263" s="118">
        <v>0</v>
      </c>
      <c r="DD263" s="119" t="s">
        <v>0</v>
      </c>
      <c r="DE263" s="120">
        <v>4</v>
      </c>
      <c r="DF263" s="119" t="b">
        <f>IF(AND(DC263=$C263,DE263=$E263),1)</f>
        <v>0</v>
      </c>
      <c r="DG263" s="119" t="str">
        <f>IF(DC263&gt;DE263,"1",IF(DC263&lt;DE263,"2",IF(DC263=DE263,"0")))</f>
        <v>2</v>
      </c>
      <c r="DH263" s="121" t="str">
        <f t="shared" ref="DH263:DH266" si="1198">IF(DC263="x","0",IF(DF263=1,"3",IF(DG263=$F263,"1","0")))</f>
        <v>0</v>
      </c>
      <c r="DI263" s="518"/>
      <c r="DJ263" s="134">
        <v>0</v>
      </c>
      <c r="DK263" s="127" t="s">
        <v>0</v>
      </c>
      <c r="DL263" s="128">
        <v>1</v>
      </c>
      <c r="DM263" s="129" t="b">
        <f>IF(AND(DJ263=$C263,DL263=$E263),1)</f>
        <v>0</v>
      </c>
      <c r="DN263" s="127" t="str">
        <f>IF(DJ263&gt;DL263,"1",IF(DJ263&lt;DL263,"2",IF(DJ263=DL263,"0")))</f>
        <v>2</v>
      </c>
      <c r="DO263" s="130" t="str">
        <f t="shared" ref="DO263:DO266" si="1199">IF(DJ263="x","0",IF(DM263=1,"3",IF(DN263=$F263,"1","0")))</f>
        <v>0</v>
      </c>
      <c r="DP263" s="518"/>
      <c r="DQ263" s="118">
        <v>0</v>
      </c>
      <c r="DR263" s="119" t="s">
        <v>0</v>
      </c>
      <c r="DS263" s="120">
        <v>2</v>
      </c>
      <c r="DT263" s="119" t="b">
        <f>IF(AND(DQ263=$C263,DS263=$E263),1)</f>
        <v>0</v>
      </c>
      <c r="DU263" s="119" t="str">
        <f>IF(DQ263&gt;DS263,"1",IF(DQ263&lt;DS263,"2",IF(DQ263=DS263,"0")))</f>
        <v>2</v>
      </c>
      <c r="DV263" s="121" t="str">
        <f t="shared" ref="DV263:DV266" si="1200">IF(DQ263="x","0",IF(DT263=1,"3",IF(DU263=$F263,"1","0")))</f>
        <v>0</v>
      </c>
      <c r="DW263" s="518"/>
      <c r="DX263" s="134">
        <v>1</v>
      </c>
      <c r="DY263" s="127" t="s">
        <v>0</v>
      </c>
      <c r="DZ263" s="128">
        <v>1</v>
      </c>
      <c r="EA263" s="129" t="b">
        <f>IF(AND(DX263=$C263,DZ263=$E263),1)</f>
        <v>0</v>
      </c>
      <c r="EB263" s="127" t="str">
        <f>IF(DX263&gt;DZ263,"1",IF(DX263&lt;DZ263,"2",IF(DX263=DZ263,"0")))</f>
        <v>0</v>
      </c>
      <c r="EC263" s="130" t="str">
        <f t="shared" ref="EC263:EC266" si="1201">IF(DX263="x","0",IF(EA263=1,"3",IF(EB263=$F263,"1","0")))</f>
        <v>0</v>
      </c>
      <c r="ED263" s="518"/>
      <c r="EE263" s="134">
        <v>1</v>
      </c>
      <c r="EF263" s="127" t="s">
        <v>0</v>
      </c>
      <c r="EG263" s="128">
        <v>3</v>
      </c>
      <c r="EH263" s="129" t="b">
        <f>IF(AND(EE263=$C263,EG263=$E263),1)</f>
        <v>0</v>
      </c>
      <c r="EI263" s="127" t="str">
        <f>IF(EE263&gt;EG263,"1",IF(EE263&lt;EG263,"2",IF(EE263=EG263,"0")))</f>
        <v>2</v>
      </c>
      <c r="EJ263" s="130" t="str">
        <f t="shared" ref="EJ263:EJ266" si="1202">IF(EE263="x","0",IF(EH263=1,"3",IF(EI263=$F263,"1","0")))</f>
        <v>0</v>
      </c>
      <c r="EK263" s="518"/>
      <c r="EL263" s="118">
        <v>1</v>
      </c>
      <c r="EM263" s="119" t="s">
        <v>0</v>
      </c>
      <c r="EN263" s="120">
        <v>1</v>
      </c>
      <c r="EO263" s="119" t="b">
        <f>IF(AND(EL263=$C263,EN263=$E263),1)</f>
        <v>0</v>
      </c>
      <c r="EP263" s="119" t="str">
        <f>IF(EL263&gt;EN263,"1",IF(EL263&lt;EN263,"2",IF(EL263=EN263,"0")))</f>
        <v>0</v>
      </c>
      <c r="EQ263" s="121" t="str">
        <f t="shared" ref="EQ263:EQ266" si="1203">IF(EL263="x","0",IF(EO263=1,"3",IF(EP263=$F263,"1","0")))</f>
        <v>0</v>
      </c>
      <c r="ER263" s="518"/>
      <c r="ES263" s="134">
        <v>0</v>
      </c>
      <c r="ET263" s="127" t="s">
        <v>0</v>
      </c>
      <c r="EU263" s="128">
        <v>2</v>
      </c>
      <c r="EV263" s="129" t="b">
        <f>IF(AND(ES263=$C263,EU263=$E263),1)</f>
        <v>0</v>
      </c>
      <c r="EW263" s="127" t="str">
        <f>IF(ES263&gt;EU263,"1",IF(ES263&lt;EU263,"2",IF(ES263=EU263,"0")))</f>
        <v>2</v>
      </c>
      <c r="EX263" s="130" t="str">
        <f t="shared" ref="EX263:EX266" si="1204">IF(ES263="x","0",IF(EV263=1,"3",IF(EW263=$F263,"1","0")))</f>
        <v>0</v>
      </c>
      <c r="EY263" s="518"/>
      <c r="EZ263" s="640" t="s">
        <v>3</v>
      </c>
      <c r="FA263" s="641" t="s">
        <v>0</v>
      </c>
      <c r="FB263" s="642" t="s">
        <v>3</v>
      </c>
      <c r="FC263" s="641" t="b">
        <f>IF(AND(EZ263=$C263,FB263=$E263),1)</f>
        <v>0</v>
      </c>
      <c r="FD263" s="641" t="str">
        <f>IF(EZ263&gt;FB263,"1",IF(EZ263&lt;FB263,"2",IF(EZ263=FB263,"0")))</f>
        <v>0</v>
      </c>
      <c r="FE263" s="644" t="str">
        <f t="shared" ref="FE263:FE266" si="1205">IF(EZ263="x","0",IF(FC263=1,"3",IF(FD263=$F263,"1","0")))</f>
        <v>0</v>
      </c>
      <c r="FF263" s="518"/>
      <c r="FG263" s="118">
        <v>1</v>
      </c>
      <c r="FH263" s="119" t="s">
        <v>0</v>
      </c>
      <c r="FI263" s="120">
        <v>2</v>
      </c>
      <c r="FJ263" s="119" t="b">
        <f>IF(AND(FG263=$C263,FI263=$E263),1)</f>
        <v>0</v>
      </c>
      <c r="FK263" s="119" t="str">
        <f>IF(FG263&gt;FI263,"1",IF(FG263&lt;FI263,"2",IF(FG263=FI263,"0")))</f>
        <v>2</v>
      </c>
      <c r="FL263" s="121" t="str">
        <f t="shared" ref="FL263:FL266" si="1206">IF(FG263="x","0",IF(FJ263=1,"3",IF(FK263=$F263,"1","0")))</f>
        <v>0</v>
      </c>
      <c r="FM263" s="518"/>
      <c r="FN263" s="134">
        <v>1</v>
      </c>
      <c r="FO263" s="127" t="s">
        <v>0</v>
      </c>
      <c r="FP263" s="128">
        <v>2</v>
      </c>
      <c r="FQ263" s="129" t="b">
        <f>IF(AND(FN263=$C263,FP263=$E263),1)</f>
        <v>0</v>
      </c>
      <c r="FR263" s="127" t="str">
        <f>IF(FN263&gt;FP263,"1",IF(FN263&lt;FP263,"2",IF(FN263=FP263,"0")))</f>
        <v>2</v>
      </c>
      <c r="FS263" s="130" t="str">
        <f t="shared" ref="FS263:FS266" si="1207">IF(FN263="x","0",IF(FQ263=1,"3",IF(FR263=$F263,"1","0")))</f>
        <v>0</v>
      </c>
      <c r="FT263" s="518"/>
      <c r="FU263" s="118">
        <v>1</v>
      </c>
      <c r="FV263" s="119" t="s">
        <v>0</v>
      </c>
      <c r="FW263" s="120">
        <v>3</v>
      </c>
      <c r="FX263" s="119" t="b">
        <f>IF(AND(FU263=$C263,FW263=$E263),1)</f>
        <v>0</v>
      </c>
      <c r="FY263" s="119" t="str">
        <f>IF(FU263&gt;FW263,"1",IF(FU263&lt;FW263,"2",IF(FU263=FW263,"0")))</f>
        <v>2</v>
      </c>
      <c r="FZ263" s="121" t="str">
        <f t="shared" ref="FZ263:FZ266" si="1208">IF(FU263="x","0",IF(FX263=1,"3",IF(FY263=$F263,"1","0")))</f>
        <v>0</v>
      </c>
      <c r="GA263" s="518"/>
      <c r="GB263" s="640" t="s">
        <v>3</v>
      </c>
      <c r="GC263" s="641" t="s">
        <v>0</v>
      </c>
      <c r="GD263" s="642" t="s">
        <v>3</v>
      </c>
      <c r="GE263" s="204" t="b">
        <f>IF(AND(GB263=$C263,GD263=$E263),1)</f>
        <v>0</v>
      </c>
      <c r="GF263" s="202" t="str">
        <f>IF(GB263&gt;GD263,"1",IF(GB263&lt;GD263,"2",IF(GB263=GD263,"0")))</f>
        <v>0</v>
      </c>
      <c r="GG263" s="205" t="str">
        <f t="shared" ref="GG263:GG266" si="1209">IF(GB263="x","0",IF(GE263=1,"3",IF(GF263=$F263,"1","0")))</f>
        <v>0</v>
      </c>
      <c r="GH263" s="518"/>
      <c r="GI263" s="640" t="s">
        <v>3</v>
      </c>
      <c r="GJ263" s="641" t="s">
        <v>0</v>
      </c>
      <c r="GK263" s="642" t="s">
        <v>3</v>
      </c>
      <c r="GL263" s="204" t="b">
        <f>IF(AND(GI263=$C263,GK263=$E263),1)</f>
        <v>0</v>
      </c>
      <c r="GM263" s="202" t="str">
        <f>IF(GI263&gt;GK263,"1",IF(GI263&lt;GK263,"2",IF(GI263=GK263,"0")))</f>
        <v>0</v>
      </c>
      <c r="GN263" s="205" t="str">
        <f t="shared" ref="GN263:GN266" si="1210">IF(GI263="x","0",IF(GL263=1,"3",IF(GM263=$F263,"1","0")))</f>
        <v>0</v>
      </c>
      <c r="GO263" s="518"/>
      <c r="GP263" s="118">
        <v>1</v>
      </c>
      <c r="GQ263" s="119" t="s">
        <v>0</v>
      </c>
      <c r="GR263" s="120">
        <v>2</v>
      </c>
      <c r="GS263" s="119" t="b">
        <f>IF(AND(GP263=$C263,GR263=$E263),1)</f>
        <v>0</v>
      </c>
      <c r="GT263" s="119" t="str">
        <f>IF(GP263&gt;GR263,"1",IF(GP263&lt;GR263,"2",IF(GP263=GR263,"0")))</f>
        <v>2</v>
      </c>
      <c r="GU263" s="121" t="str">
        <f t="shared" ref="GU263:GU266" si="1211">IF(GP263="x","0",IF(GS263=1,"3",IF(GT263=$F263,"1","0")))</f>
        <v>0</v>
      </c>
      <c r="GV263" s="518"/>
      <c r="GW263" s="134">
        <v>1</v>
      </c>
      <c r="GX263" s="127" t="s">
        <v>0</v>
      </c>
      <c r="GY263" s="128">
        <v>2</v>
      </c>
      <c r="GZ263" s="129" t="b">
        <f>IF(AND(GW263=$C263,GY263=$E263),1)</f>
        <v>0</v>
      </c>
      <c r="HA263" s="127" t="str">
        <f>IF(GW263&gt;GY263,"1",IF(GW263&lt;GY263,"2",IF(GW263=GY263,"0")))</f>
        <v>2</v>
      </c>
      <c r="HB263" s="130" t="str">
        <f t="shared" ref="HB263:HB266" si="1212">IF(GW263="x","0",IF(GZ263=1,"3",IF(HA263=$F263,"1","0")))</f>
        <v>0</v>
      </c>
      <c r="HC263" s="518"/>
      <c r="HD263" s="640" t="s">
        <v>3</v>
      </c>
      <c r="HE263" s="641" t="s">
        <v>0</v>
      </c>
      <c r="HF263" s="642" t="s">
        <v>3</v>
      </c>
      <c r="HG263" s="204" t="b">
        <f>IF(AND(HD263=$C263,HF263=$E263),1)</f>
        <v>0</v>
      </c>
      <c r="HH263" s="202" t="str">
        <f>IF(HD263&gt;HF263,"1",IF(HD263&lt;HF263,"2",IF(HD263=HF263,"0")))</f>
        <v>0</v>
      </c>
      <c r="HI263" s="205" t="str">
        <f>IF(HD263="x","0",IF(HG263=1,"3",IF(HH263=$F263,"1","0")))</f>
        <v>0</v>
      </c>
      <c r="HJ263" s="518"/>
      <c r="HK263" s="118">
        <v>3</v>
      </c>
      <c r="HL263" s="119" t="s">
        <v>0</v>
      </c>
      <c r="HM263" s="120">
        <v>3</v>
      </c>
      <c r="HN263" s="119" t="b">
        <f>IF(AND(HK263=$C263,HM263=$E263),1)</f>
        <v>0</v>
      </c>
      <c r="HO263" s="119" t="str">
        <f>IF(HK263&gt;HM263,"1",IF(HK263&lt;HM263,"2",IF(HK263=HM263,"0")))</f>
        <v>0</v>
      </c>
      <c r="HP263" s="121" t="str">
        <f t="shared" ref="HP263:HP266" si="1213">IF(HK263="x","0",IF(HN263=1,"3",IF(HO263=$F263,"1","0")))</f>
        <v>0</v>
      </c>
      <c r="HQ263" s="518"/>
      <c r="HR263" s="126">
        <v>1</v>
      </c>
      <c r="HS263" s="127" t="s">
        <v>0</v>
      </c>
      <c r="HT263" s="128">
        <v>0</v>
      </c>
      <c r="HU263" s="129">
        <f>IF(AND(HR263=$C263,HT263=$E263),1)</f>
        <v>1</v>
      </c>
      <c r="HV263" s="127" t="str">
        <f>IF(HR263&gt;HT263,"1",IF(HR263&lt;HT263,"2",IF(HR263=HT263,"0")))</f>
        <v>1</v>
      </c>
      <c r="HW263" s="130" t="str">
        <f t="shared" ref="HW263:HW266" si="1214">IF(HR263="x","0",IF(HU263=1,"3",IF(HV263=$F263,"1","0")))</f>
        <v>3</v>
      </c>
      <c r="HX263" s="518"/>
      <c r="HY263" s="640" t="s">
        <v>3</v>
      </c>
      <c r="HZ263" s="641" t="s">
        <v>0</v>
      </c>
      <c r="IA263" s="642" t="s">
        <v>3</v>
      </c>
      <c r="IB263" s="204" t="b">
        <f>IF(AND(HY263=$C263,IA263=$E263),1)</f>
        <v>0</v>
      </c>
      <c r="IC263" s="202" t="str">
        <f>IF(HY263&gt;IA263,"1",IF(HY263&lt;IA263,"2",IF(HY263=IA263,"0")))</f>
        <v>0</v>
      </c>
      <c r="ID263" s="205" t="str">
        <f t="shared" ref="ID263:ID266" si="1215">IF(HY263="x","0",IF(IB263=1,"3",IF(IC263=$F263,"1","0")))</f>
        <v>0</v>
      </c>
      <c r="IE263" s="518"/>
      <c r="IG263" s="55" t="s">
        <v>20</v>
      </c>
      <c r="IH263" s="56">
        <f>COUNTIF($N262:$N266,"3")</f>
        <v>0</v>
      </c>
      <c r="II263" s="56">
        <f>COUNTIF($U262:$U266,"3")</f>
        <v>0</v>
      </c>
      <c r="IJ263" s="56">
        <f>COUNTIF($AB262:$AB266,"3")</f>
        <v>0</v>
      </c>
      <c r="IK263" s="56">
        <f>COUNTIF($AI262:$AI266,"3")</f>
        <v>0</v>
      </c>
      <c r="IL263" s="56">
        <f>COUNTIF($AP262:$AP266,"3")</f>
        <v>0</v>
      </c>
      <c r="IM263" s="56">
        <f>COUNTIF($AW262:$AW266,"3")</f>
        <v>0</v>
      </c>
      <c r="IN263" s="56">
        <f>COUNTIF($BD262:$BD266,"3")</f>
        <v>0</v>
      </c>
      <c r="IO263" s="56">
        <f>COUNTIF($BK262:$BK266,"3")</f>
        <v>0</v>
      </c>
      <c r="IP263" s="56">
        <f>COUNTIF($BR262:$BR266,"3")</f>
        <v>1</v>
      </c>
      <c r="IQ263" s="56">
        <f>COUNTIF($BY262:$BY266,"3")</f>
        <v>1</v>
      </c>
      <c r="IR263" s="56">
        <f>COUNTIF($CF262:$CF266,"3")</f>
        <v>0</v>
      </c>
      <c r="IS263" s="56">
        <f>COUNTIF($CM262:$CM266,"3")</f>
        <v>0</v>
      </c>
      <c r="IT263" s="56">
        <f>COUNTIF($CT262:$CT266,"3")</f>
        <v>0</v>
      </c>
      <c r="IU263" s="56">
        <f>COUNTIF($DA262:$DA266,"3")</f>
        <v>1</v>
      </c>
      <c r="IV263" s="623">
        <f>COUNTIF($DH262:$DH266,"3")</f>
        <v>0</v>
      </c>
      <c r="IW263" s="56">
        <f>COUNTIF($DO262:$DO266,"3")</f>
        <v>1</v>
      </c>
      <c r="IX263" s="56">
        <f>COUNTIF($DV262:$DV266,"3")</f>
        <v>0</v>
      </c>
      <c r="IY263" s="56">
        <f>COUNTIF($EC262:$EC266,"3")</f>
        <v>0</v>
      </c>
      <c r="IZ263" s="56">
        <f>COUNTIF($EJ262:$EJ266,"3")</f>
        <v>0</v>
      </c>
      <c r="JA263" s="56">
        <f>COUNTIF($EQ262:$EQ266,"3")</f>
        <v>0</v>
      </c>
      <c r="JB263" s="56">
        <f>COUNTIF($EX262:$EX266,"3")</f>
        <v>0</v>
      </c>
      <c r="JC263" s="56">
        <f>COUNTIF($FE262:$FE266,"3")</f>
        <v>0</v>
      </c>
      <c r="JD263" s="85">
        <f>COUNTIF($FL262:$FL266,"3")</f>
        <v>0</v>
      </c>
      <c r="JE263" s="56">
        <f>COUNTIF($FS262:$FS266,"3")</f>
        <v>1</v>
      </c>
      <c r="JF263" s="56">
        <f>COUNTIF($FZ262:$FZ266,"3")</f>
        <v>0</v>
      </c>
      <c r="JG263" s="56">
        <f>COUNTIF($GG262:$GG266,"3")</f>
        <v>0</v>
      </c>
      <c r="JH263" s="56">
        <f>COUNTIF($GN262:$GN266,"3")</f>
        <v>0</v>
      </c>
      <c r="JI263" s="56">
        <f>COUNTIF($GU262:$GU266,"3")</f>
        <v>0</v>
      </c>
      <c r="JJ263" s="85">
        <f>COUNTIF($HB$262:$HB$266,"3")</f>
        <v>0</v>
      </c>
      <c r="JK263" s="56">
        <f>COUNTIF($HI262:$HI266,"3")</f>
        <v>0</v>
      </c>
      <c r="JL263" s="56">
        <f>COUNTIF($HP262:$HP266,"3")</f>
        <v>0</v>
      </c>
      <c r="JM263" s="56">
        <f>COUNTIF($HW262:$HW266,"3")</f>
        <v>1</v>
      </c>
      <c r="JN263" s="56">
        <f>COUNTIF($ID262:$ID266,"3")</f>
        <v>0</v>
      </c>
    </row>
    <row r="264" spans="1:274" ht="12" customHeight="1">
      <c r="A264" s="661" t="s">
        <v>245</v>
      </c>
      <c r="B264" s="662"/>
      <c r="C264" s="43">
        <v>0</v>
      </c>
      <c r="D264" s="44" t="s">
        <v>0</v>
      </c>
      <c r="E264" s="43">
        <v>1</v>
      </c>
      <c r="F264" s="9" t="str">
        <f>IF(C264="x","4",IF(C264&gt;E264,"1",IF(C264&lt;E264,"2",IF(C264=E264,"0",))))</f>
        <v>2</v>
      </c>
      <c r="G264" s="50"/>
      <c r="H264" s="8"/>
      <c r="I264" s="134">
        <v>1</v>
      </c>
      <c r="J264" s="127" t="s">
        <v>0</v>
      </c>
      <c r="K264" s="128">
        <v>1</v>
      </c>
      <c r="L264" s="129" t="b">
        <f>IF(AND(I264=$C264,K264=$E264),1)</f>
        <v>0</v>
      </c>
      <c r="M264" s="127" t="str">
        <f>IF(I264&gt;K264,"1",IF(I264&lt;K264,"2",IF(I264=K264,"0")))</f>
        <v>0</v>
      </c>
      <c r="N264" s="130" t="str">
        <f t="shared" si="1184"/>
        <v>0</v>
      </c>
      <c r="O264" s="518"/>
      <c r="P264" s="118">
        <v>2</v>
      </c>
      <c r="Q264" s="119" t="s">
        <v>0</v>
      </c>
      <c r="R264" s="120">
        <v>1</v>
      </c>
      <c r="S264" s="119" t="b">
        <f>IF(AND(P264=$C264,R264=$E264),1)</f>
        <v>0</v>
      </c>
      <c r="T264" s="119" t="str">
        <f>IF(P264&gt;R264,"1",IF(P264&lt;R264,"2",IF(P264=R264,"0")))</f>
        <v>1</v>
      </c>
      <c r="U264" s="121" t="str">
        <f t="shared" si="1185"/>
        <v>0</v>
      </c>
      <c r="V264" s="518"/>
      <c r="W264" s="134">
        <v>1</v>
      </c>
      <c r="X264" s="127" t="s">
        <v>0</v>
      </c>
      <c r="Y264" s="128">
        <v>2</v>
      </c>
      <c r="Z264" s="129" t="b">
        <f>IF(AND(W264=$C264,Y264=$E264),1)</f>
        <v>0</v>
      </c>
      <c r="AA264" s="127" t="str">
        <f>IF(W264&gt;Y264,"1",IF(W264&lt;Y264,"2",IF(W264=Y264,"0")))</f>
        <v>2</v>
      </c>
      <c r="AB264" s="130" t="str">
        <f t="shared" si="1186"/>
        <v>1</v>
      </c>
      <c r="AC264" s="518"/>
      <c r="AD264" s="118">
        <v>1</v>
      </c>
      <c r="AE264" s="119" t="s">
        <v>0</v>
      </c>
      <c r="AF264" s="120">
        <v>1</v>
      </c>
      <c r="AG264" s="119" t="b">
        <f>IF(AND(AD264=$C264,AF264=$E264),1)</f>
        <v>0</v>
      </c>
      <c r="AH264" s="119" t="str">
        <f>IF(AD264&gt;AF264,"1",IF(AD264&lt;AF264,"2",IF(AD264=AF264,"0")))</f>
        <v>0</v>
      </c>
      <c r="AI264" s="121" t="str">
        <f t="shared" si="1187"/>
        <v>0</v>
      </c>
      <c r="AJ264" s="518"/>
      <c r="AK264" s="134">
        <v>1</v>
      </c>
      <c r="AL264" s="127" t="s">
        <v>0</v>
      </c>
      <c r="AM264" s="128">
        <v>2</v>
      </c>
      <c r="AN264" s="129" t="b">
        <f>IF(AND(AK264=$C$264,AM264=$E$264),1)</f>
        <v>0</v>
      </c>
      <c r="AO264" s="127" t="str">
        <f>IF(AK264&gt;AM264,"1",IF(AK264&lt;AM264,"2",IF(AK264=AM264,"0")))</f>
        <v>2</v>
      </c>
      <c r="AP264" s="130" t="str">
        <f t="shared" si="1188"/>
        <v>1</v>
      </c>
      <c r="AQ264" s="518"/>
      <c r="AR264" s="640" t="s">
        <v>3</v>
      </c>
      <c r="AS264" s="641" t="s">
        <v>0</v>
      </c>
      <c r="AT264" s="407" t="s">
        <v>3</v>
      </c>
      <c r="AU264" s="641" t="b">
        <f>IF(AND(AR264=$C264,AT264=$E264),1)</f>
        <v>0</v>
      </c>
      <c r="AV264" s="641" t="str">
        <f>IF(AR264&gt;AT264,"1",IF(AR264&lt;AT264,"2",IF(AR264=AT264,"0")))</f>
        <v>0</v>
      </c>
      <c r="AW264" s="644" t="str">
        <f t="shared" si="1189"/>
        <v>0</v>
      </c>
      <c r="AX264" s="518"/>
      <c r="AY264" s="134">
        <v>3</v>
      </c>
      <c r="AZ264" s="127" t="s">
        <v>0</v>
      </c>
      <c r="BA264" s="128">
        <v>2</v>
      </c>
      <c r="BB264" s="129" t="b">
        <f>IF(AND(AY264=$C264,BA264=$E264),1)</f>
        <v>0</v>
      </c>
      <c r="BC264" s="127" t="str">
        <f>IF(AY264&gt;BA264,"1",IF(AY264&lt;BA264,"2",IF(AY264=BA264,"0")))</f>
        <v>1</v>
      </c>
      <c r="BD264" s="130" t="str">
        <f t="shared" si="1190"/>
        <v>0</v>
      </c>
      <c r="BE264" s="518"/>
      <c r="BF264" s="118">
        <v>2</v>
      </c>
      <c r="BG264" s="119" t="s">
        <v>0</v>
      </c>
      <c r="BH264" s="120">
        <v>2</v>
      </c>
      <c r="BI264" s="119" t="b">
        <f>IF(AND(BF264=$C264,BH264=$E264),1)</f>
        <v>0</v>
      </c>
      <c r="BJ264" s="119" t="str">
        <f>IF(BF264&gt;BH264,"1",IF(BF264&lt;BH264,"2",IF(BF264=BH264,"0")))</f>
        <v>0</v>
      </c>
      <c r="BK264" s="121" t="str">
        <f t="shared" si="1191"/>
        <v>0</v>
      </c>
      <c r="BL264" s="518"/>
      <c r="BM264" s="134">
        <v>1</v>
      </c>
      <c r="BN264" s="127" t="s">
        <v>0</v>
      </c>
      <c r="BO264" s="128">
        <v>0</v>
      </c>
      <c r="BP264" s="129" t="b">
        <f>IF(AND(BM264=$C264,BO264=$E264),1)</f>
        <v>0</v>
      </c>
      <c r="BQ264" s="127" t="str">
        <f>IF(BM264&gt;BO264,"1",IF(BM264&lt;BO264,"2",IF(BM264=BO264,"0")))</f>
        <v>1</v>
      </c>
      <c r="BR264" s="130" t="str">
        <f t="shared" si="1192"/>
        <v>0</v>
      </c>
      <c r="BS264" s="518"/>
      <c r="BT264" s="118">
        <v>0</v>
      </c>
      <c r="BU264" s="119" t="s">
        <v>0</v>
      </c>
      <c r="BV264" s="120">
        <v>1</v>
      </c>
      <c r="BW264" s="119">
        <f>IF(AND(BT264=$C264,BV264=$E264),1)</f>
        <v>1</v>
      </c>
      <c r="BX264" s="119" t="str">
        <f>IF(BT264&gt;BV264,"1",IF(BT264&lt;BV264,"2",IF(BT264=BV264,"0")))</f>
        <v>2</v>
      </c>
      <c r="BY264" s="121" t="str">
        <f t="shared" si="1193"/>
        <v>3</v>
      </c>
      <c r="BZ264" s="518"/>
      <c r="CA264" s="134">
        <v>1</v>
      </c>
      <c r="CB264" s="127" t="s">
        <v>0</v>
      </c>
      <c r="CC264" s="128">
        <v>1</v>
      </c>
      <c r="CD264" s="129" t="b">
        <f>IF(AND(CA264=$C264,CC264=$E264),1)</f>
        <v>0</v>
      </c>
      <c r="CE264" s="127" t="str">
        <f>IF(CA264&gt;CC264,"1",IF(CA264&lt;CC264,"2",IF(CA264=CC264,"0")))</f>
        <v>0</v>
      </c>
      <c r="CF264" s="130" t="str">
        <f t="shared" si="1194"/>
        <v>0</v>
      </c>
      <c r="CG264" s="518"/>
      <c r="CH264" s="118">
        <v>0</v>
      </c>
      <c r="CI264" s="119" t="s">
        <v>0</v>
      </c>
      <c r="CJ264" s="120">
        <v>0</v>
      </c>
      <c r="CK264" s="119" t="b">
        <f>IF(AND(CH264=$C264,CJ264=$E264),1)</f>
        <v>0</v>
      </c>
      <c r="CL264" s="119" t="str">
        <f>IF(CH264&gt;CJ264,"1",IF(CH264&lt;CJ264,"2",IF(CH264=CJ264,"0")))</f>
        <v>0</v>
      </c>
      <c r="CM264" s="121" t="str">
        <f t="shared" si="1195"/>
        <v>0</v>
      </c>
      <c r="CN264" s="518"/>
      <c r="CO264" s="640" t="s">
        <v>3</v>
      </c>
      <c r="CP264" s="641" t="s">
        <v>0</v>
      </c>
      <c r="CQ264" s="642" t="s">
        <v>3</v>
      </c>
      <c r="CR264" s="641" t="b">
        <f>IF(AND(CO264=$C264,CQ264=$E264),1)</f>
        <v>0</v>
      </c>
      <c r="CS264" s="641" t="str">
        <f>IF(CO264&gt;CQ264,"1",IF(CO264&lt;CQ264,"2",IF(CO264=CQ264,"0")))</f>
        <v>0</v>
      </c>
      <c r="CT264" s="644" t="str">
        <f t="shared" si="1196"/>
        <v>0</v>
      </c>
      <c r="CU264" s="518"/>
      <c r="CV264" s="118">
        <v>0</v>
      </c>
      <c r="CW264" s="119" t="s">
        <v>0</v>
      </c>
      <c r="CX264" s="120">
        <v>2</v>
      </c>
      <c r="CY264" s="119" t="b">
        <f>IF(AND(CV264=$C264,CX264=$E264),1)</f>
        <v>0</v>
      </c>
      <c r="CZ264" s="119" t="str">
        <f>IF(CV264&gt;CX264,"1",IF(CV264&lt;CX264,"2",IF(CV264=CX264,"0")))</f>
        <v>2</v>
      </c>
      <c r="DA264" s="121" t="str">
        <f t="shared" si="1197"/>
        <v>1</v>
      </c>
      <c r="DB264" s="518"/>
      <c r="DC264" s="118">
        <v>1</v>
      </c>
      <c r="DD264" s="119" t="s">
        <v>0</v>
      </c>
      <c r="DE264" s="120">
        <v>1</v>
      </c>
      <c r="DF264" s="119" t="b">
        <f>IF(AND(DC264=$C264,DE264=$E264),1)</f>
        <v>0</v>
      </c>
      <c r="DG264" s="119" t="str">
        <f>IF(DC264&gt;DE264,"1",IF(DC264&lt;DE264,"2",IF(DC264=DE264,"0")))</f>
        <v>0</v>
      </c>
      <c r="DH264" s="121" t="str">
        <f t="shared" si="1198"/>
        <v>0</v>
      </c>
      <c r="DI264" s="518"/>
      <c r="DJ264" s="134">
        <v>1</v>
      </c>
      <c r="DK264" s="127" t="s">
        <v>0</v>
      </c>
      <c r="DL264" s="128">
        <v>1</v>
      </c>
      <c r="DM264" s="129" t="b">
        <f>IF(AND(DJ264=$C264,DL264=$E264),1)</f>
        <v>0</v>
      </c>
      <c r="DN264" s="127" t="str">
        <f>IF(DJ264&gt;DL264,"1",IF(DJ264&lt;DL264,"2",IF(DJ264=DL264,"0")))</f>
        <v>0</v>
      </c>
      <c r="DO264" s="130" t="str">
        <f t="shared" si="1199"/>
        <v>0</v>
      </c>
      <c r="DP264" s="518"/>
      <c r="DQ264" s="118">
        <v>1</v>
      </c>
      <c r="DR264" s="119" t="s">
        <v>0</v>
      </c>
      <c r="DS264" s="120">
        <v>1</v>
      </c>
      <c r="DT264" s="119" t="b">
        <f>IF(AND(DQ264=$C264,DS264=$E264),1)</f>
        <v>0</v>
      </c>
      <c r="DU264" s="119" t="str">
        <f>IF(DQ264&gt;DS264,"1",IF(DQ264&lt;DS264,"2",IF(DQ264=DS264,"0")))</f>
        <v>0</v>
      </c>
      <c r="DV264" s="121" t="str">
        <f t="shared" si="1200"/>
        <v>0</v>
      </c>
      <c r="DW264" s="518"/>
      <c r="DX264" s="134">
        <v>2</v>
      </c>
      <c r="DY264" s="127" t="s">
        <v>0</v>
      </c>
      <c r="DZ264" s="128">
        <v>0</v>
      </c>
      <c r="EA264" s="129" t="b">
        <f>IF(AND(DX264=$C264,DZ264=$E264),1)</f>
        <v>0</v>
      </c>
      <c r="EB264" s="127" t="str">
        <f>IF(DX264&gt;DZ264,"1",IF(DX264&lt;DZ264,"2",IF(DX264=DZ264,"0")))</f>
        <v>1</v>
      </c>
      <c r="EC264" s="130" t="str">
        <f t="shared" si="1201"/>
        <v>0</v>
      </c>
      <c r="ED264" s="518"/>
      <c r="EE264" s="134">
        <v>0</v>
      </c>
      <c r="EF264" s="127" t="s">
        <v>0</v>
      </c>
      <c r="EG264" s="128">
        <v>2</v>
      </c>
      <c r="EH264" s="129" t="b">
        <f>IF(AND(EE264=$C264,EG264=$E264),1)</f>
        <v>0</v>
      </c>
      <c r="EI264" s="127" t="str">
        <f>IF(EE264&gt;EG264,"1",IF(EE264&lt;EG264,"2",IF(EE264=EG264,"0")))</f>
        <v>2</v>
      </c>
      <c r="EJ264" s="130" t="str">
        <f t="shared" si="1202"/>
        <v>1</v>
      </c>
      <c r="EK264" s="518"/>
      <c r="EL264" s="118">
        <v>1</v>
      </c>
      <c r="EM264" s="119" t="s">
        <v>0</v>
      </c>
      <c r="EN264" s="120">
        <v>1</v>
      </c>
      <c r="EO264" s="119" t="b">
        <f>IF(AND(EL264=$C264,EN264=$E264),1)</f>
        <v>0</v>
      </c>
      <c r="EP264" s="119" t="str">
        <f>IF(EL264&gt;EN264,"1",IF(EL264&lt;EN264,"2",IF(EL264=EN264,"0")))</f>
        <v>0</v>
      </c>
      <c r="EQ264" s="121" t="str">
        <f t="shared" si="1203"/>
        <v>0</v>
      </c>
      <c r="ER264" s="518"/>
      <c r="ES264" s="134">
        <v>1</v>
      </c>
      <c r="ET264" s="127" t="s">
        <v>0</v>
      </c>
      <c r="EU264" s="128">
        <v>1</v>
      </c>
      <c r="EV264" s="129" t="b">
        <f>IF(AND(ES264=$C264,EU264=$E264),1)</f>
        <v>0</v>
      </c>
      <c r="EW264" s="127" t="str">
        <f>IF(ES264&gt;EU264,"1",IF(ES264&lt;EU264,"2",IF(ES264=EU264,"0")))</f>
        <v>0</v>
      </c>
      <c r="EX264" s="130" t="str">
        <f t="shared" si="1204"/>
        <v>0</v>
      </c>
      <c r="EY264" s="518"/>
      <c r="EZ264" s="640" t="s">
        <v>3</v>
      </c>
      <c r="FA264" s="641" t="s">
        <v>0</v>
      </c>
      <c r="FB264" s="642" t="s">
        <v>3</v>
      </c>
      <c r="FC264" s="641" t="b">
        <f>IF(AND(EZ264=$C264,FB264=$E264),1)</f>
        <v>0</v>
      </c>
      <c r="FD264" s="641" t="str">
        <f>IF(EZ264&gt;FB264,"1",IF(EZ264&lt;FB264,"2",IF(EZ264=FB264,"0")))</f>
        <v>0</v>
      </c>
      <c r="FE264" s="644" t="str">
        <f t="shared" si="1205"/>
        <v>0</v>
      </c>
      <c r="FF264" s="518"/>
      <c r="FG264" s="118">
        <v>1</v>
      </c>
      <c r="FH264" s="119" t="s">
        <v>0</v>
      </c>
      <c r="FI264" s="120">
        <v>1</v>
      </c>
      <c r="FJ264" s="119" t="b">
        <f>IF(AND(FG264=$C264,FI264=$E264),1)</f>
        <v>0</v>
      </c>
      <c r="FK264" s="119" t="str">
        <f>IF(FG264&gt;FI264,"1",IF(FG264&lt;FI264,"2",IF(FG264=FI264,"0")))</f>
        <v>0</v>
      </c>
      <c r="FL264" s="121" t="str">
        <f t="shared" si="1206"/>
        <v>0</v>
      </c>
      <c r="FM264" s="518"/>
      <c r="FN264" s="134">
        <v>2</v>
      </c>
      <c r="FO264" s="127" t="s">
        <v>0</v>
      </c>
      <c r="FP264" s="128">
        <v>0</v>
      </c>
      <c r="FQ264" s="129" t="b">
        <f>IF(AND(FN264=$C264,FP264=$E264),1)</f>
        <v>0</v>
      </c>
      <c r="FR264" s="127" t="str">
        <f>IF(FN264&gt;FP264,"1",IF(FN264&lt;FP264,"2",IF(FN264=FP264,"0")))</f>
        <v>1</v>
      </c>
      <c r="FS264" s="130" t="str">
        <f t="shared" si="1207"/>
        <v>0</v>
      </c>
      <c r="FT264" s="518"/>
      <c r="FU264" s="118">
        <v>0</v>
      </c>
      <c r="FV264" s="119" t="s">
        <v>0</v>
      </c>
      <c r="FW264" s="120">
        <v>0</v>
      </c>
      <c r="FX264" s="119" t="b">
        <f>IF(AND(FU264=$C264,FW264=$E264),1)</f>
        <v>0</v>
      </c>
      <c r="FY264" s="119" t="str">
        <f>IF(FU264&gt;FW264,"1",IF(FU264&lt;FW264,"2",IF(FU264=FW264,"0")))</f>
        <v>0</v>
      </c>
      <c r="FZ264" s="121" t="str">
        <f t="shared" si="1208"/>
        <v>0</v>
      </c>
      <c r="GA264" s="518"/>
      <c r="GB264" s="640" t="s">
        <v>3</v>
      </c>
      <c r="GC264" s="641" t="s">
        <v>0</v>
      </c>
      <c r="GD264" s="642" t="s">
        <v>3</v>
      </c>
      <c r="GE264" s="204" t="b">
        <f>IF(AND(GB264=$C264,GD264=$E264),1)</f>
        <v>0</v>
      </c>
      <c r="GF264" s="202" t="str">
        <f>IF(GB264&gt;GD264,"1",IF(GB264&lt;GD264,"2",IF(GB264=GD264,"0")))</f>
        <v>0</v>
      </c>
      <c r="GG264" s="205" t="str">
        <f t="shared" si="1209"/>
        <v>0</v>
      </c>
      <c r="GH264" s="518"/>
      <c r="GI264" s="640" t="s">
        <v>3</v>
      </c>
      <c r="GJ264" s="641" t="s">
        <v>0</v>
      </c>
      <c r="GK264" s="642" t="s">
        <v>3</v>
      </c>
      <c r="GL264" s="204" t="b">
        <f>IF(AND(GI264=$C264,GK264=$E264),1)</f>
        <v>0</v>
      </c>
      <c r="GM264" s="202" t="str">
        <f>IF(GI264&gt;GK264,"1",IF(GI264&lt;GK264,"2",IF(GI264=GK264,"0")))</f>
        <v>0</v>
      </c>
      <c r="GN264" s="205" t="str">
        <f t="shared" si="1210"/>
        <v>0</v>
      </c>
      <c r="GO264" s="518"/>
      <c r="GP264" s="118">
        <v>1</v>
      </c>
      <c r="GQ264" s="119" t="s">
        <v>0</v>
      </c>
      <c r="GR264" s="120">
        <v>2</v>
      </c>
      <c r="GS264" s="119" t="b">
        <f>IF(AND(GP264=$C264,GR264=$E264),1)</f>
        <v>0</v>
      </c>
      <c r="GT264" s="119" t="str">
        <f>IF(GP264&gt;GR264,"1",IF(GP264&lt;GR264,"2",IF(GP264=GR264,"0")))</f>
        <v>2</v>
      </c>
      <c r="GU264" s="121" t="str">
        <f t="shared" si="1211"/>
        <v>1</v>
      </c>
      <c r="GV264" s="518"/>
      <c r="GW264" s="134">
        <v>1</v>
      </c>
      <c r="GX264" s="127" t="s">
        <v>0</v>
      </c>
      <c r="GY264" s="128">
        <v>3</v>
      </c>
      <c r="GZ264" s="129" t="b">
        <f>IF(AND(GW264=$C264,GY264=$E264),1)</f>
        <v>0</v>
      </c>
      <c r="HA264" s="127" t="str">
        <f>IF(GW264&gt;GY264,"1",IF(GW264&lt;GY264,"2",IF(GW264=GY264,"0")))</f>
        <v>2</v>
      </c>
      <c r="HB264" s="130" t="str">
        <f t="shared" si="1212"/>
        <v>1</v>
      </c>
      <c r="HC264" s="518"/>
      <c r="HD264" s="640" t="s">
        <v>3</v>
      </c>
      <c r="HE264" s="641" t="s">
        <v>0</v>
      </c>
      <c r="HF264" s="642" t="s">
        <v>3</v>
      </c>
      <c r="HG264" s="204" t="b">
        <f>IF(AND(HD264=$C264,HF264=$E264),1)</f>
        <v>0</v>
      </c>
      <c r="HH264" s="202" t="str">
        <f>IF(HD264&gt;HF264,"1",IF(HD264&lt;HF264,"2",IF(HD264=HF264,"0")))</f>
        <v>0</v>
      </c>
      <c r="HI264" s="205" t="str">
        <f>IF(HD264="x","0",IF(HG264=1,"3",IF(HH264=$F264,"1","0")))</f>
        <v>0</v>
      </c>
      <c r="HJ264" s="518"/>
      <c r="HK264" s="118">
        <v>3</v>
      </c>
      <c r="HL264" s="119" t="s">
        <v>0</v>
      </c>
      <c r="HM264" s="120">
        <v>0</v>
      </c>
      <c r="HN264" s="119" t="b">
        <f>IF(AND(HK264=$C264,HM264=$E264),1)</f>
        <v>0</v>
      </c>
      <c r="HO264" s="119" t="str">
        <f>IF(HK264&gt;HM264,"1",IF(HK264&lt;HM264,"2",IF(HK264=HM264,"0")))</f>
        <v>1</v>
      </c>
      <c r="HP264" s="121" t="str">
        <f t="shared" si="1213"/>
        <v>0</v>
      </c>
      <c r="HQ264" s="518"/>
      <c r="HR264" s="126">
        <v>2</v>
      </c>
      <c r="HS264" s="127" t="s">
        <v>0</v>
      </c>
      <c r="HT264" s="128">
        <v>2</v>
      </c>
      <c r="HU264" s="129" t="b">
        <f>IF(AND(HR264=$C264,HT264=$E264),1)</f>
        <v>0</v>
      </c>
      <c r="HV264" s="127" t="str">
        <f>IF(HR264&gt;HT264,"1",IF(HR264&lt;HT264,"2",IF(HR264=HT264,"0")))</f>
        <v>0</v>
      </c>
      <c r="HW264" s="130" t="str">
        <f t="shared" si="1214"/>
        <v>0</v>
      </c>
      <c r="HX264" s="518"/>
      <c r="HY264" s="640" t="s">
        <v>3</v>
      </c>
      <c r="HZ264" s="641" t="s">
        <v>0</v>
      </c>
      <c r="IA264" s="642" t="s">
        <v>3</v>
      </c>
      <c r="IB264" s="204" t="b">
        <f>IF(AND(HY264=$C264,IA264=$E264),1)</f>
        <v>0</v>
      </c>
      <c r="IC264" s="202" t="str">
        <f>IF(HY264&gt;IA264,"1",IF(HY264&lt;IA264,"2",IF(HY264=IA264,"0")))</f>
        <v>0</v>
      </c>
      <c r="ID264" s="205" t="str">
        <f t="shared" si="1215"/>
        <v>0</v>
      </c>
      <c r="IE264" s="518"/>
      <c r="IG264" s="55" t="s">
        <v>21</v>
      </c>
      <c r="IH264" s="57">
        <f>COUNTIF($N262:$N266,"1")</f>
        <v>1</v>
      </c>
      <c r="II264" s="57">
        <f>COUNTIF($U262:$U266,"1")</f>
        <v>1</v>
      </c>
      <c r="IJ264" s="57">
        <f>COUNTIF($AB262:$AB266,"1")</f>
        <v>2</v>
      </c>
      <c r="IK264" s="57">
        <f>COUNTIF($AI262:$AI266,"1")</f>
        <v>0</v>
      </c>
      <c r="IL264" s="57">
        <f>COUNTIF($AP262:$AP266,"1")</f>
        <v>3</v>
      </c>
      <c r="IM264" s="57">
        <f>COUNTIF($AW262:$AW266,"1")</f>
        <v>0</v>
      </c>
      <c r="IN264" s="57">
        <f>COUNTIF($BD262:$BD266,"1")</f>
        <v>0</v>
      </c>
      <c r="IO264" s="57">
        <f>COUNTIF($BK262:$BK266,"1")</f>
        <v>1</v>
      </c>
      <c r="IP264" s="57">
        <f>COUNTIF($BR262:$BR266,"1")</f>
        <v>0</v>
      </c>
      <c r="IQ264" s="57">
        <f>COUNTIF($BY262:$BY266,"1")</f>
        <v>0</v>
      </c>
      <c r="IR264" s="57">
        <f>COUNTIF($CF262:$CF266,"1")</f>
        <v>1</v>
      </c>
      <c r="IS264" s="57">
        <f>COUNTIF($CM262:$CM266,"1")</f>
        <v>1</v>
      </c>
      <c r="IT264" s="57">
        <f>COUNTIF($CT262:$CT266,"1")</f>
        <v>0</v>
      </c>
      <c r="IU264" s="57">
        <f>COUNTIF($DA262:$DA266,"1")</f>
        <v>1</v>
      </c>
      <c r="IV264" s="624">
        <f>COUNTIF(DH262:$DH266,"1")</f>
        <v>1</v>
      </c>
      <c r="IW264" s="57">
        <f>COUNTIF($DO262:$DO266,"1")</f>
        <v>0</v>
      </c>
      <c r="IX264" s="57">
        <f>COUNTIF($DV262:$DV266,"1")</f>
        <v>1</v>
      </c>
      <c r="IY264" s="57">
        <f>COUNTIF($EC262:$EC266,"1")</f>
        <v>0</v>
      </c>
      <c r="IZ264" s="57">
        <f>COUNTIF($EJ262:$EJ266,"1")</f>
        <v>2</v>
      </c>
      <c r="JA264" s="57">
        <f>COUNTIF($EQ262:$EQ266,"1")</f>
        <v>0</v>
      </c>
      <c r="JB264" s="57">
        <f>COUNTIF($EX262:$EX266,"1")</f>
        <v>2</v>
      </c>
      <c r="JC264" s="57">
        <f>COUNTIF($FE262:$FE266,"1")</f>
        <v>0</v>
      </c>
      <c r="JD264" s="86">
        <f>COUNTIF($FL262:$FL266,"1")</f>
        <v>1</v>
      </c>
      <c r="JE264" s="57">
        <f>COUNTIF($FS262:$FS266,"1")</f>
        <v>1</v>
      </c>
      <c r="JF264" s="57">
        <f>COUNTIF($FZ262:$FZ266,"1")</f>
        <v>1</v>
      </c>
      <c r="JG264" s="57">
        <f>COUNTIF($GG262:$GG266,"1")</f>
        <v>0</v>
      </c>
      <c r="JH264" s="57">
        <f>COUNTIF($GN262:$GN266,"1")</f>
        <v>0</v>
      </c>
      <c r="JI264" s="57">
        <f>COUNTIF($GU262:$GU266,"1")</f>
        <v>1</v>
      </c>
      <c r="JJ264" s="86">
        <f>COUNTIF($HB262:$HB266,"1")</f>
        <v>3</v>
      </c>
      <c r="JK264" s="57">
        <f>COUNTIF($HI262:$HI266,"1")</f>
        <v>0</v>
      </c>
      <c r="JL264" s="57">
        <f>COUNTIF($HP262:$HP266,"1")</f>
        <v>0</v>
      </c>
      <c r="JM264" s="57">
        <f>COUNTIF($HW262:$HW266,"1")</f>
        <v>1</v>
      </c>
      <c r="JN264" s="57">
        <f>COUNTIF($ID262:$ID266,"1")</f>
        <v>0</v>
      </c>
    </row>
    <row r="265" spans="1:274" ht="12" customHeight="1">
      <c r="A265" s="661" t="s">
        <v>246</v>
      </c>
      <c r="B265" s="662"/>
      <c r="C265" s="43">
        <v>1</v>
      </c>
      <c r="D265" s="44" t="s">
        <v>0</v>
      </c>
      <c r="E265" s="43">
        <v>3</v>
      </c>
      <c r="F265" s="9" t="str">
        <f>IF(C265="x","4",IF(C265&gt;E265,"1",IF(C265&lt;E265,"2",IF(C265=E265,"0",))))</f>
        <v>2</v>
      </c>
      <c r="G265" s="50"/>
      <c r="H265" s="8"/>
      <c r="I265" s="134">
        <v>0</v>
      </c>
      <c r="J265" s="127" t="s">
        <v>0</v>
      </c>
      <c r="K265" s="128">
        <v>1</v>
      </c>
      <c r="L265" s="129" t="b">
        <f>IF(AND(I265=$C265,K265=$E265),1)</f>
        <v>0</v>
      </c>
      <c r="M265" s="127" t="str">
        <f>IF(I265&gt;K265,"1",IF(I265&lt;K265,"2",IF(I265=K265,"0")))</f>
        <v>2</v>
      </c>
      <c r="N265" s="130" t="str">
        <f t="shared" si="1184"/>
        <v>1</v>
      </c>
      <c r="O265" s="518"/>
      <c r="P265" s="118">
        <v>1</v>
      </c>
      <c r="Q265" s="119" t="s">
        <v>0</v>
      </c>
      <c r="R265" s="120">
        <v>1</v>
      </c>
      <c r="S265" s="119" t="b">
        <f>IF(AND(P265=$C265,R265=$E265),1)</f>
        <v>0</v>
      </c>
      <c r="T265" s="119" t="str">
        <f>IF(P265&gt;R265,"1",IF(P265&lt;R265,"2",IF(P265=R265,"0")))</f>
        <v>0</v>
      </c>
      <c r="U265" s="121" t="str">
        <f t="shared" si="1185"/>
        <v>0</v>
      </c>
      <c r="V265" s="518"/>
      <c r="W265" s="134">
        <v>0</v>
      </c>
      <c r="X265" s="127" t="s">
        <v>0</v>
      </c>
      <c r="Y265" s="128">
        <v>2</v>
      </c>
      <c r="Z265" s="129" t="b">
        <f>IF(AND(W265=$C265,Y265=$E265),1)</f>
        <v>0</v>
      </c>
      <c r="AA265" s="127" t="str">
        <f>IF(W265&gt;Y265,"1",IF(W265&lt;Y265,"2",IF(W265=Y265,"0")))</f>
        <v>2</v>
      </c>
      <c r="AB265" s="130" t="str">
        <f t="shared" si="1186"/>
        <v>1</v>
      </c>
      <c r="AC265" s="518"/>
      <c r="AD265" s="118">
        <v>1</v>
      </c>
      <c r="AE265" s="119" t="s">
        <v>0</v>
      </c>
      <c r="AF265" s="120">
        <v>1</v>
      </c>
      <c r="AG265" s="119" t="b">
        <f>IF(AND(AD265=$C265,AF265=$E265),1)</f>
        <v>0</v>
      </c>
      <c r="AH265" s="119" t="str">
        <f>IF(AD265&gt;AF265,"1",IF(AD265&lt;AF265,"2",IF(AD265=AF265,"0")))</f>
        <v>0</v>
      </c>
      <c r="AI265" s="121" t="str">
        <f t="shared" si="1187"/>
        <v>0</v>
      </c>
      <c r="AJ265" s="518"/>
      <c r="AK265" s="134">
        <v>0</v>
      </c>
      <c r="AL265" s="127" t="s">
        <v>0</v>
      </c>
      <c r="AM265" s="128">
        <v>3</v>
      </c>
      <c r="AN265" s="129" t="b">
        <f>IF(AND(AK265=$C$265,AM265=$E$265),1)</f>
        <v>0</v>
      </c>
      <c r="AO265" s="127" t="str">
        <f>IF(AK265&gt;AM265,"1",IF(AK265&lt;AM265,"2",IF(AK265=AM265,"0")))</f>
        <v>2</v>
      </c>
      <c r="AP265" s="130" t="str">
        <f t="shared" si="1188"/>
        <v>1</v>
      </c>
      <c r="AQ265" s="518"/>
      <c r="AR265" s="640" t="s">
        <v>3</v>
      </c>
      <c r="AS265" s="641" t="s">
        <v>0</v>
      </c>
      <c r="AT265" s="642" t="s">
        <v>3</v>
      </c>
      <c r="AU265" s="641" t="b">
        <f>IF(AND(AR265=$C265,AT265=$E265),1)</f>
        <v>0</v>
      </c>
      <c r="AV265" s="641" t="str">
        <f>IF(AR265&gt;AT265,"1",IF(AR265&lt;AT265,"2",IF(AR265=AT265,"0")))</f>
        <v>0</v>
      </c>
      <c r="AW265" s="644" t="str">
        <f t="shared" si="1189"/>
        <v>0</v>
      </c>
      <c r="AX265" s="518"/>
      <c r="AY265" s="134">
        <v>0</v>
      </c>
      <c r="AZ265" s="127" t="s">
        <v>0</v>
      </c>
      <c r="BA265" s="128">
        <v>0</v>
      </c>
      <c r="BB265" s="129" t="b">
        <f>IF(AND(AY265=$C265,BA265=$E265),1)</f>
        <v>0</v>
      </c>
      <c r="BC265" s="127" t="str">
        <f>IF(AY265&gt;BA265,"1",IF(AY265&lt;BA265,"2",IF(AY265=BA265,"0")))</f>
        <v>0</v>
      </c>
      <c r="BD265" s="130" t="str">
        <f t="shared" si="1190"/>
        <v>0</v>
      </c>
      <c r="BE265" s="518"/>
      <c r="BF265" s="118">
        <v>1</v>
      </c>
      <c r="BG265" s="119" t="s">
        <v>0</v>
      </c>
      <c r="BH265" s="120">
        <v>2</v>
      </c>
      <c r="BI265" s="119" t="b">
        <f>IF(AND(BF265=$C265,BH265=$E265),1)</f>
        <v>0</v>
      </c>
      <c r="BJ265" s="119" t="str">
        <f>IF(BF265&gt;BH265,"1",IF(BF265&lt;BH265,"2",IF(BF265=BH265,"0")))</f>
        <v>2</v>
      </c>
      <c r="BK265" s="121" t="str">
        <f t="shared" si="1191"/>
        <v>1</v>
      </c>
      <c r="BL265" s="518"/>
      <c r="BM265" s="134">
        <v>2</v>
      </c>
      <c r="BN265" s="127" t="s">
        <v>0</v>
      </c>
      <c r="BO265" s="128">
        <v>0</v>
      </c>
      <c r="BP265" s="129" t="b">
        <f>IF(AND(BM265=$C265,BO265=$E265),1)</f>
        <v>0</v>
      </c>
      <c r="BQ265" s="127" t="str">
        <f>IF(BM265&gt;BO265,"1",IF(BM265&lt;BO265,"2",IF(BM265=BO265,"0")))</f>
        <v>1</v>
      </c>
      <c r="BR265" s="130" t="str">
        <f t="shared" si="1192"/>
        <v>0</v>
      </c>
      <c r="BS265" s="518"/>
      <c r="BT265" s="118">
        <v>1</v>
      </c>
      <c r="BU265" s="119" t="s">
        <v>0</v>
      </c>
      <c r="BV265" s="120">
        <v>1</v>
      </c>
      <c r="BW265" s="119" t="b">
        <f>IF(AND(BT265=$C265,BV265=$E265),1)</f>
        <v>0</v>
      </c>
      <c r="BX265" s="119" t="str">
        <f>IF(BT265&gt;BV265,"1",IF(BT265&lt;BV265,"2",IF(BT265=BV265,"0")))</f>
        <v>0</v>
      </c>
      <c r="BY265" s="121" t="str">
        <f t="shared" si="1193"/>
        <v>0</v>
      </c>
      <c r="BZ265" s="518"/>
      <c r="CA265" s="134">
        <v>1</v>
      </c>
      <c r="CB265" s="127" t="s">
        <v>0</v>
      </c>
      <c r="CC265" s="128">
        <v>0</v>
      </c>
      <c r="CD265" s="129" t="b">
        <f>IF(AND(CA265=$C265,CC265=$E265),1)</f>
        <v>0</v>
      </c>
      <c r="CE265" s="127" t="str">
        <f>IF(CA265&gt;CC265,"1",IF(CA265&lt;CC265,"2",IF(CA265=CC265,"0")))</f>
        <v>1</v>
      </c>
      <c r="CF265" s="130" t="str">
        <f t="shared" si="1194"/>
        <v>0</v>
      </c>
      <c r="CG265" s="518"/>
      <c r="CH265" s="118">
        <v>0</v>
      </c>
      <c r="CI265" s="119" t="s">
        <v>0</v>
      </c>
      <c r="CJ265" s="120">
        <v>1</v>
      </c>
      <c r="CK265" s="119" t="b">
        <f>IF(AND(CH265=$C265,CJ265=$E265),1)</f>
        <v>0</v>
      </c>
      <c r="CL265" s="119" t="str">
        <f>IF(CH265&gt;CJ265,"1",IF(CH265&lt;CJ265,"2",IF(CH265=CJ265,"0")))</f>
        <v>2</v>
      </c>
      <c r="CM265" s="121" t="str">
        <f t="shared" si="1195"/>
        <v>1</v>
      </c>
      <c r="CN265" s="518"/>
      <c r="CO265" s="640" t="s">
        <v>3</v>
      </c>
      <c r="CP265" s="641" t="s">
        <v>0</v>
      </c>
      <c r="CQ265" s="642" t="s">
        <v>3</v>
      </c>
      <c r="CR265" s="641" t="b">
        <f>IF(AND(CO265=$C265,CQ265=$E265),1)</f>
        <v>0</v>
      </c>
      <c r="CS265" s="641" t="str">
        <f>IF(CO265&gt;CQ265,"1",IF(CO265&lt;CQ265,"2",IF(CO265=CQ265,"0")))</f>
        <v>0</v>
      </c>
      <c r="CT265" s="644" t="str">
        <f t="shared" si="1196"/>
        <v>0</v>
      </c>
      <c r="CU265" s="518"/>
      <c r="CV265" s="118">
        <v>1</v>
      </c>
      <c r="CW265" s="119" t="s">
        <v>0</v>
      </c>
      <c r="CX265" s="120">
        <v>3</v>
      </c>
      <c r="CY265" s="119">
        <f>IF(AND(CV265=$C265,CX265=$E265),1)</f>
        <v>1</v>
      </c>
      <c r="CZ265" s="119" t="str">
        <f>IF(CV265&gt;CX265,"1",IF(CV265&lt;CX265,"2",IF(CV265=CX265,"0")))</f>
        <v>2</v>
      </c>
      <c r="DA265" s="121" t="str">
        <f t="shared" si="1197"/>
        <v>3</v>
      </c>
      <c r="DB265" s="518"/>
      <c r="DC265" s="118">
        <v>0</v>
      </c>
      <c r="DD265" s="119" t="s">
        <v>0</v>
      </c>
      <c r="DE265" s="120">
        <v>2</v>
      </c>
      <c r="DF265" s="119" t="b">
        <f>IF(AND(DC265=$C265,DE265=$E265),1)</f>
        <v>0</v>
      </c>
      <c r="DG265" s="119" t="str">
        <f>IF(DC265&gt;DE265,"1",IF(DC265&lt;DE265,"2",IF(DC265=DE265,"0")))</f>
        <v>2</v>
      </c>
      <c r="DH265" s="121" t="str">
        <f t="shared" si="1198"/>
        <v>1</v>
      </c>
      <c r="DI265" s="518"/>
      <c r="DJ265" s="134">
        <v>1</v>
      </c>
      <c r="DK265" s="127" t="s">
        <v>0</v>
      </c>
      <c r="DL265" s="128">
        <v>1</v>
      </c>
      <c r="DM265" s="129" t="b">
        <f>IF(AND(DJ265=$C265,DL265=$E265),1)</f>
        <v>0</v>
      </c>
      <c r="DN265" s="127" t="str">
        <f>IF(DJ265&gt;DL265,"1",IF(DJ265&lt;DL265,"2",IF(DJ265=DL265,"0")))</f>
        <v>0</v>
      </c>
      <c r="DO265" s="130" t="str">
        <f t="shared" si="1199"/>
        <v>0</v>
      </c>
      <c r="DP265" s="518"/>
      <c r="DQ265" s="118">
        <v>0</v>
      </c>
      <c r="DR265" s="119" t="s">
        <v>0</v>
      </c>
      <c r="DS265" s="120">
        <v>2</v>
      </c>
      <c r="DT265" s="119" t="b">
        <f>IF(AND(DQ265=$C265,DS265=$E265),1)</f>
        <v>0</v>
      </c>
      <c r="DU265" s="119" t="str">
        <f>IF(DQ265&gt;DS265,"1",IF(DQ265&lt;DS265,"2",IF(DQ265=DS265,"0")))</f>
        <v>2</v>
      </c>
      <c r="DV265" s="121" t="str">
        <f t="shared" si="1200"/>
        <v>1</v>
      </c>
      <c r="DW265" s="518"/>
      <c r="DX265" s="134">
        <v>1</v>
      </c>
      <c r="DY265" s="127" t="s">
        <v>0</v>
      </c>
      <c r="DZ265" s="128">
        <v>1</v>
      </c>
      <c r="EA265" s="129" t="b">
        <f>IF(AND(DX265=$C265,DZ265=$E265),1)</f>
        <v>0</v>
      </c>
      <c r="EB265" s="127" t="str">
        <f>IF(DX265&gt;DZ265,"1",IF(DX265&lt;DZ265,"2",IF(DX265=DZ265,"0")))</f>
        <v>0</v>
      </c>
      <c r="EC265" s="130" t="str">
        <f t="shared" si="1201"/>
        <v>0</v>
      </c>
      <c r="ED265" s="518"/>
      <c r="EE265" s="134">
        <v>0</v>
      </c>
      <c r="EF265" s="127" t="s">
        <v>0</v>
      </c>
      <c r="EG265" s="128">
        <v>1</v>
      </c>
      <c r="EH265" s="129" t="b">
        <f>IF(AND(EE265=$C265,EG265=$E265),1)</f>
        <v>0</v>
      </c>
      <c r="EI265" s="127" t="str">
        <f>IF(EE265&gt;EG265,"1",IF(EE265&lt;EG265,"2",IF(EE265=EG265,"0")))</f>
        <v>2</v>
      </c>
      <c r="EJ265" s="130" t="str">
        <f t="shared" si="1202"/>
        <v>1</v>
      </c>
      <c r="EK265" s="518"/>
      <c r="EL265" s="118">
        <v>2</v>
      </c>
      <c r="EM265" s="119" t="s">
        <v>0</v>
      </c>
      <c r="EN265" s="120">
        <v>1</v>
      </c>
      <c r="EO265" s="119" t="b">
        <f>IF(AND(EL265=$C265,EN265=$E265),1)</f>
        <v>0</v>
      </c>
      <c r="EP265" s="119" t="str">
        <f>IF(EL265&gt;EN265,"1",IF(EL265&lt;EN265,"2",IF(EL265=EN265,"0")))</f>
        <v>1</v>
      </c>
      <c r="EQ265" s="121" t="str">
        <f t="shared" si="1203"/>
        <v>0</v>
      </c>
      <c r="ER265" s="518"/>
      <c r="ES265" s="134">
        <v>1</v>
      </c>
      <c r="ET265" s="127" t="s">
        <v>0</v>
      </c>
      <c r="EU265" s="128">
        <v>2</v>
      </c>
      <c r="EV265" s="129" t="b">
        <f>IF(AND(ES265=$C265,EU265=$E265),1)</f>
        <v>0</v>
      </c>
      <c r="EW265" s="127" t="str">
        <f>IF(ES265&gt;EU265,"1",IF(ES265&lt;EU265,"2",IF(ES265=EU265,"0")))</f>
        <v>2</v>
      </c>
      <c r="EX265" s="130" t="str">
        <f t="shared" si="1204"/>
        <v>1</v>
      </c>
      <c r="EY265" s="518"/>
      <c r="EZ265" s="640" t="s">
        <v>3</v>
      </c>
      <c r="FA265" s="641" t="s">
        <v>0</v>
      </c>
      <c r="FB265" s="642" t="s">
        <v>3</v>
      </c>
      <c r="FC265" s="641" t="b">
        <f>IF(AND(EZ265=$C265,FB265=$E265),1)</f>
        <v>0</v>
      </c>
      <c r="FD265" s="641" t="str">
        <f>IF(EZ265&gt;FB265,"1",IF(EZ265&lt;FB265,"2",IF(EZ265=FB265,"0")))</f>
        <v>0</v>
      </c>
      <c r="FE265" s="644" t="str">
        <f t="shared" si="1205"/>
        <v>0</v>
      </c>
      <c r="FF265" s="518"/>
      <c r="FG265" s="118">
        <v>1</v>
      </c>
      <c r="FH265" s="119" t="s">
        <v>0</v>
      </c>
      <c r="FI265" s="120">
        <v>2</v>
      </c>
      <c r="FJ265" s="119" t="b">
        <f>IF(AND(FG265=$C265,FI265=$E265),1)</f>
        <v>0</v>
      </c>
      <c r="FK265" s="119" t="str">
        <f>IF(FG265&gt;FI265,"1",IF(FG265&lt;FI265,"2",IF(FG265=FI265,"0")))</f>
        <v>2</v>
      </c>
      <c r="FL265" s="121" t="str">
        <f t="shared" si="1206"/>
        <v>1</v>
      </c>
      <c r="FM265" s="518"/>
      <c r="FN265" s="134">
        <v>1</v>
      </c>
      <c r="FO265" s="127" t="s">
        <v>0</v>
      </c>
      <c r="FP265" s="128">
        <v>3</v>
      </c>
      <c r="FQ265" s="129">
        <f>IF(AND(FN265=$C265,FP265=$E265),1)</f>
        <v>1</v>
      </c>
      <c r="FR265" s="127" t="str">
        <f>IF(FN265&gt;FP265,"1",IF(FN265&lt;FP265,"2",IF(FN265=FP265,"0")))</f>
        <v>2</v>
      </c>
      <c r="FS265" s="130" t="str">
        <f t="shared" si="1207"/>
        <v>3</v>
      </c>
      <c r="FT265" s="518"/>
      <c r="FU265" s="118">
        <v>1</v>
      </c>
      <c r="FV265" s="119" t="s">
        <v>0</v>
      </c>
      <c r="FW265" s="120">
        <v>2</v>
      </c>
      <c r="FX265" s="119" t="b">
        <f>IF(AND(FU265=$C265,FW265=$E265),1)</f>
        <v>0</v>
      </c>
      <c r="FY265" s="119" t="str">
        <f>IF(FU265&gt;FW265,"1",IF(FU265&lt;FW265,"2",IF(FU265=FW265,"0")))</f>
        <v>2</v>
      </c>
      <c r="FZ265" s="121" t="str">
        <f t="shared" si="1208"/>
        <v>1</v>
      </c>
      <c r="GA265" s="518"/>
      <c r="GB265" s="640" t="s">
        <v>3</v>
      </c>
      <c r="GC265" s="641" t="s">
        <v>0</v>
      </c>
      <c r="GD265" s="642" t="s">
        <v>3</v>
      </c>
      <c r="GE265" s="204" t="b">
        <f>IF(AND(GB265=$C265,GD265=$E265),1)</f>
        <v>0</v>
      </c>
      <c r="GF265" s="202" t="str">
        <f>IF(GB265&gt;GD265,"1",IF(GB265&lt;GD265,"2",IF(GB265=GD265,"0")))</f>
        <v>0</v>
      </c>
      <c r="GG265" s="205" t="str">
        <f t="shared" si="1209"/>
        <v>0</v>
      </c>
      <c r="GH265" s="518"/>
      <c r="GI265" s="640" t="s">
        <v>3</v>
      </c>
      <c r="GJ265" s="641" t="s">
        <v>0</v>
      </c>
      <c r="GK265" s="642" t="s">
        <v>3</v>
      </c>
      <c r="GL265" s="204" t="b">
        <f>IF(AND(GI265=$C265,GK265=$E265),1)</f>
        <v>0</v>
      </c>
      <c r="GM265" s="202" t="str">
        <f>IF(GI265&gt;GK265,"1",IF(GI265&lt;GK265,"2",IF(GI265=GK265,"0")))</f>
        <v>0</v>
      </c>
      <c r="GN265" s="205" t="str">
        <f t="shared" si="1210"/>
        <v>0</v>
      </c>
      <c r="GO265" s="518"/>
      <c r="GP265" s="118">
        <v>1</v>
      </c>
      <c r="GQ265" s="119" t="s">
        <v>0</v>
      </c>
      <c r="GR265" s="120">
        <v>1</v>
      </c>
      <c r="GS265" s="119" t="b">
        <f>IF(AND(GP265=$C265,GR265=$E265),1)</f>
        <v>0</v>
      </c>
      <c r="GT265" s="119" t="str">
        <f>IF(GP265&gt;GR265,"1",IF(GP265&lt;GR265,"2",IF(GP265=GR265,"0")))</f>
        <v>0</v>
      </c>
      <c r="GU265" s="121" t="str">
        <f t="shared" si="1211"/>
        <v>0</v>
      </c>
      <c r="GV265" s="518"/>
      <c r="GW265" s="134">
        <v>0</v>
      </c>
      <c r="GX265" s="127" t="s">
        <v>0</v>
      </c>
      <c r="GY265" s="128">
        <v>2</v>
      </c>
      <c r="GZ265" s="129" t="b">
        <f>IF(AND(GW265=$C265,GY265=$E265),1)</f>
        <v>0</v>
      </c>
      <c r="HA265" s="127" t="str">
        <f>IF(GW265&gt;GY265,"1",IF(GW265&lt;GY265,"2",IF(GW265=GY265,"0")))</f>
        <v>2</v>
      </c>
      <c r="HB265" s="130" t="str">
        <f t="shared" si="1212"/>
        <v>1</v>
      </c>
      <c r="HC265" s="518"/>
      <c r="HD265" s="640" t="s">
        <v>3</v>
      </c>
      <c r="HE265" s="641" t="s">
        <v>0</v>
      </c>
      <c r="HF265" s="642" t="s">
        <v>3</v>
      </c>
      <c r="HG265" s="204" t="b">
        <f>IF(AND(HD265=$C265,HF265=$E265),1)</f>
        <v>0</v>
      </c>
      <c r="HH265" s="202" t="str">
        <f>IF(HD265&gt;HF265,"1",IF(HD265&lt;HF265,"2",IF(HD265=HF265,"0")))</f>
        <v>0</v>
      </c>
      <c r="HI265" s="205" t="str">
        <f>IF(HD265="x","0",IF(HG265=1,"3",IF(HH265=$F265,"1","0")))</f>
        <v>0</v>
      </c>
      <c r="HJ265" s="518"/>
      <c r="HK265" s="118">
        <v>0</v>
      </c>
      <c r="HL265" s="119" t="s">
        <v>0</v>
      </c>
      <c r="HM265" s="120">
        <v>0</v>
      </c>
      <c r="HN265" s="119" t="b">
        <f>IF(AND(HK265=$C265,HM265=$E265),1)</f>
        <v>0</v>
      </c>
      <c r="HO265" s="119" t="str">
        <f>IF(HK265&gt;HM265,"1",IF(HK265&lt;HM265,"2",IF(HK265=HM265,"0")))</f>
        <v>0</v>
      </c>
      <c r="HP265" s="121" t="str">
        <f t="shared" si="1213"/>
        <v>0</v>
      </c>
      <c r="HQ265" s="518"/>
      <c r="HR265" s="126">
        <v>0</v>
      </c>
      <c r="HS265" s="127" t="s">
        <v>0</v>
      </c>
      <c r="HT265" s="128">
        <v>2</v>
      </c>
      <c r="HU265" s="129" t="b">
        <f>IF(AND(HR265=$C265,HT265=$E265),1)</f>
        <v>0</v>
      </c>
      <c r="HV265" s="127" t="str">
        <f>IF(HR265&gt;HT265,"1",IF(HR265&lt;HT265,"2",IF(HR265=HT265,"0")))</f>
        <v>2</v>
      </c>
      <c r="HW265" s="130" t="str">
        <f t="shared" si="1214"/>
        <v>1</v>
      </c>
      <c r="HX265" s="518"/>
      <c r="HY265" s="640" t="s">
        <v>3</v>
      </c>
      <c r="HZ265" s="641" t="s">
        <v>0</v>
      </c>
      <c r="IA265" s="642" t="s">
        <v>3</v>
      </c>
      <c r="IB265" s="204" t="b">
        <f>IF(AND(HY265=$C265,IA265=$E265),1)</f>
        <v>0</v>
      </c>
      <c r="IC265" s="202" t="str">
        <f>IF(HY265&gt;IA265,"1",IF(HY265&lt;IA265,"2",IF(HY265=IA265,"0")))</f>
        <v>0</v>
      </c>
      <c r="ID265" s="205" t="str">
        <f t="shared" si="1215"/>
        <v>0</v>
      </c>
      <c r="IE265" s="518"/>
      <c r="IG265" s="60"/>
      <c r="IH265" s="61"/>
      <c r="II265" s="61"/>
      <c r="IJ265" s="61"/>
      <c r="IK265" s="61"/>
      <c r="IL265" s="61"/>
      <c r="IM265" s="61"/>
      <c r="IN265" s="61"/>
      <c r="IO265" s="61"/>
      <c r="IP265" s="61"/>
      <c r="IQ265" s="61"/>
      <c r="IR265" s="61"/>
      <c r="IS265" s="61"/>
      <c r="IT265" s="61"/>
      <c r="IU265" s="61"/>
      <c r="IV265" s="627"/>
      <c r="IW265" s="61"/>
      <c r="IX265" s="61"/>
      <c r="IY265" s="61"/>
      <c r="IZ265" s="61"/>
      <c r="JA265" s="61"/>
      <c r="JB265" s="61"/>
      <c r="JC265" s="61"/>
      <c r="JD265" s="89"/>
      <c r="JE265" s="61"/>
      <c r="JF265" s="61"/>
      <c r="JG265" s="61"/>
      <c r="JH265" s="61"/>
      <c r="JI265" s="61"/>
      <c r="JJ265" s="89"/>
      <c r="JK265" s="61"/>
      <c r="JL265" s="61"/>
      <c r="JM265" s="61"/>
      <c r="JN265" s="61"/>
    </row>
    <row r="266" spans="1:274" ht="12" customHeight="1">
      <c r="A266" s="661" t="s">
        <v>247</v>
      </c>
      <c r="B266" s="662"/>
      <c r="C266" s="43">
        <v>1</v>
      </c>
      <c r="D266" s="44" t="s">
        <v>0</v>
      </c>
      <c r="E266" s="43">
        <v>0</v>
      </c>
      <c r="F266" s="9" t="str">
        <f>IF(C266="x","4",IF(C266&gt;E266,"1",IF(C266&lt;E266,"2",IF(C266=E266,"0",))))</f>
        <v>1</v>
      </c>
      <c r="G266" s="50"/>
      <c r="H266" s="8"/>
      <c r="I266" s="134">
        <v>0</v>
      </c>
      <c r="J266" s="127" t="s">
        <v>0</v>
      </c>
      <c r="K266" s="128">
        <v>1</v>
      </c>
      <c r="L266" s="129" t="b">
        <f>IF(AND(I266=$C266,K266=$E266),1)</f>
        <v>0</v>
      </c>
      <c r="M266" s="127" t="str">
        <f>IF(I266&gt;K266,"1",IF(I266&lt;K266,"2",IF(I266=K266,"0")))</f>
        <v>2</v>
      </c>
      <c r="N266" s="130" t="str">
        <f t="shared" si="1184"/>
        <v>0</v>
      </c>
      <c r="O266" s="518"/>
      <c r="P266" s="118">
        <v>2</v>
      </c>
      <c r="Q266" s="119" t="s">
        <v>0</v>
      </c>
      <c r="R266" s="120">
        <v>1</v>
      </c>
      <c r="S266" s="119" t="b">
        <f>IF(AND(P266=$C266,R266=$E266),1)</f>
        <v>0</v>
      </c>
      <c r="T266" s="119" t="str">
        <f>IF(P266&gt;R266,"1",IF(P266&lt;R266,"2",IF(P266=R266,"0")))</f>
        <v>1</v>
      </c>
      <c r="U266" s="121" t="str">
        <f t="shared" si="1185"/>
        <v>1</v>
      </c>
      <c r="V266" s="518"/>
      <c r="W266" s="134">
        <v>1</v>
      </c>
      <c r="X266" s="127" t="s">
        <v>0</v>
      </c>
      <c r="Y266" s="128">
        <v>1</v>
      </c>
      <c r="Z266" s="129" t="b">
        <f>IF(AND(W266=$C266,Y266=$E266),1)</f>
        <v>0</v>
      </c>
      <c r="AA266" s="127" t="str">
        <f>IF(W266&gt;Y266,"1",IF(W266&lt;Y266,"2",IF(W266=Y266,"0")))</f>
        <v>0</v>
      </c>
      <c r="AB266" s="130" t="str">
        <f t="shared" si="1186"/>
        <v>0</v>
      </c>
      <c r="AC266" s="518"/>
      <c r="AD266" s="118">
        <v>0</v>
      </c>
      <c r="AE266" s="119" t="s">
        <v>0</v>
      </c>
      <c r="AF266" s="120">
        <v>2</v>
      </c>
      <c r="AG266" s="119" t="b">
        <f>IF(AND(AD266=$C266,AF266=$E266),1)</f>
        <v>0</v>
      </c>
      <c r="AH266" s="119" t="str">
        <f>IF(AD266&gt;AF266,"1",IF(AD266&lt;AF266,"2",IF(AD266=AF266,"0")))</f>
        <v>2</v>
      </c>
      <c r="AI266" s="121" t="str">
        <f t="shared" si="1187"/>
        <v>0</v>
      </c>
      <c r="AJ266" s="518"/>
      <c r="AK266" s="134">
        <v>2</v>
      </c>
      <c r="AL266" s="127" t="s">
        <v>0</v>
      </c>
      <c r="AM266" s="128">
        <v>1</v>
      </c>
      <c r="AN266" s="129" t="b">
        <f>IF(AND(AK266=$C266,AM266=$E$266),1)</f>
        <v>0</v>
      </c>
      <c r="AO266" s="127" t="str">
        <f>IF(AK266&gt;AM266,"1",IF(AK266&lt;AM266,"2",IF(AK266=AM266,"0")))</f>
        <v>1</v>
      </c>
      <c r="AP266" s="130" t="str">
        <f t="shared" si="1188"/>
        <v>1</v>
      </c>
      <c r="AQ266" s="518"/>
      <c r="AR266" s="640" t="s">
        <v>3</v>
      </c>
      <c r="AS266" s="641" t="s">
        <v>0</v>
      </c>
      <c r="AT266" s="642" t="s">
        <v>3</v>
      </c>
      <c r="AU266" s="641" t="b">
        <f>IF(AND(AR266=$C266,AT266=$E266),1)</f>
        <v>0</v>
      </c>
      <c r="AV266" s="641" t="str">
        <f>IF(AR266&gt;AT266,"1",IF(AR266&lt;AT266,"2",IF(AR266=AT266,"0")))</f>
        <v>0</v>
      </c>
      <c r="AW266" s="644" t="str">
        <f t="shared" si="1189"/>
        <v>0</v>
      </c>
      <c r="AX266" s="518"/>
      <c r="AY266" s="134">
        <v>1</v>
      </c>
      <c r="AZ266" s="127" t="s">
        <v>0</v>
      </c>
      <c r="BA266" s="128">
        <v>2</v>
      </c>
      <c r="BB266" s="129" t="b">
        <f>IF(AND(AY266=$C266,BA266=$E266),1)</f>
        <v>0</v>
      </c>
      <c r="BC266" s="127" t="str">
        <f>IF(AY266&gt;BA266,"1",IF(AY266&lt;BA266,"2",IF(AY266=BA266,"0")))</f>
        <v>2</v>
      </c>
      <c r="BD266" s="130" t="str">
        <f t="shared" si="1190"/>
        <v>0</v>
      </c>
      <c r="BE266" s="518"/>
      <c r="BF266" s="118">
        <v>0</v>
      </c>
      <c r="BG266" s="119" t="s">
        <v>0</v>
      </c>
      <c r="BH266" s="120">
        <v>1</v>
      </c>
      <c r="BI266" s="119" t="b">
        <f>IF(AND(BF266=$C266,BH266=$E266),1)</f>
        <v>0</v>
      </c>
      <c r="BJ266" s="119" t="str">
        <f>IF(BF266&gt;BH266,"1",IF(BF266&lt;BH266,"2",IF(BF266=BH266,"0")))</f>
        <v>2</v>
      </c>
      <c r="BK266" s="121" t="str">
        <f t="shared" si="1191"/>
        <v>0</v>
      </c>
      <c r="BL266" s="518"/>
      <c r="BM266" s="134">
        <v>0</v>
      </c>
      <c r="BN266" s="127" t="s">
        <v>0</v>
      </c>
      <c r="BO266" s="128">
        <v>1</v>
      </c>
      <c r="BP266" s="129" t="b">
        <f>IF(AND(BM266=$C266,BO266=$E266),1)</f>
        <v>0</v>
      </c>
      <c r="BQ266" s="127" t="str">
        <f>IF(BM266&gt;BO266,"1",IF(BM266&lt;BO266,"2",IF(BM266=BO266,"0")))</f>
        <v>2</v>
      </c>
      <c r="BR266" s="130" t="str">
        <f t="shared" si="1192"/>
        <v>0</v>
      </c>
      <c r="BS266" s="518"/>
      <c r="BT266" s="118">
        <v>0</v>
      </c>
      <c r="BU266" s="119" t="s">
        <v>0</v>
      </c>
      <c r="BV266" s="120">
        <v>2</v>
      </c>
      <c r="BW266" s="119" t="b">
        <f>IF(AND(BT266=$C266,BV266=$E266),1)</f>
        <v>0</v>
      </c>
      <c r="BX266" s="119" t="str">
        <f>IF(BT266&gt;BV266,"1",IF(BT266&lt;BV266,"2",IF(BT266=BV266,"0")))</f>
        <v>2</v>
      </c>
      <c r="BY266" s="121" t="str">
        <f t="shared" si="1193"/>
        <v>0</v>
      </c>
      <c r="BZ266" s="518"/>
      <c r="CA266" s="134">
        <v>2</v>
      </c>
      <c r="CB266" s="127" t="s">
        <v>0</v>
      </c>
      <c r="CC266" s="128">
        <v>1</v>
      </c>
      <c r="CD266" s="129" t="b">
        <f>IF(AND(CA266=$C266,CC266=$E266),1)</f>
        <v>0</v>
      </c>
      <c r="CE266" s="127" t="str">
        <f>IF(CA266&gt;CC266,"1",IF(CA266&lt;CC266,"2",IF(CA266=CC266,"0")))</f>
        <v>1</v>
      </c>
      <c r="CF266" s="130" t="str">
        <f t="shared" si="1194"/>
        <v>1</v>
      </c>
      <c r="CG266" s="518"/>
      <c r="CH266" s="118">
        <v>1</v>
      </c>
      <c r="CI266" s="119" t="s">
        <v>0</v>
      </c>
      <c r="CJ266" s="120">
        <v>1</v>
      </c>
      <c r="CK266" s="119" t="b">
        <f>IF(AND(CH266=$C266,CJ266=$E266),1)</f>
        <v>0</v>
      </c>
      <c r="CL266" s="119" t="str">
        <f>IF(CH266&gt;CJ266,"1",IF(CH266&lt;CJ266,"2",IF(CH266=CJ266,"0")))</f>
        <v>0</v>
      </c>
      <c r="CM266" s="121" t="str">
        <f t="shared" si="1195"/>
        <v>0</v>
      </c>
      <c r="CN266" s="518"/>
      <c r="CO266" s="640" t="s">
        <v>3</v>
      </c>
      <c r="CP266" s="641" t="s">
        <v>0</v>
      </c>
      <c r="CQ266" s="642" t="s">
        <v>3</v>
      </c>
      <c r="CR266" s="641" t="b">
        <f>IF(AND(CO266=$C266,CQ266=$E266),1)</f>
        <v>0</v>
      </c>
      <c r="CS266" s="641" t="str">
        <f>IF(CO266&gt;CQ266,"1",IF(CO266&lt;CQ266,"2",IF(CO266=CQ266,"0")))</f>
        <v>0</v>
      </c>
      <c r="CT266" s="644" t="str">
        <f t="shared" si="1196"/>
        <v>0</v>
      </c>
      <c r="CU266" s="518"/>
      <c r="CV266" s="118">
        <v>1</v>
      </c>
      <c r="CW266" s="119" t="s">
        <v>0</v>
      </c>
      <c r="CX266" s="120">
        <v>1</v>
      </c>
      <c r="CY266" s="119" t="b">
        <f>IF(AND(CV266=$C266,CX266=$E266),1)</f>
        <v>0</v>
      </c>
      <c r="CZ266" s="119" t="str">
        <f>IF(CV266&gt;CX266,"1",IF(CV266&lt;CX266,"2",IF(CV266=CX266,"0")))</f>
        <v>0</v>
      </c>
      <c r="DA266" s="121" t="str">
        <f t="shared" si="1197"/>
        <v>0</v>
      </c>
      <c r="DB266" s="518"/>
      <c r="DC266" s="118">
        <v>1</v>
      </c>
      <c r="DD266" s="119" t="s">
        <v>0</v>
      </c>
      <c r="DE266" s="120">
        <v>3</v>
      </c>
      <c r="DF266" s="119" t="b">
        <f>IF(AND(DC266=$C266,DE266=$E266),1)</f>
        <v>0</v>
      </c>
      <c r="DG266" s="119" t="str">
        <f>IF(DC266&gt;DE266,"1",IF(DC266&lt;DE266,"2",IF(DC266=DE266,"0")))</f>
        <v>2</v>
      </c>
      <c r="DH266" s="121" t="str">
        <f t="shared" si="1198"/>
        <v>0</v>
      </c>
      <c r="DI266" s="518"/>
      <c r="DJ266" s="134">
        <v>1</v>
      </c>
      <c r="DK266" s="127" t="s">
        <v>0</v>
      </c>
      <c r="DL266" s="128">
        <v>0</v>
      </c>
      <c r="DM266" s="129">
        <f>IF(AND(DJ266=$C266,DL266=$E266),1)</f>
        <v>1</v>
      </c>
      <c r="DN266" s="127" t="str">
        <f>IF(DJ266&gt;DL266,"1",IF(DJ266&lt;DL266,"2",IF(DJ266=DL266,"0")))</f>
        <v>1</v>
      </c>
      <c r="DO266" s="130" t="str">
        <f t="shared" si="1199"/>
        <v>3</v>
      </c>
      <c r="DP266" s="518"/>
      <c r="DQ266" s="118">
        <v>0</v>
      </c>
      <c r="DR266" s="119" t="s">
        <v>0</v>
      </c>
      <c r="DS266" s="120">
        <v>2</v>
      </c>
      <c r="DT266" s="119" t="b">
        <f>IF(AND(DQ266=$C266,DS266=$E266),1)</f>
        <v>0</v>
      </c>
      <c r="DU266" s="119" t="str">
        <f>IF(DQ266&gt;DS266,"1",IF(DQ266&lt;DS266,"2",IF(DQ266=DS266,"0")))</f>
        <v>2</v>
      </c>
      <c r="DV266" s="121" t="str">
        <f t="shared" si="1200"/>
        <v>0</v>
      </c>
      <c r="DW266" s="518"/>
      <c r="DX266" s="134">
        <v>0</v>
      </c>
      <c r="DY266" s="127" t="s">
        <v>0</v>
      </c>
      <c r="DZ266" s="128">
        <v>3</v>
      </c>
      <c r="EA266" s="129" t="b">
        <f>IF(AND(DX266=$C266,DZ266=$E266),1)</f>
        <v>0</v>
      </c>
      <c r="EB266" s="127" t="str">
        <f>IF(DX266&gt;DZ266,"1",IF(DX266&lt;DZ266,"2",IF(DX266=DZ266,"0")))</f>
        <v>2</v>
      </c>
      <c r="EC266" s="130" t="str">
        <f t="shared" si="1201"/>
        <v>0</v>
      </c>
      <c r="ED266" s="518"/>
      <c r="EE266" s="134">
        <v>0</v>
      </c>
      <c r="EF266" s="127" t="s">
        <v>0</v>
      </c>
      <c r="EG266" s="128">
        <v>2</v>
      </c>
      <c r="EH266" s="129" t="b">
        <f>IF(AND(EE266=$C266,EG266=$E266),1)</f>
        <v>0</v>
      </c>
      <c r="EI266" s="127" t="str">
        <f>IF(EE266&gt;EG266,"1",IF(EE266&lt;EG266,"2",IF(EE266=EG266,"0")))</f>
        <v>2</v>
      </c>
      <c r="EJ266" s="130" t="str">
        <f t="shared" si="1202"/>
        <v>0</v>
      </c>
      <c r="EK266" s="518"/>
      <c r="EL266" s="118">
        <v>1</v>
      </c>
      <c r="EM266" s="119" t="s">
        <v>0</v>
      </c>
      <c r="EN266" s="120">
        <v>1</v>
      </c>
      <c r="EO266" s="119" t="b">
        <f>IF(AND(EL266=$C266,EN266=$E266),1)</f>
        <v>0</v>
      </c>
      <c r="EP266" s="119" t="str">
        <f>IF(EL266&gt;EN266,"1",IF(EL266&lt;EN266,"2",IF(EL266=EN266,"0")))</f>
        <v>0</v>
      </c>
      <c r="EQ266" s="121" t="str">
        <f t="shared" si="1203"/>
        <v>0</v>
      </c>
      <c r="ER266" s="518"/>
      <c r="ES266" s="134">
        <v>0</v>
      </c>
      <c r="ET266" s="127" t="s">
        <v>0</v>
      </c>
      <c r="EU266" s="128">
        <v>2</v>
      </c>
      <c r="EV266" s="129" t="b">
        <f>IF(AND(ES266=$C266,EU266=$E266),1)</f>
        <v>0</v>
      </c>
      <c r="EW266" s="127" t="str">
        <f>IF(ES266&gt;EU266,"1",IF(ES266&lt;EU266,"2",IF(ES266=EU266,"0")))</f>
        <v>2</v>
      </c>
      <c r="EX266" s="130" t="str">
        <f t="shared" si="1204"/>
        <v>0</v>
      </c>
      <c r="EY266" s="518"/>
      <c r="EZ266" s="640" t="s">
        <v>3</v>
      </c>
      <c r="FA266" s="641" t="s">
        <v>0</v>
      </c>
      <c r="FB266" s="642" t="s">
        <v>3</v>
      </c>
      <c r="FC266" s="641" t="b">
        <f>IF(AND(EZ266=$C266,FB266=$E266),1)</f>
        <v>0</v>
      </c>
      <c r="FD266" s="641" t="str">
        <f>IF(EZ266&gt;FB266,"1",IF(EZ266&lt;FB266,"2",IF(EZ266=FB266,"0")))</f>
        <v>0</v>
      </c>
      <c r="FE266" s="644" t="str">
        <f t="shared" si="1205"/>
        <v>0</v>
      </c>
      <c r="FF266" s="518"/>
      <c r="FG266" s="118">
        <v>0</v>
      </c>
      <c r="FH266" s="119" t="s">
        <v>0</v>
      </c>
      <c r="FI266" s="120">
        <v>2</v>
      </c>
      <c r="FJ266" s="119" t="b">
        <f>IF(AND(FG266=$C266,FI266=$E266),1)</f>
        <v>0</v>
      </c>
      <c r="FK266" s="119" t="str">
        <f>IF(FG266&gt;FI266,"1",IF(FG266&lt;FI266,"2",IF(FG266=FI266,"0")))</f>
        <v>2</v>
      </c>
      <c r="FL266" s="121" t="str">
        <f t="shared" si="1206"/>
        <v>0</v>
      </c>
      <c r="FM266" s="518"/>
      <c r="FN266" s="134">
        <v>1</v>
      </c>
      <c r="FO266" s="127" t="s">
        <v>0</v>
      </c>
      <c r="FP266" s="128">
        <v>2</v>
      </c>
      <c r="FQ266" s="129" t="b">
        <f>IF(AND(FN266=$C266,FP266=$E266),1)</f>
        <v>0</v>
      </c>
      <c r="FR266" s="127" t="str">
        <f>IF(FN266&gt;FP266,"1",IF(FN266&lt;FP266,"2",IF(FN266=FP266,"0")))</f>
        <v>2</v>
      </c>
      <c r="FS266" s="130" t="str">
        <f t="shared" si="1207"/>
        <v>0</v>
      </c>
      <c r="FT266" s="518"/>
      <c r="FU266" s="118">
        <v>1</v>
      </c>
      <c r="FV266" s="119" t="s">
        <v>0</v>
      </c>
      <c r="FW266" s="120">
        <v>4</v>
      </c>
      <c r="FX266" s="119" t="b">
        <f>IF(AND(FU266=$C266,FW266=$E266),1)</f>
        <v>0</v>
      </c>
      <c r="FY266" s="119" t="str">
        <f>IF(FU266&gt;FW266,"1",IF(FU266&lt;FW266,"2",IF(FU266=FW266,"0")))</f>
        <v>2</v>
      </c>
      <c r="FZ266" s="121" t="str">
        <f t="shared" si="1208"/>
        <v>0</v>
      </c>
      <c r="GA266" s="518"/>
      <c r="GB266" s="640" t="s">
        <v>3</v>
      </c>
      <c r="GC266" s="641" t="s">
        <v>0</v>
      </c>
      <c r="GD266" s="642" t="s">
        <v>3</v>
      </c>
      <c r="GE266" s="204" t="b">
        <f>IF(AND(GB266=$C266,GD266=$E266),1)</f>
        <v>0</v>
      </c>
      <c r="GF266" s="202" t="str">
        <f>IF(GB266&gt;GD266,"1",IF(GB266&lt;GD266,"2",IF(GB266=GD266,"0")))</f>
        <v>0</v>
      </c>
      <c r="GG266" s="205" t="str">
        <f t="shared" si="1209"/>
        <v>0</v>
      </c>
      <c r="GH266" s="518"/>
      <c r="GI266" s="640" t="s">
        <v>3</v>
      </c>
      <c r="GJ266" s="641" t="s">
        <v>0</v>
      </c>
      <c r="GK266" s="642" t="s">
        <v>3</v>
      </c>
      <c r="GL266" s="204" t="b">
        <f>IF(AND(GI266=$C266,GK266=$E266),1)</f>
        <v>0</v>
      </c>
      <c r="GM266" s="202" t="str">
        <f>IF(GI266&gt;GK266,"1",IF(GI266&lt;GK266,"2",IF(GI266=GK266,"0")))</f>
        <v>0</v>
      </c>
      <c r="GN266" s="205" t="str">
        <f t="shared" si="1210"/>
        <v>0</v>
      </c>
      <c r="GO266" s="518"/>
      <c r="GP266" s="118">
        <v>0</v>
      </c>
      <c r="GQ266" s="119" t="s">
        <v>0</v>
      </c>
      <c r="GR266" s="120">
        <v>1</v>
      </c>
      <c r="GS266" s="119" t="b">
        <f>IF(AND(GP266=$C266,GR266=$E266),1)</f>
        <v>0</v>
      </c>
      <c r="GT266" s="119" t="str">
        <f>IF(GP266&gt;GR266,"1",IF(GP266&lt;GR266,"2",IF(GP266=GR266,"0")))</f>
        <v>2</v>
      </c>
      <c r="GU266" s="121" t="str">
        <f t="shared" si="1211"/>
        <v>0</v>
      </c>
      <c r="GV266" s="518"/>
      <c r="GW266" s="134">
        <v>1</v>
      </c>
      <c r="GX266" s="127" t="s">
        <v>0</v>
      </c>
      <c r="GY266" s="128">
        <v>1</v>
      </c>
      <c r="GZ266" s="129" t="b">
        <f>IF(AND(GW266=$C266,GY266=$E266),1)</f>
        <v>0</v>
      </c>
      <c r="HA266" s="127" t="str">
        <f>IF(GW266&gt;GY266,"1",IF(GW266&lt;GY266,"2",IF(GW266=GY266,"0")))</f>
        <v>0</v>
      </c>
      <c r="HB266" s="130" t="str">
        <f t="shared" si="1212"/>
        <v>0</v>
      </c>
      <c r="HC266" s="518"/>
      <c r="HD266" s="640" t="s">
        <v>3</v>
      </c>
      <c r="HE266" s="641" t="s">
        <v>0</v>
      </c>
      <c r="HF266" s="642" t="s">
        <v>3</v>
      </c>
      <c r="HG266" s="204" t="b">
        <f>IF(AND(HD266=$C266,HF266=$E266),1)</f>
        <v>0</v>
      </c>
      <c r="HH266" s="202" t="str">
        <f>IF(HD266&gt;HF266,"1",IF(HD266&lt;HF266,"2",IF(HD266=HF266,"0")))</f>
        <v>0</v>
      </c>
      <c r="HI266" s="205" t="str">
        <f>IF(HD266="x","0",IF(HG266=1,"3",IF(HH266=$F266,"1","0")))</f>
        <v>0</v>
      </c>
      <c r="HJ266" s="518"/>
      <c r="HK266" s="118">
        <v>0</v>
      </c>
      <c r="HL266" s="119" t="s">
        <v>0</v>
      </c>
      <c r="HM266" s="120">
        <v>1</v>
      </c>
      <c r="HN266" s="119" t="b">
        <f>IF(AND(HK266=$C266,HM266=$E266),1)</f>
        <v>0</v>
      </c>
      <c r="HO266" s="119" t="str">
        <f>IF(HK266&gt;HM266,"1",IF(HK266&lt;HM266,"2",IF(HK266=HM266,"0")))</f>
        <v>2</v>
      </c>
      <c r="HP266" s="121" t="str">
        <f t="shared" si="1213"/>
        <v>0</v>
      </c>
      <c r="HQ266" s="518"/>
      <c r="HR266" s="126">
        <v>1</v>
      </c>
      <c r="HS266" s="127" t="s">
        <v>0</v>
      </c>
      <c r="HT266" s="128">
        <v>2</v>
      </c>
      <c r="HU266" s="129" t="b">
        <f>IF(AND(HR266=$C266,HT266=$E266),1)</f>
        <v>0</v>
      </c>
      <c r="HV266" s="127" t="str">
        <f>IF(HR266&gt;HT266,"1",IF(HR266&lt;HT266,"2",IF(HR266=HT266,"0")))</f>
        <v>2</v>
      </c>
      <c r="HW266" s="130" t="str">
        <f t="shared" si="1214"/>
        <v>0</v>
      </c>
      <c r="HX266" s="518"/>
      <c r="HY266" s="640" t="s">
        <v>3</v>
      </c>
      <c r="HZ266" s="641" t="s">
        <v>0</v>
      </c>
      <c r="IA266" s="642" t="s">
        <v>3</v>
      </c>
      <c r="IB266" s="204" t="b">
        <f>IF(AND(HY266=$C266,IA266=$E266),1)</f>
        <v>0</v>
      </c>
      <c r="IC266" s="202" t="str">
        <f>IF(HY266&gt;IA266,"1",IF(HY266&lt;IA266,"2",IF(HY266=IA266,"0")))</f>
        <v>0</v>
      </c>
      <c r="ID266" s="205" t="str">
        <f t="shared" si="1215"/>
        <v>0</v>
      </c>
      <c r="IE266" s="518"/>
      <c r="IG266" s="58" t="s">
        <v>28</v>
      </c>
      <c r="IH266" s="59" t="str">
        <f>IF(COUNTBLANK($I262:$I266)&gt;=1,"0",IF(COUNTIF($I262:$I266,"x")&gt;0,"0","1"))</f>
        <v>1</v>
      </c>
      <c r="II266" s="59" t="str">
        <f>IF(COUNTBLANK($P262:$P266)&gt;=1,"0",IF(COUNTIF($P262:$P266,"x")&gt;0,"0","1"))</f>
        <v>1</v>
      </c>
      <c r="IJ266" s="59" t="str">
        <f>IF(COUNTBLANK($W262:$W266)&gt;=1,"0",IF(COUNTIF($W262:$W266,"x")&gt;0,"0","1"))</f>
        <v>1</v>
      </c>
      <c r="IK266" s="59" t="str">
        <f>IF(COUNTBLANK($AD262:$AD266)&gt;=1,"0",IF(COUNTIF($AD262:$AD266,"x")&gt;0,"0","1"))</f>
        <v>1</v>
      </c>
      <c r="IL266" s="59" t="str">
        <f>IF(COUNTBLANK($AK262:$AK266)&gt;=1,"0",IF(COUNTIF($AK262:$AK266,"x")&gt;0,"0","1"))</f>
        <v>1</v>
      </c>
      <c r="IM266" s="59" t="str">
        <f>IF(COUNTBLANK($AR262:$AR266)&gt;=1,"0",IF(COUNTIF($AR262:$AR266,"x")&gt;0,"0","1"))</f>
        <v>0</v>
      </c>
      <c r="IN266" s="59" t="str">
        <f>IF(COUNTBLANK($AY262:$AY266)&gt;=1,"0",IF(COUNTIF($AY262:$AY266,"x")&gt;0,"0","1"))</f>
        <v>1</v>
      </c>
      <c r="IO266" s="59" t="str">
        <f>IF(COUNTBLANK($BF262:$BF266)&gt;=1,"0",IF(COUNTIF($BF262:$BF266,"x")&gt;0,"0","1"))</f>
        <v>1</v>
      </c>
      <c r="IP266" s="59" t="str">
        <f>IF(COUNTBLANK($BM262:$BM266)&gt;=1,"0",IF(COUNTIF($BM262:$BM266,"x")&gt;0,"0","1"))</f>
        <v>1</v>
      </c>
      <c r="IQ266" s="59" t="str">
        <f>IF(COUNTBLANK($BT262:$BT266)&gt;=1,"0",IF(COUNTIF($BT262:$BT266,"x")&gt;0,"0","1"))</f>
        <v>1</v>
      </c>
      <c r="IR266" s="59" t="str">
        <f>IF(COUNTBLANK($CA262:$CA266)&gt;=1,"0",IF(COUNTIF($CA262:$CA266,"x")&gt;0,"0","1"))</f>
        <v>1</v>
      </c>
      <c r="IS266" s="59" t="str">
        <f>IF(COUNTBLANK($CH262:$CH266)&gt;=1,"0",IF(COUNTIF($CH262:$CH266,"x")&gt;0,"0","1"))</f>
        <v>1</v>
      </c>
      <c r="IT266" s="59" t="str">
        <f>IF(COUNTBLANK($CO262:$CO266)&gt;=1,"0",IF(COUNTIF($CO262:$CO266,"x")&gt;0,"0","1"))</f>
        <v>0</v>
      </c>
      <c r="IU266" s="59" t="str">
        <f>IF(COUNTBLANK($CV262:$CV266)&gt;=1,"0",IF(COUNTIF($CV262:$CV266,"x")&gt;0,"0","1"))</f>
        <v>1</v>
      </c>
      <c r="IV266" s="625" t="str">
        <f>IF(COUNTBLANK($DC262:$DC266)&gt;=1,"0",IF(COUNTIF($DC262:$DC266,"x")&gt;0,"0","1"))</f>
        <v>1</v>
      </c>
      <c r="IW266" s="59" t="str">
        <f>IF(COUNTBLANK($DJ262:$DJ266)&gt;=1,"0",IF(COUNTIF($DJ262:$DJ266,"x")&gt;0,"0","1"))</f>
        <v>1</v>
      </c>
      <c r="IX266" s="59" t="str">
        <f>IF(COUNTBLANK($DQ262:$DQ266)&gt;=1,"0",IF(COUNTIF($DQ262:$DQ266,"x")&gt;0,"0","1"))</f>
        <v>1</v>
      </c>
      <c r="IY266" s="59" t="str">
        <f>IF(COUNTBLANK($DX262:$DX266)&gt;=1,"0",IF(COUNTIF($DX262:$DX266,"x")&gt;0,"0","1"))</f>
        <v>1</v>
      </c>
      <c r="IZ266" s="59" t="str">
        <f>IF(COUNTBLANK($EE262:$EE266)&gt;=1,"0",IF(COUNTIF($EE262:$EE266,"x")&gt;0,"0","1"))</f>
        <v>1</v>
      </c>
      <c r="JA266" s="59" t="str">
        <f>IF(COUNTBLANK($EL262:$EL266)&gt;=1,"0",IF(COUNTIF($EL262:$EL266,"x")&gt;0,"0","1"))</f>
        <v>1</v>
      </c>
      <c r="JB266" s="59" t="str">
        <f>IF(COUNTBLANK($ES262:$ES266)&gt;=1,"0",IF(COUNTIF($ES262:$ES266,"x")&gt;0,"0","1"))</f>
        <v>1</v>
      </c>
      <c r="JC266" s="59" t="str">
        <f>IF(COUNTBLANK($EZ262:$EZ266)&gt;=1,"0",IF(COUNTIF($EZ262:$EZ266,"x")&gt;0,"0","1"))</f>
        <v>0</v>
      </c>
      <c r="JD266" s="87" t="str">
        <f>IF(COUNTBLANK($FG262:$FG266)&gt;=1,"0",IF(COUNTIF($FG262:$FG266,"x")&gt;0,"0","1"))</f>
        <v>1</v>
      </c>
      <c r="JE266" s="59" t="str">
        <f>IF(COUNTBLANK($FN262:$FN266)&gt;=1,"0",IF(COUNTIF($FN262:$FN266,"x")&gt;0,"0","1"))</f>
        <v>1</v>
      </c>
      <c r="JF266" s="59" t="str">
        <f>IF(COUNTBLANK($FU262:$FU266)&gt;=1,"0",IF(COUNTIF($FU262:$FU266,"x")&gt;0,"0","1"))</f>
        <v>1</v>
      </c>
      <c r="JG266" s="59" t="str">
        <f>IF(COUNTBLANK($GB262:$GB266)&gt;=1,"0",IF(COUNTIF($GB262:$GB266,"x")&gt;0,"0","1"))</f>
        <v>0</v>
      </c>
      <c r="JH266" s="59" t="str">
        <f>IF(COUNTBLANK($GI262:$GI266)&gt;=1,"0",IF(COUNTIF($GI262:$GI266,"x")&gt;0,"0","1"))</f>
        <v>0</v>
      </c>
      <c r="JI266" s="59" t="str">
        <f>IF(COUNTBLANK($GP262:$GP266)&gt;=1,"0",IF(COUNTIF($GP262:$GP266,"x")&gt;0,"0","1"))</f>
        <v>1</v>
      </c>
      <c r="JJ266" s="87" t="str">
        <f>IF(COUNTBLANK($GW262:$GW266)&gt;=1,"0",IF(COUNTIF($GW262:$GW266,"x")&gt;0,"0","1"))</f>
        <v>1</v>
      </c>
      <c r="JK266" s="59" t="str">
        <f>IF(COUNTBLANK($HD262:$HD266)&gt;=1,"0",IF(COUNTIF($HD262:$HD266,"x")&gt;0,"0","1"))</f>
        <v>0</v>
      </c>
      <c r="JL266" s="59" t="str">
        <f>IF(COUNTBLANK($HK262:$HK266)&gt;=1,"0",IF(COUNTIF($HK262:$HK266,"x")&gt;0,"0","1"))</f>
        <v>1</v>
      </c>
      <c r="JM266" s="59" t="str">
        <f>IF(COUNTBLANK($HR262:$HR266)&gt;=1,"0",IF(COUNTIF($HR262:$HR266,"x")&gt;0,"0","1"))</f>
        <v>1</v>
      </c>
      <c r="JN266" s="59" t="str">
        <f>IF(COUNTBLANK($HY262:$HY266)&gt;=1,"0",IF(COUNTIF($HY262:$HY266,"x")&gt;0,"0","1"))</f>
        <v>0</v>
      </c>
    </row>
    <row r="267" spans="1:274" ht="12" customHeight="1" thickBot="1">
      <c r="C267" s="45"/>
      <c r="D267" s="45"/>
      <c r="E267" s="45"/>
      <c r="F267" s="9"/>
      <c r="G267" s="50"/>
      <c r="H267" s="8" t="str">
        <f>IF(C262="x","0","1")</f>
        <v>1</v>
      </c>
      <c r="I267" s="122"/>
      <c r="J267" s="123"/>
      <c r="K267" s="124"/>
      <c r="L267" s="132"/>
      <c r="M267" s="125"/>
      <c r="N267" s="133">
        <f>N262+N263+N264+N265+N266</f>
        <v>1</v>
      </c>
      <c r="O267" s="9"/>
      <c r="P267" s="122"/>
      <c r="Q267" s="123"/>
      <c r="R267" s="124"/>
      <c r="S267" s="125"/>
      <c r="T267" s="125"/>
      <c r="U267" s="121">
        <f>U262+U263+U264+U265+U266</f>
        <v>1</v>
      </c>
      <c r="V267" s="9"/>
      <c r="W267" s="122"/>
      <c r="X267" s="123"/>
      <c r="Y267" s="124"/>
      <c r="Z267" s="132"/>
      <c r="AA267" s="125"/>
      <c r="AB267" s="133">
        <f>AB262+AB263+AB264+AB265+AB266</f>
        <v>2</v>
      </c>
      <c r="AC267" s="9"/>
      <c r="AD267" s="122"/>
      <c r="AE267" s="123"/>
      <c r="AF267" s="124"/>
      <c r="AG267" s="125"/>
      <c r="AH267" s="125"/>
      <c r="AI267" s="457">
        <f>AI262+AI263+AI264+AI265+AI266</f>
        <v>0</v>
      </c>
      <c r="AJ267" s="9"/>
      <c r="AK267" s="122"/>
      <c r="AL267" s="123"/>
      <c r="AM267" s="124"/>
      <c r="AN267" s="132"/>
      <c r="AO267" s="125"/>
      <c r="AP267" s="133">
        <f>AP262+AP263+AP264+AP265+AP266</f>
        <v>3</v>
      </c>
      <c r="AQ267" s="9"/>
      <c r="AR267" s="206"/>
      <c r="AS267" s="207"/>
      <c r="AT267" s="208"/>
      <c r="AU267" s="210"/>
      <c r="AV267" s="210"/>
      <c r="AW267" s="644">
        <f>AW262+AW263+AW264+AW265+AW266</f>
        <v>0</v>
      </c>
      <c r="AX267" s="9"/>
      <c r="AY267" s="122"/>
      <c r="AZ267" s="123"/>
      <c r="BA267" s="124"/>
      <c r="BB267" s="132"/>
      <c r="BC267" s="125"/>
      <c r="BD267" s="392">
        <f>BD262+BD263+BD264+BD265+BD266</f>
        <v>0</v>
      </c>
      <c r="BE267" s="9"/>
      <c r="BF267" s="122"/>
      <c r="BG267" s="123"/>
      <c r="BH267" s="124"/>
      <c r="BI267" s="125"/>
      <c r="BJ267" s="125"/>
      <c r="BK267" s="121">
        <f>BK262+BK263+BK264+BK265+BK266</f>
        <v>1</v>
      </c>
      <c r="BL267" s="9"/>
      <c r="BM267" s="122"/>
      <c r="BN267" s="123"/>
      <c r="BO267" s="124"/>
      <c r="BP267" s="132"/>
      <c r="BQ267" s="125"/>
      <c r="BR267" s="133">
        <f>BR262+BR263+BR264+BR265+BR266</f>
        <v>3</v>
      </c>
      <c r="BS267" s="9"/>
      <c r="BT267" s="122"/>
      <c r="BU267" s="123"/>
      <c r="BV267" s="124"/>
      <c r="BW267" s="125"/>
      <c r="BX267" s="125"/>
      <c r="BY267" s="121">
        <f>BY262+BY263+BY264+BY265+BY266</f>
        <v>3</v>
      </c>
      <c r="BZ267" s="9"/>
      <c r="CA267" s="122"/>
      <c r="CB267" s="123"/>
      <c r="CC267" s="124"/>
      <c r="CD267" s="132"/>
      <c r="CE267" s="125"/>
      <c r="CF267" s="133">
        <f>CF262+CF263+CF264+CF265+CF266</f>
        <v>1</v>
      </c>
      <c r="CG267" s="9"/>
      <c r="CH267" s="122"/>
      <c r="CI267" s="123"/>
      <c r="CJ267" s="124"/>
      <c r="CK267" s="125"/>
      <c r="CL267" s="125"/>
      <c r="CM267" s="121">
        <f>CM262+CM263+CM264+CM265+CM266</f>
        <v>1</v>
      </c>
      <c r="CN267" s="9"/>
      <c r="CO267" s="206"/>
      <c r="CP267" s="207"/>
      <c r="CQ267" s="208"/>
      <c r="CR267" s="210"/>
      <c r="CS267" s="210"/>
      <c r="CT267" s="644">
        <f>CT262+CT263+CT264+CT265+CT266</f>
        <v>0</v>
      </c>
      <c r="CU267" s="9"/>
      <c r="CV267" s="122"/>
      <c r="CW267" s="123"/>
      <c r="CX267" s="124"/>
      <c r="CY267" s="125"/>
      <c r="CZ267" s="125"/>
      <c r="DA267" s="121">
        <f>DA262+DA263+DA264+DA265+DA266</f>
        <v>4</v>
      </c>
      <c r="DB267" s="9"/>
      <c r="DC267" s="122"/>
      <c r="DD267" s="123"/>
      <c r="DE267" s="124"/>
      <c r="DF267" s="125"/>
      <c r="DG267" s="125"/>
      <c r="DH267" s="121">
        <f>DH262+DH263+DH264+DH265+DH266</f>
        <v>1</v>
      </c>
      <c r="DI267" s="9"/>
      <c r="DJ267" s="122"/>
      <c r="DK267" s="123"/>
      <c r="DL267" s="124"/>
      <c r="DM267" s="132"/>
      <c r="DN267" s="125"/>
      <c r="DO267" s="133">
        <f>DO262+DO263+DO264+DO265+DO266</f>
        <v>3</v>
      </c>
      <c r="DP267" s="9"/>
      <c r="DQ267" s="122"/>
      <c r="DR267" s="123"/>
      <c r="DS267" s="124"/>
      <c r="DT267" s="125"/>
      <c r="DU267" s="125"/>
      <c r="DV267" s="121">
        <f>DV262+DV263+DV264+DV265+DV266</f>
        <v>1</v>
      </c>
      <c r="DW267" s="9"/>
      <c r="DX267" s="122"/>
      <c r="DY267" s="123"/>
      <c r="DZ267" s="124"/>
      <c r="EA267" s="132"/>
      <c r="EB267" s="125"/>
      <c r="EC267" s="392">
        <f>EC262+EC263+EC264+EC265+EC266</f>
        <v>0</v>
      </c>
      <c r="ED267" s="9"/>
      <c r="EE267" s="122"/>
      <c r="EF267" s="123"/>
      <c r="EG267" s="124"/>
      <c r="EH267" s="132"/>
      <c r="EI267" s="125"/>
      <c r="EJ267" s="133">
        <f>EJ262+EJ263+EJ264+EJ265+EJ266</f>
        <v>2</v>
      </c>
      <c r="EK267" s="9"/>
      <c r="EL267" s="122"/>
      <c r="EM267" s="123"/>
      <c r="EN267" s="124"/>
      <c r="EO267" s="125"/>
      <c r="EP267" s="125"/>
      <c r="EQ267" s="457">
        <f>EQ262+EQ263+EQ264+EQ265+EQ266</f>
        <v>0</v>
      </c>
      <c r="ER267" s="9"/>
      <c r="ES267" s="122"/>
      <c r="ET267" s="123"/>
      <c r="EU267" s="124"/>
      <c r="EV267" s="132"/>
      <c r="EW267" s="125"/>
      <c r="EX267" s="133">
        <f>EX262+EX263+EX264+EX265+EX266</f>
        <v>2</v>
      </c>
      <c r="EY267" s="9"/>
      <c r="EZ267" s="206"/>
      <c r="FA267" s="207"/>
      <c r="FB267" s="208"/>
      <c r="FC267" s="210"/>
      <c r="FD267" s="210"/>
      <c r="FE267" s="644">
        <f>FE262+FE263+FE264+FE265+FE266</f>
        <v>0</v>
      </c>
      <c r="FF267" s="9"/>
      <c r="FG267" s="122"/>
      <c r="FH267" s="123"/>
      <c r="FI267" s="124"/>
      <c r="FJ267" s="125"/>
      <c r="FK267" s="125"/>
      <c r="FL267" s="121">
        <f>FL262+FL263+FL264+FL265+FL266</f>
        <v>1</v>
      </c>
      <c r="FM267" s="9"/>
      <c r="FN267" s="122"/>
      <c r="FO267" s="123"/>
      <c r="FP267" s="124"/>
      <c r="FQ267" s="132"/>
      <c r="FR267" s="125"/>
      <c r="FS267" s="133">
        <f>FS262+FS263+FS264+FS265+FS266</f>
        <v>4</v>
      </c>
      <c r="FT267" s="9"/>
      <c r="FU267" s="122"/>
      <c r="FV267" s="123"/>
      <c r="FW267" s="124"/>
      <c r="FX267" s="125"/>
      <c r="FY267" s="125"/>
      <c r="FZ267" s="121">
        <f>FZ262+FZ263+FZ264+FZ265+FZ266</f>
        <v>1</v>
      </c>
      <c r="GA267" s="9"/>
      <c r="GB267" s="206"/>
      <c r="GC267" s="207"/>
      <c r="GD267" s="208"/>
      <c r="GE267" s="209"/>
      <c r="GF267" s="210"/>
      <c r="GG267" s="211">
        <f>GG262+GG263+GG264+GG265+GG266</f>
        <v>0</v>
      </c>
      <c r="GH267" s="9"/>
      <c r="GI267" s="206"/>
      <c r="GJ267" s="207"/>
      <c r="GK267" s="208"/>
      <c r="GL267" s="209"/>
      <c r="GM267" s="210"/>
      <c r="GN267" s="211">
        <f>GN262+GN263+GN264+GN265+GN266</f>
        <v>0</v>
      </c>
      <c r="GO267" s="9"/>
      <c r="GP267" s="122"/>
      <c r="GQ267" s="123"/>
      <c r="GR267" s="124"/>
      <c r="GS267" s="125"/>
      <c r="GT267" s="125"/>
      <c r="GU267" s="121">
        <f>GU262+GU263+GU264+GU265+GU266</f>
        <v>1</v>
      </c>
      <c r="GV267" s="9"/>
      <c r="GW267" s="122"/>
      <c r="GX267" s="123"/>
      <c r="GY267" s="124"/>
      <c r="GZ267" s="132"/>
      <c r="HA267" s="125"/>
      <c r="HB267" s="133">
        <f>HB262+HB263+HB264+HB265+HB266</f>
        <v>3</v>
      </c>
      <c r="HC267" s="9"/>
      <c r="HD267" s="206"/>
      <c r="HE267" s="207"/>
      <c r="HF267" s="208"/>
      <c r="HG267" s="209"/>
      <c r="HH267" s="210"/>
      <c r="HI267" s="211">
        <f>HI262+HI263+HI264+HI265+HI266</f>
        <v>0</v>
      </c>
      <c r="HJ267" s="9"/>
      <c r="HK267" s="122"/>
      <c r="HL267" s="123"/>
      <c r="HM267" s="124"/>
      <c r="HN267" s="125"/>
      <c r="HO267" s="125"/>
      <c r="HP267" s="457">
        <f>HP262+HP263+HP264+HP265+HP266</f>
        <v>0</v>
      </c>
      <c r="HQ267" s="9"/>
      <c r="HR267" s="131"/>
      <c r="HS267" s="123"/>
      <c r="HT267" s="124"/>
      <c r="HU267" s="132"/>
      <c r="HV267" s="125"/>
      <c r="HW267" s="133">
        <f>HW262+HW263+HW264+HW265+HW266</f>
        <v>4</v>
      </c>
      <c r="HX267" s="9"/>
      <c r="HY267" s="643"/>
      <c r="HZ267" s="207"/>
      <c r="IA267" s="208"/>
      <c r="IB267" s="209"/>
      <c r="IC267" s="210"/>
      <c r="ID267" s="211">
        <f>ID262+ID263+ID264+ID265+ID266</f>
        <v>0</v>
      </c>
      <c r="IE267" s="9"/>
      <c r="IN267" s="34"/>
      <c r="IO267" s="34"/>
      <c r="IP267" s="34"/>
      <c r="IQ267" s="34"/>
    </row>
    <row r="268" spans="1:274" ht="19" customHeight="1" thickBot="1">
      <c r="A268" s="415" t="s">
        <v>23</v>
      </c>
      <c r="B268" s="416">
        <v>39</v>
      </c>
      <c r="C268" s="417"/>
      <c r="D268" s="417" t="s">
        <v>2</v>
      </c>
      <c r="E268" s="417"/>
      <c r="F268" s="418"/>
      <c r="G268" s="418"/>
      <c r="H268" s="256"/>
      <c r="I268" s="253"/>
      <c r="J268" s="256"/>
      <c r="K268" s="253"/>
      <c r="L268" s="256"/>
      <c r="M268" s="256"/>
      <c r="N268" s="256"/>
      <c r="O268" s="516"/>
      <c r="P268" s="253"/>
      <c r="Q268" s="256"/>
      <c r="R268" s="253"/>
      <c r="S268" s="256"/>
      <c r="T268" s="256"/>
      <c r="U268" s="256"/>
      <c r="V268" s="516"/>
      <c r="W268" s="253"/>
      <c r="X268" s="256"/>
      <c r="Y268" s="253"/>
      <c r="Z268" s="256"/>
      <c r="AA268" s="256"/>
      <c r="AB268" s="256"/>
      <c r="AC268" s="516"/>
      <c r="AD268" s="253"/>
      <c r="AE268" s="256"/>
      <c r="AF268" s="253"/>
      <c r="AG268" s="256"/>
      <c r="AH268" s="256"/>
      <c r="AI268" s="256"/>
      <c r="AJ268" s="516"/>
      <c r="AK268" s="253"/>
      <c r="AL268" s="256"/>
      <c r="AM268" s="253"/>
      <c r="AN268" s="256"/>
      <c r="AO268" s="256"/>
      <c r="AP268" s="256"/>
      <c r="AQ268" s="516"/>
      <c r="AR268" s="253"/>
      <c r="AS268" s="256"/>
      <c r="AT268" s="253"/>
      <c r="AU268" s="256"/>
      <c r="AV268" s="256"/>
      <c r="AW268" s="256"/>
      <c r="AX268" s="516"/>
      <c r="AY268" s="253"/>
      <c r="AZ268" s="256"/>
      <c r="BA268" s="253"/>
      <c r="BB268" s="256"/>
      <c r="BC268" s="256"/>
      <c r="BD268" s="256"/>
      <c r="BE268" s="516"/>
      <c r="BF268" s="253"/>
      <c r="BG268" s="256"/>
      <c r="BH268" s="253"/>
      <c r="BI268" s="256"/>
      <c r="BJ268" s="256"/>
      <c r="BK268" s="256"/>
      <c r="BL268" s="516"/>
      <c r="BM268" s="253"/>
      <c r="BN268" s="256"/>
      <c r="BO268" s="253"/>
      <c r="BP268" s="256"/>
      <c r="BQ268" s="256"/>
      <c r="BR268" s="256"/>
      <c r="BS268" s="516"/>
      <c r="BT268" s="253"/>
      <c r="BU268" s="256"/>
      <c r="BV268" s="253"/>
      <c r="BW268" s="256"/>
      <c r="BX268" s="256"/>
      <c r="BY268" s="256"/>
      <c r="BZ268" s="516"/>
      <c r="CA268" s="253"/>
      <c r="CB268" s="256"/>
      <c r="CC268" s="253"/>
      <c r="CD268" s="256"/>
      <c r="CE268" s="256"/>
      <c r="CF268" s="256"/>
      <c r="CG268" s="516"/>
      <c r="CH268" s="253"/>
      <c r="CI268" s="256"/>
      <c r="CJ268" s="253"/>
      <c r="CK268" s="256"/>
      <c r="CL268" s="256"/>
      <c r="CM268" s="256"/>
      <c r="CN268" s="516"/>
      <c r="CO268" s="253"/>
      <c r="CP268" s="256"/>
      <c r="CQ268" s="253"/>
      <c r="CR268" s="256"/>
      <c r="CS268" s="256"/>
      <c r="CT268" s="256"/>
      <c r="CU268" s="516"/>
      <c r="CV268" s="253"/>
      <c r="CW268" s="256"/>
      <c r="CX268" s="253"/>
      <c r="CY268" s="256"/>
      <c r="CZ268" s="256"/>
      <c r="DA268" s="256"/>
      <c r="DB268" s="516"/>
      <c r="DC268" s="253"/>
      <c r="DD268" s="256"/>
      <c r="DE268" s="253"/>
      <c r="DF268" s="256"/>
      <c r="DG268" s="256"/>
      <c r="DH268" s="256"/>
      <c r="DI268" s="516"/>
      <c r="DJ268" s="253"/>
      <c r="DK268" s="256"/>
      <c r="DL268" s="253"/>
      <c r="DM268" s="256"/>
      <c r="DN268" s="256"/>
      <c r="DO268" s="256"/>
      <c r="DP268" s="516"/>
      <c r="DQ268" s="253"/>
      <c r="DR268" s="256"/>
      <c r="DS268" s="253"/>
      <c r="DT268" s="256"/>
      <c r="DU268" s="256"/>
      <c r="DV268" s="256"/>
      <c r="DW268" s="516"/>
      <c r="DX268" s="253"/>
      <c r="DY268" s="256"/>
      <c r="DZ268" s="253"/>
      <c r="EA268" s="256"/>
      <c r="EB268" s="256"/>
      <c r="EC268" s="256"/>
      <c r="ED268" s="516"/>
      <c r="EE268" s="253"/>
      <c r="EF268" s="256"/>
      <c r="EG268" s="253"/>
      <c r="EH268" s="256"/>
      <c r="EI268" s="256"/>
      <c r="EJ268" s="256"/>
      <c r="EK268" s="516"/>
      <c r="EL268" s="253"/>
      <c r="EM268" s="256"/>
      <c r="EN268" s="253"/>
      <c r="EO268" s="256"/>
      <c r="EP268" s="256"/>
      <c r="EQ268" s="256"/>
      <c r="ER268" s="516"/>
      <c r="ES268" s="253"/>
      <c r="ET268" s="256"/>
      <c r="EU268" s="253"/>
      <c r="EV268" s="256"/>
      <c r="EW268" s="256"/>
      <c r="EX268" s="256"/>
      <c r="EY268" s="516"/>
      <c r="EZ268" s="253"/>
      <c r="FA268" s="256"/>
      <c r="FB268" s="253"/>
      <c r="FC268" s="256"/>
      <c r="FD268" s="256"/>
      <c r="FE268" s="256"/>
      <c r="FF268" s="516"/>
      <c r="FG268" s="253"/>
      <c r="FH268" s="256"/>
      <c r="FI268" s="253"/>
      <c r="FJ268" s="256"/>
      <c r="FK268" s="256"/>
      <c r="FL268" s="256"/>
      <c r="FM268" s="516"/>
      <c r="FN268" s="253"/>
      <c r="FO268" s="256"/>
      <c r="FP268" s="253"/>
      <c r="FQ268" s="256"/>
      <c r="FR268" s="256"/>
      <c r="FS268" s="256"/>
      <c r="FT268" s="516"/>
      <c r="FU268" s="253"/>
      <c r="FV268" s="256"/>
      <c r="FW268" s="253"/>
      <c r="FX268" s="256"/>
      <c r="FY268" s="256"/>
      <c r="FZ268" s="256"/>
      <c r="GA268" s="516"/>
      <c r="GB268" s="253"/>
      <c r="GC268" s="256"/>
      <c r="GD268" s="253"/>
      <c r="GE268" s="256"/>
      <c r="GF268" s="256"/>
      <c r="GG268" s="256"/>
      <c r="GH268" s="516"/>
      <c r="GI268" s="253"/>
      <c r="GJ268" s="256"/>
      <c r="GK268" s="253"/>
      <c r="GL268" s="256"/>
      <c r="GM268" s="256"/>
      <c r="GN268" s="256"/>
      <c r="GO268" s="516"/>
      <c r="GP268" s="253"/>
      <c r="GQ268" s="256"/>
      <c r="GR268" s="253"/>
      <c r="GS268" s="256"/>
      <c r="GT268" s="256"/>
      <c r="GU268" s="256"/>
      <c r="GV268" s="516"/>
      <c r="GW268" s="253"/>
      <c r="GX268" s="256"/>
      <c r="GY268" s="253"/>
      <c r="GZ268" s="256"/>
      <c r="HA268" s="256"/>
      <c r="HB268" s="256"/>
      <c r="HC268" s="516"/>
      <c r="HD268" s="256"/>
      <c r="HE268" s="253"/>
      <c r="HF268" s="256"/>
      <c r="HG268" s="256"/>
      <c r="HH268" s="256"/>
      <c r="HI268" s="256"/>
      <c r="HJ268" s="516"/>
      <c r="HK268" s="256"/>
      <c r="HL268" s="253"/>
      <c r="HM268" s="256"/>
      <c r="HN268" s="256"/>
      <c r="HO268" s="256"/>
      <c r="HP268" s="256"/>
      <c r="HQ268" s="516"/>
      <c r="HR268" s="253"/>
      <c r="HS268" s="256"/>
      <c r="HT268" s="253"/>
      <c r="HU268" s="256"/>
      <c r="HV268" s="256"/>
      <c r="HW268" s="256"/>
      <c r="HX268" s="516"/>
      <c r="HY268" s="253"/>
      <c r="HZ268" s="256"/>
      <c r="IA268" s="253"/>
      <c r="IB268" s="256"/>
      <c r="IC268" s="256"/>
      <c r="ID268" s="256"/>
      <c r="IE268" s="516"/>
      <c r="IF268" s="23"/>
      <c r="IG268" s="22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624"/>
      <c r="IW268" s="38"/>
      <c r="IX268" s="38"/>
      <c r="IY268" s="38"/>
      <c r="IZ268" s="38"/>
      <c r="JA268" s="38"/>
      <c r="JB268" s="38"/>
      <c r="JC268" s="38"/>
      <c r="JD268" s="86"/>
      <c r="JE268" s="38"/>
      <c r="JF268" s="38"/>
      <c r="JG268" s="38"/>
      <c r="JH268" s="38"/>
      <c r="JI268" s="38"/>
      <c r="JJ268" s="86"/>
      <c r="JK268" s="38"/>
      <c r="JL268" s="38"/>
      <c r="JM268" s="38"/>
      <c r="JN268" s="65"/>
    </row>
    <row r="269" spans="1:274" ht="12" customHeight="1">
      <c r="A269" s="661" t="s">
        <v>248</v>
      </c>
      <c r="B269" s="662"/>
      <c r="C269" s="43">
        <v>4</v>
      </c>
      <c r="D269" s="44" t="s">
        <v>0</v>
      </c>
      <c r="E269" s="43">
        <v>0</v>
      </c>
      <c r="F269" s="9" t="str">
        <f>IF(C269="x","4",IF(C269&gt;E269,"1",IF(C269&lt;E269,"2",IF(C269=E269,"0",))))</f>
        <v>1</v>
      </c>
      <c r="G269" s="50"/>
      <c r="H269" s="8"/>
      <c r="I269" s="218">
        <v>1</v>
      </c>
      <c r="J269" s="219" t="s">
        <v>0</v>
      </c>
      <c r="K269" s="220">
        <v>1</v>
      </c>
      <c r="L269" s="221" t="b">
        <f>IF(AND(I269=$C269,K269=$E269),1)</f>
        <v>0</v>
      </c>
      <c r="M269" s="219" t="str">
        <f>IF(I269&gt;K269,"1",IF(I269&lt;K269,"2",IF(I269=K269,"0")))</f>
        <v>0</v>
      </c>
      <c r="N269" s="130" t="str">
        <f>IF(I269="x","0",IF(L269=1,"3",IF(M269=$F269,"1","0")))</f>
        <v>0</v>
      </c>
      <c r="O269" s="515" t="str">
        <f>IF(N269="x","0",IF(N269="1","0",IF(N269="0","0","1")))</f>
        <v>0</v>
      </c>
      <c r="P269" s="214">
        <v>3</v>
      </c>
      <c r="Q269" s="215" t="s">
        <v>0</v>
      </c>
      <c r="R269" s="216">
        <v>0</v>
      </c>
      <c r="S269" s="215" t="b">
        <f>IF(AND(P269=$C269,R269=$E269),1)</f>
        <v>0</v>
      </c>
      <c r="T269" s="215" t="str">
        <f>IF(P269&gt;R269,"1",IF(P269&lt;R269,"2",IF(P269=R269,"0")))</f>
        <v>1</v>
      </c>
      <c r="U269" s="460" t="str">
        <f>IF(P269="x","0",IF(S269=1,"3",IF(T269=$F269,"1","0")))</f>
        <v>1</v>
      </c>
      <c r="V269" s="515" t="str">
        <f>IF(U269="x","0",IF(U269="1","0",IF(U269="0","0","1")))</f>
        <v>0</v>
      </c>
      <c r="W269" s="218">
        <v>2</v>
      </c>
      <c r="X269" s="219" t="s">
        <v>0</v>
      </c>
      <c r="Y269" s="220">
        <v>0</v>
      </c>
      <c r="Z269" s="221" t="b">
        <f>IF(AND(W269=$C269,Y269=$E269),1)</f>
        <v>0</v>
      </c>
      <c r="AA269" s="219" t="str">
        <f>IF(W269&gt;Y269,"1",IF(W269&lt;Y269,"2",IF(W269=Y269,"0")))</f>
        <v>1</v>
      </c>
      <c r="AB269" s="459" t="str">
        <f>IF(W269="x","0",IF(Z269=1,"3",IF(AA269=$F269,"1","0")))</f>
        <v>1</v>
      </c>
      <c r="AC269" s="515" t="str">
        <f>IF(AB269="x","0",IF(AB269="1","0",IF(AB269="0","0","1")))</f>
        <v>0</v>
      </c>
      <c r="AD269" s="214">
        <v>0</v>
      </c>
      <c r="AE269" s="215" t="s">
        <v>0</v>
      </c>
      <c r="AF269" s="216">
        <v>1</v>
      </c>
      <c r="AG269" s="215" t="b">
        <f>IF(AND(AD269=$C269,AF269=$E269),1)</f>
        <v>0</v>
      </c>
      <c r="AH269" s="215" t="str">
        <f>IF(AD269&gt;AF269,"1",IF(AD269&lt;AF269,"2",IF(AD269=AF269,"0")))</f>
        <v>2</v>
      </c>
      <c r="AI269" s="121" t="str">
        <f>IF(AD269="x","0",IF(AG269=1,"3",IF(AH269=$F269,"1","0")))</f>
        <v>0</v>
      </c>
      <c r="AJ269" s="515" t="str">
        <f>IF(AI269="x","0",IF(AI269="1","0",IF(AI269="0","0","1")))</f>
        <v>0</v>
      </c>
      <c r="AK269" s="218">
        <v>0</v>
      </c>
      <c r="AL269" s="219" t="s">
        <v>0</v>
      </c>
      <c r="AM269" s="220">
        <v>0</v>
      </c>
      <c r="AN269" s="221" t="b">
        <f>IF(AND(AK269=$C$262,AM269=$E$262),1)</f>
        <v>0</v>
      </c>
      <c r="AO269" s="219" t="str">
        <f>IF(AK269&gt;AM269,"1",IF(AK269&lt;AM269,"2",IF(AK269=AM269,"0")))</f>
        <v>0</v>
      </c>
      <c r="AP269" s="130" t="str">
        <f>IF(AK269="x","0",IF(AN269=1,"3",IF(AO269=$F269,"1","0")))</f>
        <v>0</v>
      </c>
      <c r="AQ269" s="515" t="str">
        <f>IF(AP269="x","0",IF(AP269="1","0",IF(AP269="0","0","1")))</f>
        <v>0</v>
      </c>
      <c r="AR269" s="401" t="s">
        <v>3</v>
      </c>
      <c r="AS269" s="402" t="s">
        <v>0</v>
      </c>
      <c r="AT269" s="403" t="s">
        <v>3</v>
      </c>
      <c r="AU269" s="402" t="b">
        <f>IF(AND(AR269=$C269,AT269=$E269),1)</f>
        <v>0</v>
      </c>
      <c r="AV269" s="402" t="str">
        <f>IF(AR269&gt;AT269,"1",IF(AR269&lt;AT269,"2",IF(AR269=AT269,"0")))</f>
        <v>0</v>
      </c>
      <c r="AW269" s="408" t="str">
        <f>IF(AR269="x","0",IF(AU269=1,"3",IF(AV269=$F269,"1","0")))</f>
        <v>0</v>
      </c>
      <c r="AX269" s="515" t="str">
        <f>IF(AW269="x","0",IF(AW269="1","0",IF(AW269="0","0","1")))</f>
        <v>0</v>
      </c>
      <c r="AY269" s="287">
        <v>1</v>
      </c>
      <c r="AZ269" s="288" t="s">
        <v>0</v>
      </c>
      <c r="BA269" s="289">
        <v>1</v>
      </c>
      <c r="BB269" s="275" t="b">
        <f>IF(AND(AY269=$C269,BA269=$E269),1)</f>
        <v>0</v>
      </c>
      <c r="BC269" s="273" t="str">
        <f>IF(AY269&gt;BA269,"1",IF(AY269&lt;BA269,"2",IF(AY269=BA269,"0")))</f>
        <v>0</v>
      </c>
      <c r="BD269" s="280" t="str">
        <f>IF(AY269="x","0",IF(BB269=1,"3",IF(BC269=$F269,"1","0")))</f>
        <v>0</v>
      </c>
      <c r="BE269" s="515" t="str">
        <f>IF(BD269="x","0",IF(BD269="1","0",IF(BD269="0","0","1")))</f>
        <v>0</v>
      </c>
      <c r="BF269" s="214">
        <v>1</v>
      </c>
      <c r="BG269" s="215" t="s">
        <v>0</v>
      </c>
      <c r="BH269" s="216">
        <v>1</v>
      </c>
      <c r="BI269" s="215" t="b">
        <f>IF(AND(BF269=$C269,BH269=$E269),1)</f>
        <v>0</v>
      </c>
      <c r="BJ269" s="215" t="str">
        <f>IF(BF269&gt;BH269,"1",IF(BF269&lt;BH269,"2",IF(BF269=BH269,"0")))</f>
        <v>0</v>
      </c>
      <c r="BK269" s="121" t="str">
        <f>IF(BF269="x","0",IF(BI269=1,"3",IF(BJ269=$F269,"1","0")))</f>
        <v>0</v>
      </c>
      <c r="BL269" s="515" t="str">
        <f>IF(BK269="x","0",IF(BK269="1","0",IF(BK269="0","0","1")))</f>
        <v>0</v>
      </c>
      <c r="BM269" s="218">
        <v>0</v>
      </c>
      <c r="BN269" s="219" t="s">
        <v>0</v>
      </c>
      <c r="BO269" s="220">
        <v>1</v>
      </c>
      <c r="BP269" s="221" t="b">
        <f>IF(AND(BM269=$C269,BO269=$E269),1)</f>
        <v>0</v>
      </c>
      <c r="BQ269" s="219" t="str">
        <f>IF(BM269&gt;BO269,"1",IF(BM269&lt;BO269,"2",IF(BM269=BO269,"0")))</f>
        <v>2</v>
      </c>
      <c r="BR269" s="130" t="str">
        <f>IF(BM269="x","0",IF(BP269=1,"3",IF(BQ269=$F269,"1","0")))</f>
        <v>0</v>
      </c>
      <c r="BS269" s="515" t="str">
        <f>IF(BR269="x","0",IF(BR269="1","0",IF(BR269="0","0","1")))</f>
        <v>0</v>
      </c>
      <c r="BT269" s="214">
        <v>1</v>
      </c>
      <c r="BU269" s="215" t="s">
        <v>0</v>
      </c>
      <c r="BV269" s="216">
        <v>1</v>
      </c>
      <c r="BW269" s="215" t="b">
        <f>IF(AND(BT269=$C269,BV269=$E269),1)</f>
        <v>0</v>
      </c>
      <c r="BX269" s="215" t="str">
        <f>IF(BT269&gt;BV269,"1",IF(BT269&lt;BV269,"2",IF(BT269=BV269,"0")))</f>
        <v>0</v>
      </c>
      <c r="BY269" s="121" t="str">
        <f>IF(BT269="x","0",IF(BW269=1,"3",IF(BX269=$F269,"1","0")))</f>
        <v>0</v>
      </c>
      <c r="BZ269" s="515" t="str">
        <f>IF(BY269="x","0",IF(BY269="1","0",IF(BY269="0","0","1")))</f>
        <v>0</v>
      </c>
      <c r="CA269" s="218">
        <v>1</v>
      </c>
      <c r="CB269" s="219" t="s">
        <v>0</v>
      </c>
      <c r="CC269" s="220">
        <v>1</v>
      </c>
      <c r="CD269" s="221" t="b">
        <f>IF(AND(CA269=$C269,CC269=$E269),1)</f>
        <v>0</v>
      </c>
      <c r="CE269" s="219" t="str">
        <f>IF(CA269&gt;CC269,"1",IF(CA269&lt;CC269,"2",IF(CA269=CC269,"0")))</f>
        <v>0</v>
      </c>
      <c r="CF269" s="130" t="str">
        <f>IF(CA269="x","0",IF(CD269=1,"3",IF(CE269=$F269,"1","0")))</f>
        <v>0</v>
      </c>
      <c r="CG269" s="515" t="str">
        <f>IF(CF269="x","0",IF(CF269="1","0",IF(CF269="0","0","1")))</f>
        <v>0</v>
      </c>
      <c r="CH269" s="214">
        <v>1</v>
      </c>
      <c r="CI269" s="215" t="s">
        <v>0</v>
      </c>
      <c r="CJ269" s="216">
        <v>1</v>
      </c>
      <c r="CK269" s="215" t="b">
        <f>IF(AND(CH269=$C269,CJ269=$E269),1)</f>
        <v>0</v>
      </c>
      <c r="CL269" s="215" t="str">
        <f>IF(CH269&gt;CJ269,"1",IF(CH269&lt;CJ269,"2",IF(CH269=CJ269,"0")))</f>
        <v>0</v>
      </c>
      <c r="CM269" s="121" t="str">
        <f>IF(CH269="x","0",IF(CK269=1,"3",IF(CL269=$F269,"1","0")))</f>
        <v>0</v>
      </c>
      <c r="CN269" s="515" t="str">
        <f>IF(CM269="x","0",IF(CM269="1","0",IF(CM269="0","0","1")))</f>
        <v>0</v>
      </c>
      <c r="CO269" s="401" t="s">
        <v>3</v>
      </c>
      <c r="CP269" s="402" t="s">
        <v>0</v>
      </c>
      <c r="CQ269" s="403" t="s">
        <v>3</v>
      </c>
      <c r="CR269" s="402" t="b">
        <f>IF(AND(CO269=$C269,CQ269=$E269),1)</f>
        <v>0</v>
      </c>
      <c r="CS269" s="402" t="str">
        <f>IF(CO269&gt;CQ269,"1",IF(CO269&lt;CQ269,"2",IF(CO269=CQ269,"0")))</f>
        <v>0</v>
      </c>
      <c r="CT269" s="408" t="str">
        <f>IF(CO269="x","0",IF(CR269=1,"3",IF(CS269=$F269,"1","0")))</f>
        <v>0</v>
      </c>
      <c r="CU269" s="515" t="str">
        <f>IF(CT269="x","0",IF(CT269="1","0",IF(CT269="0","0","1")))</f>
        <v>0</v>
      </c>
      <c r="CV269" s="287">
        <v>2</v>
      </c>
      <c r="CW269" s="288" t="s">
        <v>0</v>
      </c>
      <c r="CX269" s="289">
        <v>1</v>
      </c>
      <c r="CY269" s="288" t="b">
        <f>IF(AND(CV269=$C269,CX269=$E269),1)</f>
        <v>0</v>
      </c>
      <c r="CZ269" s="288" t="str">
        <f>IF(CV269&gt;CX269,"1",IF(CV269&lt;CX269,"2",IF(CV269=CX269,"0")))</f>
        <v>1</v>
      </c>
      <c r="DA269" s="460" t="str">
        <f>IF(CV269="x","0",IF(CY269=1,"3",IF(CZ269=$F269,"1","0")))</f>
        <v>1</v>
      </c>
      <c r="DB269" s="515" t="str">
        <f>IF(DA269="x","0",IF(DA269="1","0",IF(DA269="0","0","1")))</f>
        <v>0</v>
      </c>
      <c r="DC269" s="214">
        <v>1</v>
      </c>
      <c r="DD269" s="215" t="s">
        <v>0</v>
      </c>
      <c r="DE269" s="216">
        <v>1</v>
      </c>
      <c r="DF269" s="215" t="b">
        <f>IF(AND(DC269=$C269,DE269=$E269),1)</f>
        <v>0</v>
      </c>
      <c r="DG269" s="215" t="str">
        <f>IF(DC269&gt;DE269,"1",IF(DC269&lt;DE269,"2",IF(DC269=DE269,"0")))</f>
        <v>0</v>
      </c>
      <c r="DH269" s="121" t="str">
        <f>IF(DC269="x","0",IF(DF269=1,"3",IF(DG269=$F269,"1","0")))</f>
        <v>0</v>
      </c>
      <c r="DI269" s="515" t="str">
        <f>IF(DH269="x","0",IF(DH269="1","0",IF(DH269="0","0","1")))</f>
        <v>0</v>
      </c>
      <c r="DJ269" s="287">
        <v>2</v>
      </c>
      <c r="DK269" s="288" t="s">
        <v>0</v>
      </c>
      <c r="DL269" s="289">
        <v>1</v>
      </c>
      <c r="DM269" s="275" t="b">
        <f>IF(AND(DJ269=$C269,DL269=$E269),1)</f>
        <v>0</v>
      </c>
      <c r="DN269" s="273" t="str">
        <f>IF(DJ269&gt;DL269,"1",IF(DJ269&lt;DL269,"2",IF(DJ269=DL269,"0")))</f>
        <v>1</v>
      </c>
      <c r="DO269" s="459" t="str">
        <f>IF(DJ269="x","0",IF(DM269=1,"3",IF(DN269=$F269,"1","0")))</f>
        <v>1</v>
      </c>
      <c r="DP269" s="515" t="str">
        <f>IF(DO269="x","0",IF(DO269="1","0",IF(DO269="0","0","1")))</f>
        <v>0</v>
      </c>
      <c r="DQ269" s="287">
        <v>1</v>
      </c>
      <c r="DR269" s="288" t="s">
        <v>0</v>
      </c>
      <c r="DS269" s="289">
        <v>2</v>
      </c>
      <c r="DT269" s="288" t="b">
        <f>IF(AND(DQ269=$C269,DS269=$E269),1)</f>
        <v>0</v>
      </c>
      <c r="DU269" s="288" t="str">
        <f>IF(DQ269&gt;DS269,"1",IF(DQ269&lt;DS269,"2",IF(DQ269=DS269,"0")))</f>
        <v>2</v>
      </c>
      <c r="DV269" s="294" t="str">
        <f>IF(DQ269="x","0",IF(DT269=1,"3",IF(DU269=$F269,"1","0")))</f>
        <v>0</v>
      </c>
      <c r="DW269" s="515" t="str">
        <f>IF(DV269="x","0",IF(DV269="1","0",IF(DV269="0","0","1")))</f>
        <v>0</v>
      </c>
      <c r="DX269" s="218">
        <v>0</v>
      </c>
      <c r="DY269" s="219" t="s">
        <v>0</v>
      </c>
      <c r="DZ269" s="220">
        <v>1</v>
      </c>
      <c r="EA269" s="221" t="b">
        <f>IF(AND(DX269=$C269,DZ269=$E269),1)</f>
        <v>0</v>
      </c>
      <c r="EB269" s="219" t="str">
        <f>IF(DX269&gt;DZ269,"1",IF(DX269&lt;DZ269,"2",IF(DX269=DZ269,"0")))</f>
        <v>2</v>
      </c>
      <c r="EC269" s="130" t="str">
        <f>IF(DX269="x","0",IF(EA269=1,"3",IF(EB269=$F269,"1","0")))</f>
        <v>0</v>
      </c>
      <c r="ED269" s="515" t="str">
        <f>IF(EC269="x","0",IF(EC269="1","0",IF(EC269="0","0","1")))</f>
        <v>0</v>
      </c>
      <c r="EE269" s="287">
        <v>1</v>
      </c>
      <c r="EF269" s="288" t="s">
        <v>0</v>
      </c>
      <c r="EG269" s="289">
        <v>2</v>
      </c>
      <c r="EH269" s="275" t="b">
        <f>IF(AND(EE269=$C269,EG269=$E269),1)</f>
        <v>0</v>
      </c>
      <c r="EI269" s="273" t="str">
        <f>IF(EE269&gt;EG269,"1",IF(EE269&lt;EG269,"2",IF(EE269=EG269,"0")))</f>
        <v>2</v>
      </c>
      <c r="EJ269" s="280" t="str">
        <f>IF(EE269="x","0",IF(EH269=1,"3",IF(EI269=$F269,"1","0")))</f>
        <v>0</v>
      </c>
      <c r="EK269" s="515" t="str">
        <f>IF(EJ269="x","0",IF(EJ269="1","0",IF(EJ269="0","0","1")))</f>
        <v>0</v>
      </c>
      <c r="EL269" s="214">
        <v>0</v>
      </c>
      <c r="EM269" s="215" t="s">
        <v>0</v>
      </c>
      <c r="EN269" s="216">
        <v>2</v>
      </c>
      <c r="EO269" s="215" t="b">
        <f>IF(AND(EL269=$C269,EN269=$E269),1)</f>
        <v>0</v>
      </c>
      <c r="EP269" s="215" t="str">
        <f>IF(EL269&gt;EN269,"1",IF(EL269&lt;EN269,"2",IF(EL269=EN269,"0")))</f>
        <v>2</v>
      </c>
      <c r="EQ269" s="121" t="str">
        <f>IF(EL269="x","0",IF(EO269=1,"3",IF(EP269=$F269,"1","0")))</f>
        <v>0</v>
      </c>
      <c r="ER269" s="515" t="str">
        <f>IF(EQ269="x","0",IF(EQ269="1","0",IF(EQ269="0","0","1")))</f>
        <v>0</v>
      </c>
      <c r="ES269" s="218">
        <v>2</v>
      </c>
      <c r="ET269" s="219" t="s">
        <v>0</v>
      </c>
      <c r="EU269" s="220">
        <v>0</v>
      </c>
      <c r="EV269" s="221" t="b">
        <f>IF(AND(ES269=$C269,EU269=$E269),1)</f>
        <v>0</v>
      </c>
      <c r="EW269" s="219" t="str">
        <f>IF(ES269&gt;EU269,"1",IF(ES269&lt;EU269,"2",IF(ES269=EU269,"0")))</f>
        <v>1</v>
      </c>
      <c r="EX269" s="391" t="str">
        <f>IF(ES269="x","0",IF(EV269=1,"3",IF(EW269=$F269,"1","0")))</f>
        <v>1</v>
      </c>
      <c r="EY269" s="515" t="str">
        <f>IF(EX269="x","0",IF(EX269="1","0",IF(EX269="0","0","1")))</f>
        <v>0</v>
      </c>
      <c r="EZ269" s="401" t="s">
        <v>3</v>
      </c>
      <c r="FA269" s="402" t="s">
        <v>0</v>
      </c>
      <c r="FB269" s="403" t="s">
        <v>3</v>
      </c>
      <c r="FC269" s="402" t="b">
        <f>IF(AND(EZ269=$C269,FB269=$E269),1)</f>
        <v>0</v>
      </c>
      <c r="FD269" s="402" t="str">
        <f>IF(EZ269&gt;FB269,"1",IF(EZ269&lt;FB269,"2",IF(EZ269=FB269,"0")))</f>
        <v>0</v>
      </c>
      <c r="FE269" s="408" t="str">
        <f>IF(EZ269="x","0",IF(FC269=1,"3",IF(FD269=$F269,"1","0")))</f>
        <v>0</v>
      </c>
      <c r="FF269" s="515" t="str">
        <f>IF(FE269="x","0",IF(FE269="1","0",IF(FE269="0","0","1")))</f>
        <v>0</v>
      </c>
      <c r="FG269" s="214">
        <v>2</v>
      </c>
      <c r="FH269" s="215" t="s">
        <v>0</v>
      </c>
      <c r="FI269" s="216">
        <v>1</v>
      </c>
      <c r="FJ269" s="215" t="b">
        <f>IF(AND(FG269=$C269,FI269=$E269),1)</f>
        <v>0</v>
      </c>
      <c r="FK269" s="215" t="str">
        <f>IF(FG269&gt;FI269,"1",IF(FG269&lt;FI269,"2",IF(FG269=FI269,"0")))</f>
        <v>1</v>
      </c>
      <c r="FL269" s="460" t="str">
        <f>IF(FG269="x","0",IF(FJ269=1,"3",IF(FK269=$F269,"1","0")))</f>
        <v>1</v>
      </c>
      <c r="FM269" s="515" t="str">
        <f>IF(FL269="x","0",IF(FL269="1","0",IF(FL269="0","0","1")))</f>
        <v>0</v>
      </c>
      <c r="FN269" s="287">
        <v>2</v>
      </c>
      <c r="FO269" s="288"/>
      <c r="FP269" s="289">
        <v>1</v>
      </c>
      <c r="FQ269" s="275" t="b">
        <f>IF(AND(FN269=$C269,FP269=$E269),1)</f>
        <v>0</v>
      </c>
      <c r="FR269" s="273" t="str">
        <f>IF(FN269&gt;FP269,"1",IF(FN269&lt;FP269,"2",IF(FN269=FP269,"0")))</f>
        <v>1</v>
      </c>
      <c r="FS269" s="459" t="str">
        <f>IF(FN269="x","0",IF(FQ269=1,"3",IF(FR269=$F269,"1","0")))</f>
        <v>1</v>
      </c>
      <c r="FT269" s="515" t="str">
        <f>IF(FS269="x","0",IF(FS269="1","0",IF(FS269="0","0","1")))</f>
        <v>0</v>
      </c>
      <c r="FU269" s="214">
        <v>1</v>
      </c>
      <c r="FV269" s="215" t="s">
        <v>0</v>
      </c>
      <c r="FW269" s="216">
        <v>1</v>
      </c>
      <c r="FX269" s="215" t="b">
        <f>IF(AND(FU269=$C269,FW269=$E269),1)</f>
        <v>0</v>
      </c>
      <c r="FY269" s="215" t="str">
        <f>IF(FU269&gt;FW269,"1",IF(FU269&lt;FW269,"2",IF(FU269=FW269,"0")))</f>
        <v>0</v>
      </c>
      <c r="FZ269" s="121" t="str">
        <f>IF(FU269="x","0",IF(FX269=1,"3",IF(FY269=$F269,"1","0")))</f>
        <v>0</v>
      </c>
      <c r="GA269" s="515" t="str">
        <f>IF(FZ269="x","0",IF(FZ269="1","0",IF(FZ269="0","0","1")))</f>
        <v>0</v>
      </c>
      <c r="GB269" s="401" t="s">
        <v>3</v>
      </c>
      <c r="GC269" s="402" t="s">
        <v>0</v>
      </c>
      <c r="GD269" s="403" t="s">
        <v>3</v>
      </c>
      <c r="GE269" s="439" t="b">
        <f>IF(AND(GB269=$C269,GD269=$E269),1)</f>
        <v>0</v>
      </c>
      <c r="GF269" s="437" t="str">
        <f>IF(GB269&gt;GD269,"1",IF(GB269&lt;GD269,"2",IF(GB269=GD269,"0")))</f>
        <v>0</v>
      </c>
      <c r="GG269" s="445" t="str">
        <f>IF(GB269="x","0",IF(GE269=1,"3",IF(GF269=$F269,"1","0")))</f>
        <v>0</v>
      </c>
      <c r="GH269" s="515" t="str">
        <f>IF(GG269="x","0",IF(GG269="1","0",IF(GG269="0","0","1")))</f>
        <v>0</v>
      </c>
      <c r="GI269" s="287">
        <v>0</v>
      </c>
      <c r="GJ269" s="288" t="s">
        <v>0</v>
      </c>
      <c r="GK269" s="289">
        <v>1</v>
      </c>
      <c r="GL269" s="275" t="b">
        <f>IF(AND(GI269=$C269,GK269=$E269),1)</f>
        <v>0</v>
      </c>
      <c r="GM269" s="273" t="str">
        <f>IF(GI269&gt;GK269,"1",IF(GI269&lt;GK269,"2",IF(GI269=GK269,"0")))</f>
        <v>2</v>
      </c>
      <c r="GN269" s="280" t="str">
        <f>IF(GI269="x","0",IF(GL269=1,"3",IF(GM269=$F269,"1","0")))</f>
        <v>0</v>
      </c>
      <c r="GO269" s="515" t="str">
        <f>IF(GN269="x","0",IF(GN269="1","0",IF(GN269="0","0","1")))</f>
        <v>0</v>
      </c>
      <c r="GP269" s="287">
        <v>1</v>
      </c>
      <c r="GQ269" s="288" t="s">
        <v>0</v>
      </c>
      <c r="GR269" s="289">
        <v>1</v>
      </c>
      <c r="GS269" s="288" t="b">
        <f>IF(AND(GP269=$C269,GR269=$E269),1)</f>
        <v>0</v>
      </c>
      <c r="GT269" s="288" t="str">
        <f>IF(GP269&gt;GR269,"1",IF(GP269&lt;GR269,"2",IF(GP269=GR269,"0")))</f>
        <v>0</v>
      </c>
      <c r="GU269" s="294" t="str">
        <f>IF(GP269="x","0",IF(GS269=1,"3",IF(GT269=$F269,"1","0")))</f>
        <v>0</v>
      </c>
      <c r="GV269" s="515" t="str">
        <f>IF(GU269="x","0",IF(GU269="1","0",IF(GU269="0","0","1")))</f>
        <v>0</v>
      </c>
      <c r="GW269" s="287">
        <v>0</v>
      </c>
      <c r="GX269" s="288" t="s">
        <v>0</v>
      </c>
      <c r="GY269" s="289">
        <v>1</v>
      </c>
      <c r="GZ269" s="275" t="b">
        <f>IF(AND(GW269=$C269,GY269=$E269),1)</f>
        <v>0</v>
      </c>
      <c r="HA269" s="273" t="str">
        <f>IF(GW269&gt;GY269,"1",IF(GW269&lt;GY269,"2",IF(GW269=GY269,"0")))</f>
        <v>2</v>
      </c>
      <c r="HB269" s="280" t="str">
        <f>IF(GW269="x","0",IF(GZ269=1,"3",IF(HA269=$F269,"1","0")))</f>
        <v>0</v>
      </c>
      <c r="HC269" s="515" t="str">
        <f>IF(HB269="x","0",IF(HB269="1","0",IF(HB269="0","0","1")))</f>
        <v>0</v>
      </c>
      <c r="HD269" s="436" t="s">
        <v>3</v>
      </c>
      <c r="HE269" s="437" t="s">
        <v>0</v>
      </c>
      <c r="HF269" s="438" t="s">
        <v>3</v>
      </c>
      <c r="HG269" s="439" t="b">
        <f>IF(AND(HD269=$C269,HF269=$E269),1)</f>
        <v>0</v>
      </c>
      <c r="HH269" s="437" t="str">
        <f>IF(HD269&gt;HF269,"1",IF(HD269&lt;HF269,"2",IF(HD269=HF269,"0")))</f>
        <v>0</v>
      </c>
      <c r="HI269" s="445" t="str">
        <f>IF(HD269="x","0",IF(HG269=1,"3",IF(HH269=$F269,"1","0")))</f>
        <v>0</v>
      </c>
      <c r="HJ269" s="515" t="str">
        <f>IF(HI269="x","0",IF(HI269="1","0",IF(HI269="0","0","1")))</f>
        <v>0</v>
      </c>
      <c r="HK269" s="214">
        <v>1</v>
      </c>
      <c r="HL269" s="215" t="s">
        <v>0</v>
      </c>
      <c r="HM269" s="216">
        <v>1</v>
      </c>
      <c r="HN269" s="215" t="b">
        <f>IF(AND(HK269=$C269,HM269=$E269),1)</f>
        <v>0</v>
      </c>
      <c r="HO269" s="215" t="str">
        <f>IF(HK269&gt;HM269,"1",IF(HK269&lt;HM269,"2",IF(HK269=HM269,"0")))</f>
        <v>0</v>
      </c>
      <c r="HP269" s="121" t="str">
        <f>IF(HK269="x","0",IF(HN269=1,"3",IF(HO269=$F269,"1","0")))</f>
        <v>0</v>
      </c>
      <c r="HQ269" s="515" t="str">
        <f>IF(HP269="x","0",IF(HP269="1","0",IF(HP269="0","0","1")))</f>
        <v>0</v>
      </c>
      <c r="HR269" s="296">
        <v>1</v>
      </c>
      <c r="HS269" s="273" t="s">
        <v>0</v>
      </c>
      <c r="HT269" s="274">
        <v>1</v>
      </c>
      <c r="HU269" s="275" t="b">
        <f>IF(AND(HR269=$C269,HT269=$E269),1)</f>
        <v>0</v>
      </c>
      <c r="HV269" s="273" t="str">
        <f>IF(HR269&gt;HT269,"1",IF(HR269&lt;HT269,"2",IF(HR269=HT269,"0")))</f>
        <v>0</v>
      </c>
      <c r="HW269" s="280" t="str">
        <f>IF(HR269="x","0",IF(HU269=1,"3",IF(HV269=$F269,"1","0")))</f>
        <v>0</v>
      </c>
      <c r="HX269" s="515" t="str">
        <f>IF(HW269="x","0",IF(HW269="1","0",IF(HW269="0","0","1")))</f>
        <v>0</v>
      </c>
      <c r="HY269" s="296">
        <v>2</v>
      </c>
      <c r="HZ269" s="273" t="s">
        <v>0</v>
      </c>
      <c r="IA269" s="274">
        <v>0</v>
      </c>
      <c r="IB269" s="275" t="b">
        <f>IF(AND(HY269=$C269,IA269=$E269),1)</f>
        <v>0</v>
      </c>
      <c r="IC269" s="273" t="str">
        <f>IF(HY269&gt;IA269,"1",IF(HY269&lt;IA269,"2",IF(HY269=IA269,"0")))</f>
        <v>1</v>
      </c>
      <c r="ID269" s="459" t="str">
        <f>IF(HY269="x","0",IF(IB269=1,"3",IF(IC269=$F269,"1","0")))</f>
        <v>1</v>
      </c>
      <c r="IE269" s="515" t="str">
        <f>IF(ID269="x","0",IF(ID269="1","0",IF(ID269="0","0","1")))</f>
        <v>0</v>
      </c>
      <c r="IG269" s="52">
        <v>39</v>
      </c>
      <c r="IH269" s="53">
        <f>$N274</f>
        <v>1</v>
      </c>
      <c r="II269" s="53">
        <f>$U274</f>
        <v>2</v>
      </c>
      <c r="IJ269" s="53">
        <f>$AB274</f>
        <v>6</v>
      </c>
      <c r="IK269" s="53">
        <f>$AI274</f>
        <v>2</v>
      </c>
      <c r="IL269" s="54">
        <f>$AP274</f>
        <v>3</v>
      </c>
      <c r="IM269" s="54">
        <f>$AW274</f>
        <v>0</v>
      </c>
      <c r="IN269" s="54">
        <f>$BD274</f>
        <v>3</v>
      </c>
      <c r="IO269" s="54">
        <f>$BK274</f>
        <v>3</v>
      </c>
      <c r="IP269" s="54">
        <f>$BR274</f>
        <v>3</v>
      </c>
      <c r="IQ269" s="54">
        <f>$BY274</f>
        <v>2</v>
      </c>
      <c r="IR269" s="54">
        <f>$CF274</f>
        <v>2</v>
      </c>
      <c r="IS269" s="54">
        <f>$CM274</f>
        <v>2</v>
      </c>
      <c r="IT269" s="54">
        <f>$CT274</f>
        <v>0</v>
      </c>
      <c r="IU269" s="54">
        <f>$DA274</f>
        <v>6</v>
      </c>
      <c r="IV269" s="622">
        <f>$DH274</f>
        <v>5</v>
      </c>
      <c r="IW269" s="54">
        <f>$DO274</f>
        <v>4</v>
      </c>
      <c r="IX269" s="54">
        <f>$DV274</f>
        <v>2</v>
      </c>
      <c r="IY269" s="54">
        <f>$EC274</f>
        <v>4</v>
      </c>
      <c r="IZ269" s="54">
        <f>$EJ274</f>
        <v>2</v>
      </c>
      <c r="JA269" s="54">
        <f>$EQ274</f>
        <v>3</v>
      </c>
      <c r="JB269" s="54">
        <f>$EX274</f>
        <v>7</v>
      </c>
      <c r="JC269" s="54">
        <f>$FE274</f>
        <v>0</v>
      </c>
      <c r="JD269" s="84">
        <f>$FL274</f>
        <v>6</v>
      </c>
      <c r="JE269" s="54">
        <f>$FS274</f>
        <v>6</v>
      </c>
      <c r="JF269" s="54">
        <f>$FZ274</f>
        <v>3</v>
      </c>
      <c r="JG269" s="54">
        <f>$GG274</f>
        <v>0</v>
      </c>
      <c r="JH269" s="54">
        <f>$GN274</f>
        <v>1</v>
      </c>
      <c r="JI269" s="54">
        <f>$GU274</f>
        <v>2</v>
      </c>
      <c r="JJ269" s="84">
        <f>$HB274</f>
        <v>5</v>
      </c>
      <c r="JK269" s="54">
        <f>$HI274</f>
        <v>0</v>
      </c>
      <c r="JL269" s="54">
        <f>$HP274</f>
        <v>4</v>
      </c>
      <c r="JM269" s="54">
        <f>$HW274</f>
        <v>4</v>
      </c>
      <c r="JN269" s="54">
        <f>$ID274</f>
        <v>5</v>
      </c>
    </row>
    <row r="270" spans="1:274" ht="12" customHeight="1">
      <c r="A270" s="661" t="s">
        <v>249</v>
      </c>
      <c r="B270" s="662"/>
      <c r="C270" s="43">
        <v>1</v>
      </c>
      <c r="D270" s="44" t="s">
        <v>0</v>
      </c>
      <c r="E270" s="43">
        <v>3</v>
      </c>
      <c r="F270" s="9" t="str">
        <f>IF(C270="x","4",IF(C270&gt;E270,"1",IF(C270&lt;E270,"2",IF(C270=E270,"0",))))</f>
        <v>2</v>
      </c>
      <c r="G270" s="50"/>
      <c r="H270" s="8"/>
      <c r="I270" s="134">
        <v>1</v>
      </c>
      <c r="J270" s="127" t="s">
        <v>0</v>
      </c>
      <c r="K270" s="128">
        <v>2</v>
      </c>
      <c r="L270" s="129" t="b">
        <f>IF(AND(I270=$C270,K270=$E270),1)</f>
        <v>0</v>
      </c>
      <c r="M270" s="127" t="str">
        <f>IF(I270&gt;K270,"1",IF(I270&lt;K270,"2",IF(I270=K270,"0")))</f>
        <v>2</v>
      </c>
      <c r="N270" s="130" t="str">
        <f t="shared" ref="N270:N273" si="1216">IF(I270="x","0",IF(L270=1,"3",IF(M270=$F270,"1","0")))</f>
        <v>1</v>
      </c>
      <c r="O270" s="518"/>
      <c r="P270" s="118">
        <v>2</v>
      </c>
      <c r="Q270" s="119" t="s">
        <v>0</v>
      </c>
      <c r="R270" s="120">
        <v>1</v>
      </c>
      <c r="S270" s="119" t="b">
        <f>IF(AND(P270=$C270,R270=$E270),1)</f>
        <v>0</v>
      </c>
      <c r="T270" s="119" t="str">
        <f>IF(P270&gt;R270,"1",IF(P270&lt;R270,"2",IF(P270=R270,"0")))</f>
        <v>1</v>
      </c>
      <c r="U270" s="121" t="str">
        <f t="shared" ref="U270:U273" si="1217">IF(P270="x","0",IF(S270=1,"3",IF(T270=$F270,"1","0")))</f>
        <v>0</v>
      </c>
      <c r="V270" s="518"/>
      <c r="W270" s="134">
        <v>1</v>
      </c>
      <c r="X270" s="127" t="s">
        <v>0</v>
      </c>
      <c r="Y270" s="128">
        <v>2</v>
      </c>
      <c r="Z270" s="129" t="b">
        <f>IF(AND(W270=$C270,Y270=$E270),1)</f>
        <v>0</v>
      </c>
      <c r="AA270" s="127" t="str">
        <f>IF(W270&gt;Y270,"1",IF(W270&lt;Y270,"2",IF(W270=Y270,"0")))</f>
        <v>2</v>
      </c>
      <c r="AB270" s="130" t="str">
        <f t="shared" ref="AB270:AB273" si="1218">IF(W270="x","0",IF(Z270=1,"3",IF(AA270=$F270,"1","0")))</f>
        <v>1</v>
      </c>
      <c r="AC270" s="518"/>
      <c r="AD270" s="118">
        <v>0</v>
      </c>
      <c r="AE270" s="119" t="s">
        <v>0</v>
      </c>
      <c r="AF270" s="120">
        <v>2</v>
      </c>
      <c r="AG270" s="119" t="b">
        <f>IF(AND(AD270=$C270,AF270=$E270),1)</f>
        <v>0</v>
      </c>
      <c r="AH270" s="119" t="str">
        <f>IF(AD270&gt;AF270,"1",IF(AD270&lt;AF270,"2",IF(AD270=AF270,"0")))</f>
        <v>2</v>
      </c>
      <c r="AI270" s="121" t="str">
        <f t="shared" ref="AI270:AI273" si="1219">IF(AD270="x","0",IF(AG270=1,"3",IF(AH270=$F270,"1","0")))</f>
        <v>1</v>
      </c>
      <c r="AJ270" s="518"/>
      <c r="AK270" s="134">
        <v>2</v>
      </c>
      <c r="AL270" s="127" t="s">
        <v>0</v>
      </c>
      <c r="AM270" s="128">
        <v>1</v>
      </c>
      <c r="AN270" s="129" t="b">
        <f>IF(AND(AK270=$C$263,AM270=$E$263),1)</f>
        <v>0</v>
      </c>
      <c r="AO270" s="127" t="str">
        <f>IF(AK270&gt;AM270,"1",IF(AK270&lt;AM270,"2",IF(AK270=AM270,"0")))</f>
        <v>1</v>
      </c>
      <c r="AP270" s="130" t="str">
        <f t="shared" ref="AP270:AP273" si="1220">IF(AK270="x","0",IF(AN270=1,"3",IF(AO270=$F270,"1","0")))</f>
        <v>0</v>
      </c>
      <c r="AQ270" s="518"/>
      <c r="AR270" s="405" t="s">
        <v>3</v>
      </c>
      <c r="AS270" s="406" t="s">
        <v>0</v>
      </c>
      <c r="AT270" s="407" t="s">
        <v>3</v>
      </c>
      <c r="AU270" s="406" t="b">
        <f>IF(AND(AR270=$C270,AT270=$E270),1)</f>
        <v>0</v>
      </c>
      <c r="AV270" s="406" t="str">
        <f>IF(AR270&gt;AT270,"1",IF(AR270&lt;AT270,"2",IF(AR270=AT270,"0")))</f>
        <v>0</v>
      </c>
      <c r="AW270" s="408" t="str">
        <f t="shared" ref="AW270:AW273" si="1221">IF(AR270="x","0",IF(AU270=1,"3",IF(AV270=$F270,"1","0")))</f>
        <v>0</v>
      </c>
      <c r="AX270" s="518"/>
      <c r="AY270" s="291">
        <v>1</v>
      </c>
      <c r="AZ270" s="292" t="s">
        <v>0</v>
      </c>
      <c r="BA270" s="293">
        <v>1</v>
      </c>
      <c r="BB270" s="279" t="b">
        <f>IF(AND(AY270=$C270,BA270=$E270),1)</f>
        <v>0</v>
      </c>
      <c r="BC270" s="277" t="str">
        <f>IF(AY270&gt;BA270,"1",IF(AY270&lt;BA270,"2",IF(AY270=BA270,"0")))</f>
        <v>0</v>
      </c>
      <c r="BD270" s="280" t="str">
        <f t="shared" ref="BD270:BD273" si="1222">IF(AY270="x","0",IF(BB270=1,"3",IF(BC270=$F270,"1","0")))</f>
        <v>0</v>
      </c>
      <c r="BE270" s="518"/>
      <c r="BF270" s="118">
        <v>1</v>
      </c>
      <c r="BG270" s="119" t="s">
        <v>0</v>
      </c>
      <c r="BH270" s="120">
        <v>2</v>
      </c>
      <c r="BI270" s="119" t="b">
        <f>IF(AND(BF270=$C270,BH270=$E270),1)</f>
        <v>0</v>
      </c>
      <c r="BJ270" s="119" t="str">
        <f>IF(BF270&gt;BH270,"1",IF(BF270&lt;BH270,"2",IF(BF270=BH270,"0")))</f>
        <v>2</v>
      </c>
      <c r="BK270" s="121" t="str">
        <f t="shared" ref="BK270:BK273" si="1223">IF(BF270="x","0",IF(BI270=1,"3",IF(BJ270=$F270,"1","0")))</f>
        <v>1</v>
      </c>
      <c r="BL270" s="518"/>
      <c r="BM270" s="134">
        <v>2</v>
      </c>
      <c r="BN270" s="127" t="s">
        <v>0</v>
      </c>
      <c r="BO270" s="128">
        <v>1</v>
      </c>
      <c r="BP270" s="129" t="b">
        <f>IF(AND(BM270=$C270,BO270=$E270),1)</f>
        <v>0</v>
      </c>
      <c r="BQ270" s="127" t="str">
        <f>IF(BM270&gt;BO270,"1",IF(BM270&lt;BO270,"2",IF(BM270=BO270,"0")))</f>
        <v>1</v>
      </c>
      <c r="BR270" s="130" t="str">
        <f t="shared" ref="BR270:BR273" si="1224">IF(BM270="x","0",IF(BP270=1,"3",IF(BQ270=$F270,"1","0")))</f>
        <v>0</v>
      </c>
      <c r="BS270" s="518"/>
      <c r="BT270" s="118">
        <v>3</v>
      </c>
      <c r="BU270" s="119" t="s">
        <v>0</v>
      </c>
      <c r="BV270" s="120">
        <v>1</v>
      </c>
      <c r="BW270" s="119" t="b">
        <f>IF(AND(BT270=$C270,BV270=$E270),1)</f>
        <v>0</v>
      </c>
      <c r="BX270" s="119" t="str">
        <f>IF(BT270&gt;BV270,"1",IF(BT270&lt;BV270,"2",IF(BT270=BV270,"0")))</f>
        <v>1</v>
      </c>
      <c r="BY270" s="121" t="str">
        <f t="shared" ref="BY270:BY273" si="1225">IF(BT270="x","0",IF(BW270=1,"3",IF(BX270=$F270,"1","0")))</f>
        <v>0</v>
      </c>
      <c r="BZ270" s="518"/>
      <c r="CA270" s="134">
        <v>1</v>
      </c>
      <c r="CB270" s="127" t="s">
        <v>0</v>
      </c>
      <c r="CC270" s="128">
        <v>1</v>
      </c>
      <c r="CD270" s="129" t="b">
        <f>IF(AND(CA270=$C270,CC270=$E270),1)</f>
        <v>0</v>
      </c>
      <c r="CE270" s="127" t="str">
        <f>IF(CA270&gt;CC270,"1",IF(CA270&lt;CC270,"2",IF(CA270=CC270,"0")))</f>
        <v>0</v>
      </c>
      <c r="CF270" s="130" t="str">
        <f t="shared" ref="CF270:CF273" si="1226">IF(CA270="x","0",IF(CD270=1,"3",IF(CE270=$F270,"1","0")))</f>
        <v>0</v>
      </c>
      <c r="CG270" s="518"/>
      <c r="CH270" s="118">
        <v>1</v>
      </c>
      <c r="CI270" s="119" t="s">
        <v>0</v>
      </c>
      <c r="CJ270" s="120">
        <v>1</v>
      </c>
      <c r="CK270" s="119" t="b">
        <f>IF(AND(CH270=$C270,CJ270=$E270),1)</f>
        <v>0</v>
      </c>
      <c r="CL270" s="119" t="str">
        <f>IF(CH270&gt;CJ270,"1",IF(CH270&lt;CJ270,"2",IF(CH270=CJ270,"0")))</f>
        <v>0</v>
      </c>
      <c r="CM270" s="121" t="str">
        <f t="shared" ref="CM270:CM273" si="1227">IF(CH270="x","0",IF(CK270=1,"3",IF(CL270=$F270,"1","0")))</f>
        <v>0</v>
      </c>
      <c r="CN270" s="518"/>
      <c r="CO270" s="405" t="s">
        <v>3</v>
      </c>
      <c r="CP270" s="406" t="s">
        <v>0</v>
      </c>
      <c r="CQ270" s="407" t="s">
        <v>3</v>
      </c>
      <c r="CR270" s="406" t="b">
        <f>IF(AND(CO270=$C270,CQ270=$E270),1)</f>
        <v>0</v>
      </c>
      <c r="CS270" s="406" t="str">
        <f>IF(CO270&gt;CQ270,"1",IF(CO270&lt;CQ270,"2",IF(CO270=CQ270,"0")))</f>
        <v>0</v>
      </c>
      <c r="CT270" s="408" t="str">
        <f t="shared" ref="CT270:CT273" si="1228">IF(CO270="x","0",IF(CR270=1,"3",IF(CS270=$F270,"1","0")))</f>
        <v>0</v>
      </c>
      <c r="CU270" s="518"/>
      <c r="CV270" s="291">
        <v>3</v>
      </c>
      <c r="CW270" s="292" t="s">
        <v>0</v>
      </c>
      <c r="CX270" s="293">
        <v>1</v>
      </c>
      <c r="CY270" s="292" t="b">
        <f>IF(AND(CV270=$C270,CX270=$E270),1)</f>
        <v>0</v>
      </c>
      <c r="CZ270" s="292" t="str">
        <f>IF(CV270&gt;CX270,"1",IF(CV270&lt;CX270,"2",IF(CV270=CX270,"0")))</f>
        <v>1</v>
      </c>
      <c r="DA270" s="294" t="str">
        <f t="shared" ref="DA270:DA273" si="1229">IF(CV270="x","0",IF(CY270=1,"3",IF(CZ270=$F270,"1","0")))</f>
        <v>0</v>
      </c>
      <c r="DB270" s="518"/>
      <c r="DC270" s="118">
        <v>0</v>
      </c>
      <c r="DD270" s="119" t="s">
        <v>0</v>
      </c>
      <c r="DE270" s="120">
        <v>2</v>
      </c>
      <c r="DF270" s="119" t="b">
        <f>IF(AND(DC270=$C270,DE270=$E270),1)</f>
        <v>0</v>
      </c>
      <c r="DG270" s="119" t="str">
        <f>IF(DC270&gt;DE270,"1",IF(DC270&lt;DE270,"2",IF(DC270=DE270,"0")))</f>
        <v>2</v>
      </c>
      <c r="DH270" s="121" t="str">
        <f t="shared" ref="DH270:DH273" si="1230">IF(DC270="x","0",IF(DF270=1,"3",IF(DG270=$F270,"1","0")))</f>
        <v>1</v>
      </c>
      <c r="DI270" s="518"/>
      <c r="DJ270" s="291">
        <v>1</v>
      </c>
      <c r="DK270" s="292" t="s">
        <v>0</v>
      </c>
      <c r="DL270" s="293">
        <v>0</v>
      </c>
      <c r="DM270" s="279" t="b">
        <f>IF(AND(DJ270=$C270,DL270=$E270),1)</f>
        <v>0</v>
      </c>
      <c r="DN270" s="277" t="str">
        <f>IF(DJ270&gt;DL270,"1",IF(DJ270&lt;DL270,"2",IF(DJ270=DL270,"0")))</f>
        <v>1</v>
      </c>
      <c r="DO270" s="280" t="str">
        <f t="shared" ref="DO270:DO273" si="1231">IF(DJ270="x","0",IF(DM270=1,"3",IF(DN270=$F270,"1","0")))</f>
        <v>0</v>
      </c>
      <c r="DP270" s="518"/>
      <c r="DQ270" s="291">
        <v>2</v>
      </c>
      <c r="DR270" s="292" t="s">
        <v>0</v>
      </c>
      <c r="DS270" s="293">
        <v>0</v>
      </c>
      <c r="DT270" s="292" t="b">
        <f>IF(AND(DQ270=$C270,DS270=$E270),1)</f>
        <v>0</v>
      </c>
      <c r="DU270" s="292" t="str">
        <f>IF(DQ270&gt;DS270,"1",IF(DQ270&lt;DS270,"2",IF(DQ270=DS270,"0")))</f>
        <v>1</v>
      </c>
      <c r="DV270" s="294" t="str">
        <f t="shared" ref="DV270:DV273" si="1232">IF(DQ270="x","0",IF(DT270=1,"3",IF(DU270=$F270,"1","0")))</f>
        <v>0</v>
      </c>
      <c r="DW270" s="518"/>
      <c r="DX270" s="134">
        <v>1</v>
      </c>
      <c r="DY270" s="127" t="s">
        <v>0</v>
      </c>
      <c r="DZ270" s="128">
        <v>0</v>
      </c>
      <c r="EA270" s="129" t="b">
        <f>IF(AND(DX270=$C270,DZ270=$E270),1)</f>
        <v>0</v>
      </c>
      <c r="EB270" s="127" t="str">
        <f>IF(DX270&gt;DZ270,"1",IF(DX270&lt;DZ270,"2",IF(DX270=DZ270,"0")))</f>
        <v>1</v>
      </c>
      <c r="EC270" s="130" t="str">
        <f t="shared" ref="EC270:EC273" si="1233">IF(DX270="x","0",IF(EA270=1,"3",IF(EB270=$F270,"1","0")))</f>
        <v>0</v>
      </c>
      <c r="ED270" s="518"/>
      <c r="EE270" s="291">
        <v>1</v>
      </c>
      <c r="EF270" s="292" t="s">
        <v>0</v>
      </c>
      <c r="EG270" s="293">
        <v>1</v>
      </c>
      <c r="EH270" s="279" t="b">
        <f>IF(AND(EE270=$C270,EG270=$E270),1)</f>
        <v>0</v>
      </c>
      <c r="EI270" s="277" t="str">
        <f>IF(EE270&gt;EG270,"1",IF(EE270&lt;EG270,"2",IF(EE270=EG270,"0")))</f>
        <v>0</v>
      </c>
      <c r="EJ270" s="280" t="str">
        <f t="shared" ref="EJ270:EJ273" si="1234">IF(EE270="x","0",IF(EH270=1,"3",IF(EI270=$F270,"1","0")))</f>
        <v>0</v>
      </c>
      <c r="EK270" s="518"/>
      <c r="EL270" s="118">
        <v>1</v>
      </c>
      <c r="EM270" s="119" t="s">
        <v>0</v>
      </c>
      <c r="EN270" s="120">
        <v>1</v>
      </c>
      <c r="EO270" s="119" t="b">
        <f>IF(AND(EL270=$C270,EN270=$E270),1)</f>
        <v>0</v>
      </c>
      <c r="EP270" s="119" t="str">
        <f>IF(EL270&gt;EN270,"1",IF(EL270&lt;EN270,"2",IF(EL270=EN270,"0")))</f>
        <v>0</v>
      </c>
      <c r="EQ270" s="121" t="str">
        <f t="shared" ref="EQ270:EQ273" si="1235">IF(EL270="x","0",IF(EO270=1,"3",IF(EP270=$F270,"1","0")))</f>
        <v>0</v>
      </c>
      <c r="ER270" s="518"/>
      <c r="ES270" s="134">
        <v>1</v>
      </c>
      <c r="ET270" s="127" t="s">
        <v>0</v>
      </c>
      <c r="EU270" s="128">
        <v>3</v>
      </c>
      <c r="EV270" s="129">
        <f>IF(AND(ES270=$C270,EU270=$E270),1)</f>
        <v>1</v>
      </c>
      <c r="EW270" s="127" t="str">
        <f>IF(ES270&gt;EU270,"1",IF(ES270&lt;EU270,"2",IF(ES270=EU270,"0")))</f>
        <v>2</v>
      </c>
      <c r="EX270" s="391" t="str">
        <f t="shared" ref="EX270:EX273" si="1236">IF(ES270="x","0",IF(EV270=1,"3",IF(EW270=$F270,"1","0")))</f>
        <v>3</v>
      </c>
      <c r="EY270" s="518"/>
      <c r="EZ270" s="405" t="s">
        <v>3</v>
      </c>
      <c r="FA270" s="406" t="s">
        <v>0</v>
      </c>
      <c r="FB270" s="407" t="s">
        <v>3</v>
      </c>
      <c r="FC270" s="406" t="b">
        <f>IF(AND(EZ270=$C270,FB270=$E270),1)</f>
        <v>0</v>
      </c>
      <c r="FD270" s="406" t="str">
        <f>IF(EZ270&gt;FB270,"1",IF(EZ270&lt;FB270,"2",IF(EZ270=FB270,"0")))</f>
        <v>0</v>
      </c>
      <c r="FE270" s="408" t="str">
        <f t="shared" ref="FE270:FE273" si="1237">IF(EZ270="x","0",IF(FC270=1,"3",IF(FD270=$F270,"1","0")))</f>
        <v>0</v>
      </c>
      <c r="FF270" s="518"/>
      <c r="FG270" s="118">
        <v>1</v>
      </c>
      <c r="FH270" s="119" t="s">
        <v>0</v>
      </c>
      <c r="FI270" s="120">
        <v>2</v>
      </c>
      <c r="FJ270" s="119" t="b">
        <f>IF(AND(FG270=$C270,FI270=$E270),1)</f>
        <v>0</v>
      </c>
      <c r="FK270" s="119" t="str">
        <f>IF(FG270&gt;FI270,"1",IF(FG270&lt;FI270,"2",IF(FG270=FI270,"0")))</f>
        <v>2</v>
      </c>
      <c r="FL270" s="121" t="str">
        <f t="shared" ref="FL270:FL273" si="1238">IF(FG270="x","0",IF(FJ270=1,"3",IF(FK270=$F270,"1","0")))</f>
        <v>1</v>
      </c>
      <c r="FM270" s="518"/>
      <c r="FN270" s="291">
        <v>0</v>
      </c>
      <c r="FO270" s="292" t="s">
        <v>0</v>
      </c>
      <c r="FP270" s="293">
        <v>0</v>
      </c>
      <c r="FQ270" s="279" t="b">
        <f>IF(AND(FN270=$C270,FP270=$E270),1)</f>
        <v>0</v>
      </c>
      <c r="FR270" s="277" t="str">
        <f>IF(FN270&gt;FP270,"1",IF(FN270&lt;FP270,"2",IF(FN270=FP270,"0")))</f>
        <v>0</v>
      </c>
      <c r="FS270" s="280" t="str">
        <f t="shared" ref="FS270:FS273" si="1239">IF(FN270="x","0",IF(FQ270=1,"3",IF(FR270=$F270,"1","0")))</f>
        <v>0</v>
      </c>
      <c r="FT270" s="518"/>
      <c r="FU270" s="118">
        <v>0</v>
      </c>
      <c r="FV270" s="119" t="s">
        <v>0</v>
      </c>
      <c r="FW270" s="120">
        <v>2</v>
      </c>
      <c r="FX270" s="119" t="b">
        <f>IF(AND(FU270=$C270,FW270=$E270),1)</f>
        <v>0</v>
      </c>
      <c r="FY270" s="119" t="str">
        <f>IF(FU270&gt;FW270,"1",IF(FU270&lt;FW270,"2",IF(FU270=FW270,"0")))</f>
        <v>2</v>
      </c>
      <c r="FZ270" s="121" t="str">
        <f t="shared" ref="FZ270:FZ273" si="1240">IF(FU270="x","0",IF(FX270=1,"3",IF(FY270=$F270,"1","0")))</f>
        <v>1</v>
      </c>
      <c r="GA270" s="518"/>
      <c r="GB270" s="405" t="s">
        <v>3</v>
      </c>
      <c r="GC270" s="406" t="s">
        <v>0</v>
      </c>
      <c r="GD270" s="407" t="s">
        <v>3</v>
      </c>
      <c r="GE270" s="444" t="b">
        <f>IF(AND(GB270=$C270,GD270=$E270),1)</f>
        <v>0</v>
      </c>
      <c r="GF270" s="442" t="str">
        <f>IF(GB270&gt;GD270,"1",IF(GB270&lt;GD270,"2",IF(GB270=GD270,"0")))</f>
        <v>0</v>
      </c>
      <c r="GG270" s="445" t="str">
        <f t="shared" ref="GG270:GG273" si="1241">IF(GB270="x","0",IF(GE270=1,"3",IF(GF270=$F270,"1","0")))</f>
        <v>0</v>
      </c>
      <c r="GH270" s="518"/>
      <c r="GI270" s="291">
        <v>2</v>
      </c>
      <c r="GJ270" s="292" t="s">
        <v>0</v>
      </c>
      <c r="GK270" s="293">
        <v>2</v>
      </c>
      <c r="GL270" s="279" t="b">
        <f>IF(AND(GI270=$C270,GK270=$E270),1)</f>
        <v>0</v>
      </c>
      <c r="GM270" s="277" t="str">
        <f>IF(GI270&gt;GK270,"1",IF(GI270&lt;GK270,"2",IF(GI270=GK270,"0")))</f>
        <v>0</v>
      </c>
      <c r="GN270" s="280" t="str">
        <f t="shared" ref="GN270:GN273" si="1242">IF(GI270="x","0",IF(GL270=1,"3",IF(GM270=$F270,"1","0")))</f>
        <v>0</v>
      </c>
      <c r="GO270" s="518"/>
      <c r="GP270" s="291">
        <v>2</v>
      </c>
      <c r="GQ270" s="292" t="s">
        <v>0</v>
      </c>
      <c r="GR270" s="293">
        <v>1</v>
      </c>
      <c r="GS270" s="292" t="b">
        <f>IF(AND(GP270=$C270,GR270=$E270),1)</f>
        <v>0</v>
      </c>
      <c r="GT270" s="292" t="str">
        <f>IF(GP270&gt;GR270,"1",IF(GP270&lt;GR270,"2",IF(GP270=GR270,"0")))</f>
        <v>1</v>
      </c>
      <c r="GU270" s="294" t="str">
        <f t="shared" ref="GU270:GU273" si="1243">IF(GP270="x","0",IF(GS270=1,"3",IF(GT270=$F270,"1","0")))</f>
        <v>0</v>
      </c>
      <c r="GV270" s="518"/>
      <c r="GW270" s="291">
        <v>1</v>
      </c>
      <c r="GX270" s="292" t="s">
        <v>0</v>
      </c>
      <c r="GY270" s="293">
        <v>2</v>
      </c>
      <c r="GZ270" s="279" t="b">
        <f>IF(AND(GW270=$C270,GY270=$E270),1)</f>
        <v>0</v>
      </c>
      <c r="HA270" s="277" t="str">
        <f>IF(GW270&gt;GY270,"1",IF(GW270&lt;GY270,"2",IF(GW270=GY270,"0")))</f>
        <v>2</v>
      </c>
      <c r="HB270" s="280" t="str">
        <f t="shared" ref="HB270:HB273" si="1244">IF(GW270="x","0",IF(GZ270=1,"3",IF(HA270=$F270,"1","0")))</f>
        <v>1</v>
      </c>
      <c r="HC270" s="518"/>
      <c r="HD270" s="441" t="s">
        <v>3</v>
      </c>
      <c r="HE270" s="442" t="s">
        <v>0</v>
      </c>
      <c r="HF270" s="443" t="s">
        <v>3</v>
      </c>
      <c r="HG270" s="444" t="b">
        <f>IF(AND(HD270=$C270,HF270=$E270),1)</f>
        <v>0</v>
      </c>
      <c r="HH270" s="442" t="str">
        <f>IF(HD270&gt;HF270,"1",IF(HD270&lt;HF270,"2",IF(HD270=HF270,"0")))</f>
        <v>0</v>
      </c>
      <c r="HI270" s="445" t="str">
        <f>IF(HD270="x","0",IF(HG270=1,"3",IF(HH270=$F270,"1","0")))</f>
        <v>0</v>
      </c>
      <c r="HJ270" s="518"/>
      <c r="HK270" s="118">
        <v>4</v>
      </c>
      <c r="HL270" s="119" t="s">
        <v>0</v>
      </c>
      <c r="HM270" s="120">
        <v>1</v>
      </c>
      <c r="HN270" s="119" t="b">
        <f>IF(AND(HK270=$C270,HM270=$E270),1)</f>
        <v>0</v>
      </c>
      <c r="HO270" s="119" t="str">
        <f>IF(HK270&gt;HM270,"1",IF(HK270&lt;HM270,"2",IF(HK270=HM270,"0")))</f>
        <v>1</v>
      </c>
      <c r="HP270" s="121" t="str">
        <f t="shared" ref="HP270:HP273" si="1245">IF(HK270="x","0",IF(HN270=1,"3",IF(HO270=$F270,"1","0")))</f>
        <v>0</v>
      </c>
      <c r="HQ270" s="518"/>
      <c r="HR270" s="297">
        <v>2</v>
      </c>
      <c r="HS270" s="277" t="s">
        <v>0</v>
      </c>
      <c r="HT270" s="278">
        <v>1</v>
      </c>
      <c r="HU270" s="279" t="b">
        <f>IF(AND(HR270=$C270,HT270=$E270),1)</f>
        <v>0</v>
      </c>
      <c r="HV270" s="277" t="str">
        <f>IF(HR270&gt;HT270,"1",IF(HR270&lt;HT270,"2",IF(HR270=HT270,"0")))</f>
        <v>1</v>
      </c>
      <c r="HW270" s="280" t="str">
        <f t="shared" ref="HW270:HW273" si="1246">IF(HR270="x","0",IF(HU270=1,"3",IF(HV270=$F270,"1","0")))</f>
        <v>0</v>
      </c>
      <c r="HX270" s="518"/>
      <c r="HY270" s="297">
        <v>1</v>
      </c>
      <c r="HZ270" s="277" t="s">
        <v>0</v>
      </c>
      <c r="IA270" s="278">
        <v>2</v>
      </c>
      <c r="IB270" s="279" t="b">
        <f>IF(AND(HY270=$C270,IA270=$E270),1)</f>
        <v>0</v>
      </c>
      <c r="IC270" s="277" t="str">
        <f>IF(HY270&gt;IA270,"1",IF(HY270&lt;IA270,"2",IF(HY270=IA270,"0")))</f>
        <v>2</v>
      </c>
      <c r="ID270" s="280" t="str">
        <f t="shared" ref="ID270:ID273" si="1247">IF(HY270="x","0",IF(IB270=1,"3",IF(IC270=$F270,"1","0")))</f>
        <v>1</v>
      </c>
      <c r="IE270" s="518"/>
      <c r="IG270" s="55" t="s">
        <v>20</v>
      </c>
      <c r="IH270" s="56">
        <f>COUNTIF($N269:$N273,"3")</f>
        <v>0</v>
      </c>
      <c r="II270" s="56">
        <f>COUNTIF($U269:$U273,"3")</f>
        <v>0</v>
      </c>
      <c r="IJ270" s="56">
        <f>COUNTIF($AB269:$AB273,"3")</f>
        <v>1</v>
      </c>
      <c r="IK270" s="56">
        <f>COUNTIF($AI269:$AI273,"3")</f>
        <v>0</v>
      </c>
      <c r="IL270" s="56">
        <f>COUNTIF($AP269:$AP273,"3")</f>
        <v>0</v>
      </c>
      <c r="IM270" s="56">
        <f>COUNTIF($AW269:$AW273,"3")</f>
        <v>0</v>
      </c>
      <c r="IN270" s="56">
        <f>COUNTIF($BD269:$BD273,"3")</f>
        <v>0</v>
      </c>
      <c r="IO270" s="56">
        <f>COUNTIF($BK269:$BK273,"3")</f>
        <v>0</v>
      </c>
      <c r="IP270" s="56">
        <f>COUNTIF($BR269:$BR273,"3")</f>
        <v>0</v>
      </c>
      <c r="IQ270" s="56">
        <f>COUNTIF($BY269:$BY273,"3")</f>
        <v>0</v>
      </c>
      <c r="IR270" s="56">
        <f>COUNTIF($CF269:$CF273,"3")</f>
        <v>0</v>
      </c>
      <c r="IS270" s="56">
        <f>COUNTIF($CM269:$CM273,"3")</f>
        <v>0</v>
      </c>
      <c r="IT270" s="56">
        <f>COUNTIF($CT269:$CT273,"3")</f>
        <v>0</v>
      </c>
      <c r="IU270" s="56">
        <f>COUNTIF($DA269:$DA273,"3")</f>
        <v>1</v>
      </c>
      <c r="IV270" s="623">
        <f>COUNTIF($DH269:$DH273,"3")</f>
        <v>1</v>
      </c>
      <c r="IW270" s="56">
        <f>COUNTIF($DO269:$DO273,"3")</f>
        <v>0</v>
      </c>
      <c r="IX270" s="56">
        <f>COUNTIF($DV269:$DV273,"3")</f>
        <v>0</v>
      </c>
      <c r="IY270" s="56">
        <f>COUNTIF($EC269:$EC273,"3")</f>
        <v>1</v>
      </c>
      <c r="IZ270" s="56">
        <f>COUNTIF($EJ269:$EJ273,"3")</f>
        <v>0</v>
      </c>
      <c r="JA270" s="56">
        <f>COUNTIF($EQ269:$EQ273,"3")</f>
        <v>0</v>
      </c>
      <c r="JB270" s="56">
        <f>COUNTIF($EX269:$EX273,"3")</f>
        <v>1</v>
      </c>
      <c r="JC270" s="56">
        <f>COUNTIF($FE269:$FE273,"3")</f>
        <v>0</v>
      </c>
      <c r="JD270" s="85">
        <f>COUNTIF($FL269:$FL273,"3")</f>
        <v>1</v>
      </c>
      <c r="JE270" s="56">
        <f>COUNTIF($FS269:$FS273,"3")</f>
        <v>1</v>
      </c>
      <c r="JF270" s="56">
        <f>COUNTIF($FZ269:$FZ273,"3")</f>
        <v>0</v>
      </c>
      <c r="JG270" s="56">
        <f>COUNTIF($GG269:$GG273,"3")</f>
        <v>0</v>
      </c>
      <c r="JH270" s="56">
        <f>COUNTIF($GN269:$GN273,"3")</f>
        <v>0</v>
      </c>
      <c r="JI270" s="56">
        <f>COUNTIF($GU269:$GU273,"3")</f>
        <v>0</v>
      </c>
      <c r="JJ270" s="85">
        <f>COUNTIF($HB$262:$HB$266,"3")</f>
        <v>0</v>
      </c>
      <c r="JK270" s="56">
        <f>COUNTIF($HI269:$HI273,"3")</f>
        <v>0</v>
      </c>
      <c r="JL270" s="56">
        <f>COUNTIF($HP269:$HP273,"3")</f>
        <v>1</v>
      </c>
      <c r="JM270" s="56">
        <f>COUNTIF($HW269:$HW273,"3")</f>
        <v>1</v>
      </c>
      <c r="JN270" s="56">
        <f>COUNTIF($ID269:$ID273,"3")</f>
        <v>1</v>
      </c>
    </row>
    <row r="271" spans="1:274" ht="12" customHeight="1">
      <c r="A271" s="661" t="s">
        <v>250</v>
      </c>
      <c r="B271" s="662"/>
      <c r="C271" s="43">
        <v>3</v>
      </c>
      <c r="D271" s="44" t="s">
        <v>0</v>
      </c>
      <c r="E271" s="43">
        <v>0</v>
      </c>
      <c r="F271" s="9" t="str">
        <f>IF(C271="x","4",IF(C271&gt;E271,"1",IF(C271&lt;E271,"2",IF(C271=E271,"0",))))</f>
        <v>1</v>
      </c>
      <c r="G271" s="50"/>
      <c r="H271" s="8"/>
      <c r="I271" s="134">
        <v>1</v>
      </c>
      <c r="J271" s="127" t="s">
        <v>0</v>
      </c>
      <c r="K271" s="128">
        <v>1</v>
      </c>
      <c r="L271" s="129" t="b">
        <f>IF(AND(I271=$C271,K271=$E271),1)</f>
        <v>0</v>
      </c>
      <c r="M271" s="127" t="str">
        <f>IF(I271&gt;K271,"1",IF(I271&lt;K271,"2",IF(I271=K271,"0")))</f>
        <v>0</v>
      </c>
      <c r="N271" s="130" t="str">
        <f t="shared" si="1216"/>
        <v>0</v>
      </c>
      <c r="O271" s="518"/>
      <c r="P271" s="118">
        <v>0</v>
      </c>
      <c r="Q271" s="119" t="s">
        <v>0</v>
      </c>
      <c r="R271" s="120">
        <v>1</v>
      </c>
      <c r="S271" s="119" t="b">
        <f>IF(AND(P271=$C271,R271=$E271),1)</f>
        <v>0</v>
      </c>
      <c r="T271" s="119" t="str">
        <f>IF(P271&gt;R271,"1",IF(P271&lt;R271,"2",IF(P271=R271,"0")))</f>
        <v>2</v>
      </c>
      <c r="U271" s="121" t="str">
        <f t="shared" si="1217"/>
        <v>0</v>
      </c>
      <c r="V271" s="518"/>
      <c r="W271" s="134">
        <v>3</v>
      </c>
      <c r="X271" s="127" t="s">
        <v>0</v>
      </c>
      <c r="Y271" s="128">
        <v>0</v>
      </c>
      <c r="Z271" s="129">
        <f>IF(AND(W271=$C271,Y271=$E271),1)</f>
        <v>1</v>
      </c>
      <c r="AA271" s="127" t="str">
        <f>IF(W271&gt;Y271,"1",IF(W271&lt;Y271,"2",IF(W271=Y271,"0")))</f>
        <v>1</v>
      </c>
      <c r="AB271" s="130" t="str">
        <f t="shared" si="1218"/>
        <v>3</v>
      </c>
      <c r="AC271" s="518"/>
      <c r="AD271" s="118">
        <v>2</v>
      </c>
      <c r="AE271" s="119" t="s">
        <v>0</v>
      </c>
      <c r="AF271" s="120">
        <v>0</v>
      </c>
      <c r="AG271" s="119" t="b">
        <f>IF(AND(AD271=$C271,AF271=$E271),1)</f>
        <v>0</v>
      </c>
      <c r="AH271" s="119" t="str">
        <f>IF(AD271&gt;AF271,"1",IF(AD271&lt;AF271,"2",IF(AD271=AF271,"0")))</f>
        <v>1</v>
      </c>
      <c r="AI271" s="121" t="str">
        <f t="shared" si="1219"/>
        <v>1</v>
      </c>
      <c r="AJ271" s="518"/>
      <c r="AK271" s="134">
        <v>2</v>
      </c>
      <c r="AL271" s="127" t="s">
        <v>0</v>
      </c>
      <c r="AM271" s="128">
        <v>1</v>
      </c>
      <c r="AN271" s="129" t="b">
        <f>IF(AND(AK271=$C$264,AM271=$E$264),1)</f>
        <v>0</v>
      </c>
      <c r="AO271" s="127" t="str">
        <f>IF(AK271&gt;AM271,"1",IF(AK271&lt;AM271,"2",IF(AK271=AM271,"0")))</f>
        <v>1</v>
      </c>
      <c r="AP271" s="130" t="str">
        <f t="shared" si="1220"/>
        <v>1</v>
      </c>
      <c r="AQ271" s="518"/>
      <c r="AR271" s="405" t="s">
        <v>3</v>
      </c>
      <c r="AS271" s="406" t="s">
        <v>0</v>
      </c>
      <c r="AT271" s="407" t="s">
        <v>3</v>
      </c>
      <c r="AU271" s="406" t="b">
        <f>IF(AND(AR271=$C271,AT271=$E271),1)</f>
        <v>0</v>
      </c>
      <c r="AV271" s="406" t="str">
        <f>IF(AR271&gt;AT271,"1",IF(AR271&lt;AT271,"2",IF(AR271=AT271,"0")))</f>
        <v>0</v>
      </c>
      <c r="AW271" s="408" t="str">
        <f t="shared" si="1221"/>
        <v>0</v>
      </c>
      <c r="AX271" s="518"/>
      <c r="AY271" s="291">
        <v>2</v>
      </c>
      <c r="AZ271" s="292" t="s">
        <v>0</v>
      </c>
      <c r="BA271" s="293">
        <v>0</v>
      </c>
      <c r="BB271" s="279" t="b">
        <f>IF(AND(AY271=$C271,BA271=$E271),1)</f>
        <v>0</v>
      </c>
      <c r="BC271" s="277" t="str">
        <f>IF(AY271&gt;BA271,"1",IF(AY271&lt;BA271,"2",IF(AY271=BA271,"0")))</f>
        <v>1</v>
      </c>
      <c r="BD271" s="280" t="str">
        <f t="shared" si="1222"/>
        <v>1</v>
      </c>
      <c r="BE271" s="518"/>
      <c r="BF271" s="118">
        <v>2</v>
      </c>
      <c r="BG271" s="119" t="s">
        <v>0</v>
      </c>
      <c r="BH271" s="120">
        <v>0</v>
      </c>
      <c r="BI271" s="119" t="b">
        <f>IF(AND(BF271=$C271,BH271=$E271),1)</f>
        <v>0</v>
      </c>
      <c r="BJ271" s="119" t="str">
        <f>IF(BF271&gt;BH271,"1",IF(BF271&lt;BH271,"2",IF(BF271=BH271,"0")))</f>
        <v>1</v>
      </c>
      <c r="BK271" s="121" t="str">
        <f t="shared" si="1223"/>
        <v>1</v>
      </c>
      <c r="BL271" s="518"/>
      <c r="BM271" s="134">
        <v>2</v>
      </c>
      <c r="BN271" s="127" t="s">
        <v>0</v>
      </c>
      <c r="BO271" s="128">
        <v>1</v>
      </c>
      <c r="BP271" s="129" t="b">
        <f>IF(AND(BM271=$C271,BO271=$E271),1)</f>
        <v>0</v>
      </c>
      <c r="BQ271" s="127" t="str">
        <f>IF(BM271&gt;BO271,"1",IF(BM271&lt;BO271,"2",IF(BM271=BO271,"0")))</f>
        <v>1</v>
      </c>
      <c r="BR271" s="130" t="str">
        <f t="shared" si="1224"/>
        <v>1</v>
      </c>
      <c r="BS271" s="518"/>
      <c r="BT271" s="118">
        <v>2</v>
      </c>
      <c r="BU271" s="119" t="s">
        <v>0</v>
      </c>
      <c r="BV271" s="120">
        <v>1</v>
      </c>
      <c r="BW271" s="119" t="b">
        <f>IF(AND(BT271=$C271,BV271=$E271),1)</f>
        <v>0</v>
      </c>
      <c r="BX271" s="119" t="str">
        <f>IF(BT271&gt;BV271,"1",IF(BT271&lt;BV271,"2",IF(BT271=BV271,"0")))</f>
        <v>1</v>
      </c>
      <c r="BY271" s="121" t="str">
        <f t="shared" si="1225"/>
        <v>1</v>
      </c>
      <c r="BZ271" s="518"/>
      <c r="CA271" s="134">
        <v>2</v>
      </c>
      <c r="CB271" s="127" t="s">
        <v>0</v>
      </c>
      <c r="CC271" s="128">
        <v>0</v>
      </c>
      <c r="CD271" s="129" t="b">
        <f>IF(AND(CA271=$C271,CC271=$E271),1)</f>
        <v>0</v>
      </c>
      <c r="CE271" s="127" t="str">
        <f>IF(CA271&gt;CC271,"1",IF(CA271&lt;CC271,"2",IF(CA271=CC271,"0")))</f>
        <v>1</v>
      </c>
      <c r="CF271" s="130" t="str">
        <f t="shared" si="1226"/>
        <v>1</v>
      </c>
      <c r="CG271" s="518"/>
      <c r="CH271" s="118">
        <v>2</v>
      </c>
      <c r="CI271" s="119" t="s">
        <v>0</v>
      </c>
      <c r="CJ271" s="120">
        <v>0</v>
      </c>
      <c r="CK271" s="119" t="b">
        <f>IF(AND(CH271=$C271,CJ271=$E271),1)</f>
        <v>0</v>
      </c>
      <c r="CL271" s="119" t="str">
        <f>IF(CH271&gt;CJ271,"1",IF(CH271&lt;CJ271,"2",IF(CH271=CJ271,"0")))</f>
        <v>1</v>
      </c>
      <c r="CM271" s="121" t="str">
        <f t="shared" si="1227"/>
        <v>1</v>
      </c>
      <c r="CN271" s="518"/>
      <c r="CO271" s="405" t="s">
        <v>3</v>
      </c>
      <c r="CP271" s="406" t="s">
        <v>0</v>
      </c>
      <c r="CQ271" s="407" t="s">
        <v>3</v>
      </c>
      <c r="CR271" s="406" t="b">
        <f>IF(AND(CO271=$C271,CQ271=$E271),1)</f>
        <v>0</v>
      </c>
      <c r="CS271" s="406" t="str">
        <f>IF(CO271&gt;CQ271,"1",IF(CO271&lt;CQ271,"2",IF(CO271=CQ271,"0")))</f>
        <v>0</v>
      </c>
      <c r="CT271" s="408" t="str">
        <f t="shared" si="1228"/>
        <v>0</v>
      </c>
      <c r="CU271" s="518"/>
      <c r="CV271" s="291">
        <v>3</v>
      </c>
      <c r="CW271" s="292" t="s">
        <v>0</v>
      </c>
      <c r="CX271" s="293">
        <v>0</v>
      </c>
      <c r="CY271" s="292">
        <f>IF(AND(CV271=$C271,CX271=$E271),1)</f>
        <v>1</v>
      </c>
      <c r="CZ271" s="292" t="str">
        <f>IF(CV271&gt;CX271,"1",IF(CV271&lt;CX271,"2",IF(CV271=CX271,"0")))</f>
        <v>1</v>
      </c>
      <c r="DA271" s="294" t="str">
        <f t="shared" si="1229"/>
        <v>3</v>
      </c>
      <c r="DB271" s="518"/>
      <c r="DC271" s="118">
        <v>3</v>
      </c>
      <c r="DD271" s="119" t="s">
        <v>0</v>
      </c>
      <c r="DE271" s="120">
        <v>0</v>
      </c>
      <c r="DF271" s="119">
        <f>IF(AND(DC271=$C271,DE271=$E271),1)</f>
        <v>1</v>
      </c>
      <c r="DG271" s="119" t="str">
        <f>IF(DC271&gt;DE271,"1",IF(DC271&lt;DE271,"2",IF(DC271=DE271,"0")))</f>
        <v>1</v>
      </c>
      <c r="DH271" s="121" t="str">
        <f t="shared" si="1230"/>
        <v>3</v>
      </c>
      <c r="DI271" s="518"/>
      <c r="DJ271" s="291">
        <v>2</v>
      </c>
      <c r="DK271" s="292" t="s">
        <v>0</v>
      </c>
      <c r="DL271" s="293">
        <v>0</v>
      </c>
      <c r="DM271" s="279" t="b">
        <f>IF(AND(DJ271=$C271,DL271=$E271),1)</f>
        <v>0</v>
      </c>
      <c r="DN271" s="277" t="str">
        <f>IF(DJ271&gt;DL271,"1",IF(DJ271&lt;DL271,"2",IF(DJ271=DL271,"0")))</f>
        <v>1</v>
      </c>
      <c r="DO271" s="280" t="str">
        <f t="shared" si="1231"/>
        <v>1</v>
      </c>
      <c r="DP271" s="518"/>
      <c r="DQ271" s="291">
        <v>2</v>
      </c>
      <c r="DR271" s="292" t="s">
        <v>0</v>
      </c>
      <c r="DS271" s="293">
        <v>0</v>
      </c>
      <c r="DT271" s="292" t="b">
        <f>IF(AND(DQ271=$C271,DS271=$E271),1)</f>
        <v>0</v>
      </c>
      <c r="DU271" s="292" t="str">
        <f>IF(DQ271&gt;DS271,"1",IF(DQ271&lt;DS271,"2",IF(DQ271=DS271,"0")))</f>
        <v>1</v>
      </c>
      <c r="DV271" s="294" t="str">
        <f t="shared" si="1232"/>
        <v>1</v>
      </c>
      <c r="DW271" s="518"/>
      <c r="DX271" s="134">
        <v>3</v>
      </c>
      <c r="DY271" s="127" t="s">
        <v>0</v>
      </c>
      <c r="DZ271" s="128">
        <v>0</v>
      </c>
      <c r="EA271" s="129">
        <f>IF(AND(DX271=$C271,DZ271=$E271),1)</f>
        <v>1</v>
      </c>
      <c r="EB271" s="127" t="str">
        <f>IF(DX271&gt;DZ271,"1",IF(DX271&lt;DZ271,"2",IF(DX271=DZ271,"0")))</f>
        <v>1</v>
      </c>
      <c r="EC271" s="130" t="str">
        <f t="shared" si="1233"/>
        <v>3</v>
      </c>
      <c r="ED271" s="518"/>
      <c r="EE271" s="291">
        <v>2</v>
      </c>
      <c r="EF271" s="292" t="s">
        <v>0</v>
      </c>
      <c r="EG271" s="293">
        <v>0</v>
      </c>
      <c r="EH271" s="279" t="b">
        <f>IF(AND(EE271=$C271,EG271=$E271),1)</f>
        <v>0</v>
      </c>
      <c r="EI271" s="277" t="str">
        <f>IF(EE271&gt;EG271,"1",IF(EE271&lt;EG271,"2",IF(EE271=EG271,"0")))</f>
        <v>1</v>
      </c>
      <c r="EJ271" s="280" t="str">
        <f t="shared" si="1234"/>
        <v>1</v>
      </c>
      <c r="EK271" s="518"/>
      <c r="EL271" s="118">
        <v>4</v>
      </c>
      <c r="EM271" s="119" t="s">
        <v>0</v>
      </c>
      <c r="EN271" s="120">
        <v>0</v>
      </c>
      <c r="EO271" s="119" t="b">
        <f>IF(AND(EL271=$C271,EN271=$E271),1)</f>
        <v>0</v>
      </c>
      <c r="EP271" s="119" t="str">
        <f>IF(EL271&gt;EN271,"1",IF(EL271&lt;EN271,"2",IF(EL271=EN271,"0")))</f>
        <v>1</v>
      </c>
      <c r="EQ271" s="121" t="str">
        <f t="shared" si="1235"/>
        <v>1</v>
      </c>
      <c r="ER271" s="518"/>
      <c r="ES271" s="134">
        <v>2</v>
      </c>
      <c r="ET271" s="127" t="s">
        <v>0</v>
      </c>
      <c r="EU271" s="128">
        <v>0</v>
      </c>
      <c r="EV271" s="129" t="b">
        <f>IF(AND(ES271=$C271,EU271=$E271),1)</f>
        <v>0</v>
      </c>
      <c r="EW271" s="127" t="str">
        <f>IF(ES271&gt;EU271,"1",IF(ES271&lt;EU271,"2",IF(ES271=EU271,"0")))</f>
        <v>1</v>
      </c>
      <c r="EX271" s="391" t="str">
        <f t="shared" si="1236"/>
        <v>1</v>
      </c>
      <c r="EY271" s="518"/>
      <c r="EZ271" s="405" t="s">
        <v>3</v>
      </c>
      <c r="FA271" s="406" t="s">
        <v>0</v>
      </c>
      <c r="FB271" s="407" t="s">
        <v>3</v>
      </c>
      <c r="FC271" s="406" t="b">
        <f>IF(AND(EZ271=$C271,FB271=$E271),1)</f>
        <v>0</v>
      </c>
      <c r="FD271" s="406" t="str">
        <f>IF(EZ271&gt;FB271,"1",IF(EZ271&lt;FB271,"2",IF(EZ271=FB271,"0")))</f>
        <v>0</v>
      </c>
      <c r="FE271" s="408" t="str">
        <f t="shared" si="1237"/>
        <v>0</v>
      </c>
      <c r="FF271" s="518"/>
      <c r="FG271" s="118">
        <v>3</v>
      </c>
      <c r="FH271" s="119" t="s">
        <v>0</v>
      </c>
      <c r="FI271" s="120">
        <v>0</v>
      </c>
      <c r="FJ271" s="119">
        <f>IF(AND(FG271=$C271,FI271=$E271),1)</f>
        <v>1</v>
      </c>
      <c r="FK271" s="119" t="str">
        <f>IF(FG271&gt;FI271,"1",IF(FG271&lt;FI271,"2",IF(FG271=FI271,"0")))</f>
        <v>1</v>
      </c>
      <c r="FL271" s="121" t="str">
        <f t="shared" si="1238"/>
        <v>3</v>
      </c>
      <c r="FM271" s="518"/>
      <c r="FN271" s="291">
        <v>3</v>
      </c>
      <c r="FO271" s="292" t="s">
        <v>0</v>
      </c>
      <c r="FP271" s="293">
        <v>0</v>
      </c>
      <c r="FQ271" s="279">
        <f>IF(AND(FN271=$C271,FP271=$E271),1)</f>
        <v>1</v>
      </c>
      <c r="FR271" s="277" t="str">
        <f>IF(FN271&gt;FP271,"1",IF(FN271&lt;FP271,"2",IF(FN271=FP271,"0")))</f>
        <v>1</v>
      </c>
      <c r="FS271" s="280" t="str">
        <f t="shared" si="1239"/>
        <v>3</v>
      </c>
      <c r="FT271" s="518"/>
      <c r="FU271" s="118">
        <v>2</v>
      </c>
      <c r="FV271" s="119" t="s">
        <v>0</v>
      </c>
      <c r="FW271" s="120">
        <v>0</v>
      </c>
      <c r="FX271" s="119" t="b">
        <f>IF(AND(FU271=$C271,FW271=$E271),1)</f>
        <v>0</v>
      </c>
      <c r="FY271" s="119" t="str">
        <f>IF(FU271&gt;FW271,"1",IF(FU271&lt;FW271,"2",IF(FU271=FW271,"0")))</f>
        <v>1</v>
      </c>
      <c r="FZ271" s="121" t="str">
        <f t="shared" si="1240"/>
        <v>1</v>
      </c>
      <c r="GA271" s="518"/>
      <c r="GB271" s="405" t="s">
        <v>3</v>
      </c>
      <c r="GC271" s="406" t="s">
        <v>0</v>
      </c>
      <c r="GD271" s="407" t="s">
        <v>3</v>
      </c>
      <c r="GE271" s="444" t="b">
        <f>IF(AND(GB271=$C271,GD271=$E271),1)</f>
        <v>0</v>
      </c>
      <c r="GF271" s="442" t="str">
        <f>IF(GB271&gt;GD271,"1",IF(GB271&lt;GD271,"2",IF(GB271=GD271,"0")))</f>
        <v>0</v>
      </c>
      <c r="GG271" s="445" t="str">
        <f t="shared" si="1241"/>
        <v>0</v>
      </c>
      <c r="GH271" s="518"/>
      <c r="GI271" s="291">
        <v>0</v>
      </c>
      <c r="GJ271" s="292" t="s">
        <v>0</v>
      </c>
      <c r="GK271" s="293">
        <v>1</v>
      </c>
      <c r="GL271" s="279" t="b">
        <f>IF(AND(GI271=$C271,GK271=$E271),1)</f>
        <v>0</v>
      </c>
      <c r="GM271" s="277" t="str">
        <f>IF(GI271&gt;GK271,"1",IF(GI271&lt;GK271,"2",IF(GI271=GK271,"0")))</f>
        <v>2</v>
      </c>
      <c r="GN271" s="280" t="str">
        <f t="shared" si="1242"/>
        <v>0</v>
      </c>
      <c r="GO271" s="518"/>
      <c r="GP271" s="291">
        <v>2</v>
      </c>
      <c r="GQ271" s="292" t="s">
        <v>0</v>
      </c>
      <c r="GR271" s="293">
        <v>0</v>
      </c>
      <c r="GS271" s="292" t="b">
        <f>IF(AND(GP271=$C271,GR271=$E271),1)</f>
        <v>0</v>
      </c>
      <c r="GT271" s="292" t="str">
        <f>IF(GP271&gt;GR271,"1",IF(GP271&lt;GR271,"2",IF(GP271=GR271,"0")))</f>
        <v>1</v>
      </c>
      <c r="GU271" s="294" t="str">
        <f t="shared" si="1243"/>
        <v>1</v>
      </c>
      <c r="GV271" s="518"/>
      <c r="GW271" s="291">
        <v>3</v>
      </c>
      <c r="GX271" s="292" t="s">
        <v>0</v>
      </c>
      <c r="GY271" s="293">
        <v>0</v>
      </c>
      <c r="GZ271" s="279">
        <f>IF(AND(GW271=$C271,GY271=$E271),1)</f>
        <v>1</v>
      </c>
      <c r="HA271" s="277" t="str">
        <f>IF(GW271&gt;GY271,"1",IF(GW271&lt;GY271,"2",IF(GW271=GY271,"0")))</f>
        <v>1</v>
      </c>
      <c r="HB271" s="280" t="str">
        <f t="shared" si="1244"/>
        <v>3</v>
      </c>
      <c r="HC271" s="518"/>
      <c r="HD271" s="441" t="s">
        <v>3</v>
      </c>
      <c r="HE271" s="442" t="s">
        <v>0</v>
      </c>
      <c r="HF271" s="443" t="s">
        <v>3</v>
      </c>
      <c r="HG271" s="444" t="b">
        <f>IF(AND(HD271=$C271,HF271=$E271),1)</f>
        <v>0</v>
      </c>
      <c r="HH271" s="442" t="str">
        <f>IF(HD271&gt;HF271,"1",IF(HD271&lt;HF271,"2",IF(HD271=HF271,"0")))</f>
        <v>0</v>
      </c>
      <c r="HI271" s="445" t="str">
        <f>IF(HD271="x","0",IF(HG271=1,"3",IF(HH271=$F271,"1","0")))</f>
        <v>0</v>
      </c>
      <c r="HJ271" s="518"/>
      <c r="HK271" s="118">
        <v>3</v>
      </c>
      <c r="HL271" s="119" t="s">
        <v>0</v>
      </c>
      <c r="HM271" s="120">
        <v>0</v>
      </c>
      <c r="HN271" s="119">
        <f>IF(AND(HK271=$C271,HM271=$E271),1)</f>
        <v>1</v>
      </c>
      <c r="HO271" s="119" t="str">
        <f>IF(HK271&gt;HM271,"1",IF(HK271&lt;HM271,"2",IF(HK271=HM271,"0")))</f>
        <v>1</v>
      </c>
      <c r="HP271" s="121" t="str">
        <f t="shared" si="1245"/>
        <v>3</v>
      </c>
      <c r="HQ271" s="518"/>
      <c r="HR271" s="297">
        <v>3</v>
      </c>
      <c r="HS271" s="277" t="s">
        <v>0</v>
      </c>
      <c r="HT271" s="278">
        <v>0</v>
      </c>
      <c r="HU271" s="279">
        <f>IF(AND(HR271=$C271,HT271=$E271),1)</f>
        <v>1</v>
      </c>
      <c r="HV271" s="277" t="str">
        <f>IF(HR271&gt;HT271,"1",IF(HR271&lt;HT271,"2",IF(HR271=HT271,"0")))</f>
        <v>1</v>
      </c>
      <c r="HW271" s="280" t="str">
        <f t="shared" si="1246"/>
        <v>3</v>
      </c>
      <c r="HX271" s="518"/>
      <c r="HY271" s="297">
        <v>3</v>
      </c>
      <c r="HZ271" s="277" t="s">
        <v>0</v>
      </c>
      <c r="IA271" s="278">
        <v>0</v>
      </c>
      <c r="IB271" s="279">
        <f>IF(AND(HY271=$C271,IA271=$E271),1)</f>
        <v>1</v>
      </c>
      <c r="IC271" s="277" t="str">
        <f>IF(HY271&gt;IA271,"1",IF(HY271&lt;IA271,"2",IF(HY271=IA271,"0")))</f>
        <v>1</v>
      </c>
      <c r="ID271" s="280" t="str">
        <f t="shared" si="1247"/>
        <v>3</v>
      </c>
      <c r="IE271" s="518"/>
      <c r="IG271" s="55" t="s">
        <v>21</v>
      </c>
      <c r="IH271" s="57">
        <f>COUNTIF($N269:$N273,"1")</f>
        <v>1</v>
      </c>
      <c r="II271" s="57">
        <f>COUNTIF($U269:$U273,"1")</f>
        <v>2</v>
      </c>
      <c r="IJ271" s="57">
        <f>COUNTIF($AB269:$AB273,"1")</f>
        <v>3</v>
      </c>
      <c r="IK271" s="57">
        <f>COUNTIF($AI269:$AI273,"1")</f>
        <v>2</v>
      </c>
      <c r="IL271" s="57">
        <f>COUNTIF($AP269:$AP273,"1")</f>
        <v>3</v>
      </c>
      <c r="IM271" s="57">
        <f>COUNTIF($AW269:$AW273,"1")</f>
        <v>0</v>
      </c>
      <c r="IN271" s="57">
        <f>COUNTIF($BD269:$BD273,"1")</f>
        <v>3</v>
      </c>
      <c r="IO271" s="57">
        <f>COUNTIF($BK269:$BK273,"1")</f>
        <v>3</v>
      </c>
      <c r="IP271" s="57">
        <f>COUNTIF($BR269:$BR273,"1")</f>
        <v>3</v>
      </c>
      <c r="IQ271" s="57">
        <f>COUNTIF($BY269:$BY273,"1")</f>
        <v>2</v>
      </c>
      <c r="IR271" s="57">
        <f>COUNTIF($CF269:$CF273,"1")</f>
        <v>2</v>
      </c>
      <c r="IS271" s="57">
        <f>COUNTIF($CM269:$CM273,"1")</f>
        <v>2</v>
      </c>
      <c r="IT271" s="57">
        <f>COUNTIF($CT269:$CT273,"1")</f>
        <v>0</v>
      </c>
      <c r="IU271" s="57">
        <f>COUNTIF($DA269:$DA273,"1")</f>
        <v>3</v>
      </c>
      <c r="IV271" s="624">
        <f>COUNTIF(DH269:$DH273,"1")</f>
        <v>2</v>
      </c>
      <c r="IW271" s="57">
        <f>COUNTIF($DO269:$DO273,"1")</f>
        <v>4</v>
      </c>
      <c r="IX271" s="57">
        <f>COUNTIF($DV269:$DV273,"1")</f>
        <v>2</v>
      </c>
      <c r="IY271" s="57">
        <f>COUNTIF($EC269:$EC273,"1")</f>
        <v>1</v>
      </c>
      <c r="IZ271" s="57">
        <f>COUNTIF($EJ269:$EJ273,"1")</f>
        <v>2</v>
      </c>
      <c r="JA271" s="57">
        <f>COUNTIF($EQ269:$EQ273,"1")</f>
        <v>3</v>
      </c>
      <c r="JB271" s="57">
        <f>COUNTIF($EX269:$EX273,"1")</f>
        <v>4</v>
      </c>
      <c r="JC271" s="57">
        <f>COUNTIF($FE269:$FE273,"1")</f>
        <v>0</v>
      </c>
      <c r="JD271" s="86">
        <f>COUNTIF($FL269:$FL273,"1")</f>
        <v>3</v>
      </c>
      <c r="JE271" s="57">
        <f>COUNTIF($FS269:$FS273,"1")</f>
        <v>3</v>
      </c>
      <c r="JF271" s="57">
        <f>COUNTIF($FZ269:$FZ273,"1")</f>
        <v>3</v>
      </c>
      <c r="JG271" s="57">
        <f>COUNTIF($GG269:$GG273,"1")</f>
        <v>0</v>
      </c>
      <c r="JH271" s="57">
        <f>COUNTIF($GN269:$GN273,"1")</f>
        <v>1</v>
      </c>
      <c r="JI271" s="57">
        <f>COUNTIF($GU269:$GU273,"1")</f>
        <v>2</v>
      </c>
      <c r="JJ271" s="86">
        <f>COUNTIF($HB269:$HB273,"1")</f>
        <v>2</v>
      </c>
      <c r="JK271" s="57">
        <f>COUNTIF($HI269:$HI273,"1")</f>
        <v>0</v>
      </c>
      <c r="JL271" s="57">
        <f>COUNTIF($HP269:$HP273,"1")</f>
        <v>1</v>
      </c>
      <c r="JM271" s="57">
        <f>COUNTIF($HW269:$HW273,"1")</f>
        <v>1</v>
      </c>
      <c r="JN271" s="57">
        <f>COUNTIF($ID269:$ID273,"1")</f>
        <v>2</v>
      </c>
    </row>
    <row r="272" spans="1:274" ht="12" customHeight="1">
      <c r="A272" s="661" t="s">
        <v>251</v>
      </c>
      <c r="B272" s="662"/>
      <c r="C272" s="43">
        <v>3</v>
      </c>
      <c r="D272" s="44" t="s">
        <v>0</v>
      </c>
      <c r="E272" s="43">
        <v>2</v>
      </c>
      <c r="F272" s="9" t="str">
        <f>IF(C272="x","4",IF(C272&gt;E272,"1",IF(C272&lt;E272,"2",IF(C272=E272,"0",))))</f>
        <v>1</v>
      </c>
      <c r="G272" s="50"/>
      <c r="H272" s="8"/>
      <c r="I272" s="134">
        <v>0</v>
      </c>
      <c r="J272" s="127" t="s">
        <v>0</v>
      </c>
      <c r="K272" s="128">
        <v>0</v>
      </c>
      <c r="L272" s="129" t="b">
        <f>IF(AND(I272=$C272,K272=$E272),1)</f>
        <v>0</v>
      </c>
      <c r="M272" s="127" t="str">
        <f>IF(I272&gt;K272,"1",IF(I272&lt;K272,"2",IF(I272=K272,"0")))</f>
        <v>0</v>
      </c>
      <c r="N272" s="130" t="str">
        <f t="shared" si="1216"/>
        <v>0</v>
      </c>
      <c r="O272" s="518"/>
      <c r="P272" s="118">
        <v>2</v>
      </c>
      <c r="Q272" s="119" t="s">
        <v>0</v>
      </c>
      <c r="R272" s="120">
        <v>0</v>
      </c>
      <c r="S272" s="119" t="b">
        <f>IF(AND(P272=$C272,R272=$E272),1)</f>
        <v>0</v>
      </c>
      <c r="T272" s="119" t="str">
        <f>IF(P272&gt;R272,"1",IF(P272&lt;R272,"2",IF(P272=R272,"0")))</f>
        <v>1</v>
      </c>
      <c r="U272" s="121" t="str">
        <f t="shared" si="1217"/>
        <v>1</v>
      </c>
      <c r="V272" s="518"/>
      <c r="W272" s="134">
        <v>1</v>
      </c>
      <c r="X272" s="127" t="s">
        <v>0</v>
      </c>
      <c r="Y272" s="128">
        <v>1</v>
      </c>
      <c r="Z272" s="129" t="b">
        <f>IF(AND(W272=$C272,Y272=$E272),1)</f>
        <v>0</v>
      </c>
      <c r="AA272" s="127" t="str">
        <f>IF(W272&gt;Y272,"1",IF(W272&lt;Y272,"2",IF(W272=Y272,"0")))</f>
        <v>0</v>
      </c>
      <c r="AB272" s="130" t="str">
        <f t="shared" si="1218"/>
        <v>0</v>
      </c>
      <c r="AC272" s="518"/>
      <c r="AD272" s="118">
        <v>1</v>
      </c>
      <c r="AE272" s="119" t="s">
        <v>0</v>
      </c>
      <c r="AF272" s="120">
        <v>1</v>
      </c>
      <c r="AG272" s="119" t="b">
        <f>IF(AND(AD272=$C272,AF272=$E272),1)</f>
        <v>0</v>
      </c>
      <c r="AH272" s="119" t="str">
        <f>IF(AD272&gt;AF272,"1",IF(AD272&lt;AF272,"2",IF(AD272=AF272,"0")))</f>
        <v>0</v>
      </c>
      <c r="AI272" s="121" t="str">
        <f t="shared" si="1219"/>
        <v>0</v>
      </c>
      <c r="AJ272" s="518"/>
      <c r="AK272" s="134">
        <v>2</v>
      </c>
      <c r="AL272" s="127" t="s">
        <v>0</v>
      </c>
      <c r="AM272" s="128">
        <v>1</v>
      </c>
      <c r="AN272" s="129" t="b">
        <f>IF(AND(AK272=$C$265,AM272=$E$265),1)</f>
        <v>0</v>
      </c>
      <c r="AO272" s="127" t="str">
        <f>IF(AK272&gt;AM272,"1",IF(AK272&lt;AM272,"2",IF(AK272=AM272,"0")))</f>
        <v>1</v>
      </c>
      <c r="AP272" s="130" t="str">
        <f t="shared" si="1220"/>
        <v>1</v>
      </c>
      <c r="AQ272" s="518"/>
      <c r="AR272" s="405" t="s">
        <v>3</v>
      </c>
      <c r="AS272" s="406" t="s">
        <v>0</v>
      </c>
      <c r="AT272" s="407" t="s">
        <v>3</v>
      </c>
      <c r="AU272" s="406" t="b">
        <f>IF(AND(AR272=$C272,AT272=$E272),1)</f>
        <v>0</v>
      </c>
      <c r="AV272" s="406" t="str">
        <f>IF(AR272&gt;AT272,"1",IF(AR272&lt;AT272,"2",IF(AR272=AT272,"0")))</f>
        <v>0</v>
      </c>
      <c r="AW272" s="408" t="str">
        <f t="shared" si="1221"/>
        <v>0</v>
      </c>
      <c r="AX272" s="518"/>
      <c r="AY272" s="291">
        <v>2</v>
      </c>
      <c r="AZ272" s="292" t="s">
        <v>0</v>
      </c>
      <c r="BA272" s="293">
        <v>1</v>
      </c>
      <c r="BB272" s="279" t="b">
        <f>IF(AND(AY272=$C272,BA272=$E272),1)</f>
        <v>0</v>
      </c>
      <c r="BC272" s="277" t="str">
        <f>IF(AY272&gt;BA272,"1",IF(AY272&lt;BA272,"2",IF(AY272=BA272,"0")))</f>
        <v>1</v>
      </c>
      <c r="BD272" s="280" t="str">
        <f t="shared" si="1222"/>
        <v>1</v>
      </c>
      <c r="BE272" s="518"/>
      <c r="BF272" s="118">
        <v>2</v>
      </c>
      <c r="BG272" s="119" t="s">
        <v>0</v>
      </c>
      <c r="BH272" s="120">
        <v>3</v>
      </c>
      <c r="BI272" s="119" t="b">
        <f>IF(AND(BF272=$C272,BH272=$E272),1)</f>
        <v>0</v>
      </c>
      <c r="BJ272" s="119" t="str">
        <f>IF(BF272&gt;BH272,"1",IF(BF272&lt;BH272,"2",IF(BF272=BH272,"0")))</f>
        <v>2</v>
      </c>
      <c r="BK272" s="121" t="str">
        <f t="shared" si="1223"/>
        <v>0</v>
      </c>
      <c r="BL272" s="518"/>
      <c r="BM272" s="134">
        <v>2</v>
      </c>
      <c r="BN272" s="127" t="s">
        <v>0</v>
      </c>
      <c r="BO272" s="128">
        <v>1</v>
      </c>
      <c r="BP272" s="129" t="b">
        <f>IF(AND(BM272=$C272,BO272=$E272),1)</f>
        <v>0</v>
      </c>
      <c r="BQ272" s="127" t="str">
        <f>IF(BM272&gt;BO272,"1",IF(BM272&lt;BO272,"2",IF(BM272=BO272,"0")))</f>
        <v>1</v>
      </c>
      <c r="BR272" s="130" t="str">
        <f t="shared" si="1224"/>
        <v>1</v>
      </c>
      <c r="BS272" s="518"/>
      <c r="BT272" s="118">
        <v>1</v>
      </c>
      <c r="BU272" s="119" t="s">
        <v>0</v>
      </c>
      <c r="BV272" s="120">
        <v>1</v>
      </c>
      <c r="BW272" s="119" t="b">
        <f>IF(AND(BT272=$C272,BV272=$E272),1)</f>
        <v>0</v>
      </c>
      <c r="BX272" s="119" t="str">
        <f>IF(BT272&gt;BV272,"1",IF(BT272&lt;BV272,"2",IF(BT272=BV272,"0")))</f>
        <v>0</v>
      </c>
      <c r="BY272" s="121" t="str">
        <f t="shared" si="1225"/>
        <v>0</v>
      </c>
      <c r="BZ272" s="518"/>
      <c r="CA272" s="134">
        <v>1</v>
      </c>
      <c r="CB272" s="127" t="s">
        <v>0</v>
      </c>
      <c r="CC272" s="128">
        <v>0</v>
      </c>
      <c r="CD272" s="129" t="b">
        <f>IF(AND(CA272=$C272,CC272=$E272),1)</f>
        <v>0</v>
      </c>
      <c r="CE272" s="127" t="str">
        <f>IF(CA272&gt;CC272,"1",IF(CA272&lt;CC272,"2",IF(CA272=CC272,"0")))</f>
        <v>1</v>
      </c>
      <c r="CF272" s="130" t="str">
        <f t="shared" si="1226"/>
        <v>1</v>
      </c>
      <c r="CG272" s="518"/>
      <c r="CH272" s="118">
        <v>1</v>
      </c>
      <c r="CI272" s="119" t="s">
        <v>0</v>
      </c>
      <c r="CJ272" s="120">
        <v>1</v>
      </c>
      <c r="CK272" s="119" t="b">
        <f>IF(AND(CH272=$C272,CJ272=$E272),1)</f>
        <v>0</v>
      </c>
      <c r="CL272" s="119" t="str">
        <f>IF(CH272&gt;CJ272,"1",IF(CH272&lt;CJ272,"2",IF(CH272=CJ272,"0")))</f>
        <v>0</v>
      </c>
      <c r="CM272" s="121" t="str">
        <f t="shared" si="1227"/>
        <v>0</v>
      </c>
      <c r="CN272" s="518"/>
      <c r="CO272" s="405" t="s">
        <v>3</v>
      </c>
      <c r="CP272" s="406" t="s">
        <v>0</v>
      </c>
      <c r="CQ272" s="407" t="s">
        <v>3</v>
      </c>
      <c r="CR272" s="406" t="b">
        <f>IF(AND(CO272=$C272,CQ272=$E272),1)</f>
        <v>0</v>
      </c>
      <c r="CS272" s="406" t="str">
        <f>IF(CO272&gt;CQ272,"1",IF(CO272&lt;CQ272,"2",IF(CO272=CQ272,"0")))</f>
        <v>0</v>
      </c>
      <c r="CT272" s="408" t="str">
        <f t="shared" si="1228"/>
        <v>0</v>
      </c>
      <c r="CU272" s="518"/>
      <c r="CV272" s="291">
        <v>2</v>
      </c>
      <c r="CW272" s="292" t="s">
        <v>0</v>
      </c>
      <c r="CX272" s="293">
        <v>1</v>
      </c>
      <c r="CY272" s="292" t="b">
        <f>IF(AND(CV272=$C272,CX272=$E272),1)</f>
        <v>0</v>
      </c>
      <c r="CZ272" s="292" t="str">
        <f>IF(CV272&gt;CX272,"1",IF(CV272&lt;CX272,"2",IF(CV272=CX272,"0")))</f>
        <v>1</v>
      </c>
      <c r="DA272" s="294" t="str">
        <f t="shared" si="1229"/>
        <v>1</v>
      </c>
      <c r="DB272" s="518"/>
      <c r="DC272" s="118">
        <v>1</v>
      </c>
      <c r="DD272" s="119" t="s">
        <v>0</v>
      </c>
      <c r="DE272" s="120">
        <v>1</v>
      </c>
      <c r="DF272" s="119" t="b">
        <f>IF(AND(DC272=$C272,DE272=$E272),1)</f>
        <v>0</v>
      </c>
      <c r="DG272" s="119" t="str">
        <f>IF(DC272&gt;DE272,"1",IF(DC272&lt;DE272,"2",IF(DC272=DE272,"0")))</f>
        <v>0</v>
      </c>
      <c r="DH272" s="121" t="str">
        <f t="shared" si="1230"/>
        <v>0</v>
      </c>
      <c r="DI272" s="518"/>
      <c r="DJ272" s="291">
        <v>1</v>
      </c>
      <c r="DK272" s="292" t="s">
        <v>0</v>
      </c>
      <c r="DL272" s="293">
        <v>0</v>
      </c>
      <c r="DM272" s="279" t="b">
        <f>IF(AND(DJ272=$C272,DL272=$E272),1)</f>
        <v>0</v>
      </c>
      <c r="DN272" s="277" t="str">
        <f>IF(DJ272&gt;DL272,"1",IF(DJ272&lt;DL272,"2",IF(DJ272=DL272,"0")))</f>
        <v>1</v>
      </c>
      <c r="DO272" s="280" t="str">
        <f t="shared" si="1231"/>
        <v>1</v>
      </c>
      <c r="DP272" s="518"/>
      <c r="DQ272" s="291">
        <v>1</v>
      </c>
      <c r="DR272" s="292" t="s">
        <v>0</v>
      </c>
      <c r="DS272" s="293">
        <v>1</v>
      </c>
      <c r="DT272" s="292" t="b">
        <f>IF(AND(DQ272=$C272,DS272=$E272),1)</f>
        <v>0</v>
      </c>
      <c r="DU272" s="292" t="str">
        <f>IF(DQ272&gt;DS272,"1",IF(DQ272&lt;DS272,"2",IF(DQ272=DS272,"0")))</f>
        <v>0</v>
      </c>
      <c r="DV272" s="294" t="str">
        <f t="shared" si="1232"/>
        <v>0</v>
      </c>
      <c r="DW272" s="518"/>
      <c r="DX272" s="134">
        <v>2</v>
      </c>
      <c r="DY272" s="127" t="s">
        <v>0</v>
      </c>
      <c r="DZ272" s="278">
        <v>1</v>
      </c>
      <c r="EA272" s="129" t="b">
        <f>IF(AND(DX272=$C272,DZ272=$E272),1)</f>
        <v>0</v>
      </c>
      <c r="EB272" s="127" t="str">
        <f>IF(DX272&gt;DZ272,"1",IF(DX272&lt;DZ272,"2",IF(DX272=DZ272,"0")))</f>
        <v>1</v>
      </c>
      <c r="EC272" s="130" t="str">
        <f t="shared" si="1233"/>
        <v>1</v>
      </c>
      <c r="ED272" s="518"/>
      <c r="EE272" s="291">
        <v>1</v>
      </c>
      <c r="EF272" s="292" t="s">
        <v>0</v>
      </c>
      <c r="EG272" s="293">
        <v>2</v>
      </c>
      <c r="EH272" s="279" t="b">
        <f>IF(AND(EE272=$C272,EG272=$E272),1)</f>
        <v>0</v>
      </c>
      <c r="EI272" s="277" t="str">
        <f>IF(EE272&gt;EG272,"1",IF(EE272&lt;EG272,"2",IF(EE272=EG272,"0")))</f>
        <v>2</v>
      </c>
      <c r="EJ272" s="280" t="str">
        <f t="shared" si="1234"/>
        <v>0</v>
      </c>
      <c r="EK272" s="518"/>
      <c r="EL272" s="118">
        <v>2</v>
      </c>
      <c r="EM272" s="119" t="s">
        <v>0</v>
      </c>
      <c r="EN272" s="120">
        <v>1</v>
      </c>
      <c r="EO272" s="119" t="b">
        <f>IF(AND(EL272=$C272,EN272=$E272),1)</f>
        <v>0</v>
      </c>
      <c r="EP272" s="119" t="str">
        <f>IF(EL272&gt;EN272,"1",IF(EL272&lt;EN272,"2",IF(EL272=EN272,"0")))</f>
        <v>1</v>
      </c>
      <c r="EQ272" s="121" t="str">
        <f t="shared" si="1235"/>
        <v>1</v>
      </c>
      <c r="ER272" s="518"/>
      <c r="ES272" s="134">
        <v>1</v>
      </c>
      <c r="ET272" s="127" t="s">
        <v>0</v>
      </c>
      <c r="EU272" s="128">
        <v>0</v>
      </c>
      <c r="EV272" s="129" t="b">
        <f>IF(AND(ES272=$C272,EU272=$E272),1)</f>
        <v>0</v>
      </c>
      <c r="EW272" s="127" t="str">
        <f>IF(ES272&gt;EU272,"1",IF(ES272&lt;EU272,"2",IF(ES272=EU272,"0")))</f>
        <v>1</v>
      </c>
      <c r="EX272" s="391" t="str">
        <f t="shared" si="1236"/>
        <v>1</v>
      </c>
      <c r="EY272" s="518"/>
      <c r="EZ272" s="405" t="s">
        <v>3</v>
      </c>
      <c r="FA272" s="406" t="s">
        <v>0</v>
      </c>
      <c r="FB272" s="407" t="s">
        <v>3</v>
      </c>
      <c r="FC272" s="406" t="b">
        <f>IF(AND(EZ272=$C272,FB272=$E272),1)</f>
        <v>0</v>
      </c>
      <c r="FD272" s="406" t="str">
        <f>IF(EZ272&gt;FB272,"1",IF(EZ272&lt;FB272,"2",IF(EZ272=FB272,"0")))</f>
        <v>0</v>
      </c>
      <c r="FE272" s="408" t="str">
        <f t="shared" si="1237"/>
        <v>0</v>
      </c>
      <c r="FF272" s="518"/>
      <c r="FG272" s="118">
        <v>1</v>
      </c>
      <c r="FH272" s="119" t="s">
        <v>0</v>
      </c>
      <c r="FI272" s="293">
        <v>1</v>
      </c>
      <c r="FJ272" s="119" t="b">
        <f>IF(AND(FG272=$C272,FI272=$E272),1)</f>
        <v>0</v>
      </c>
      <c r="FK272" s="119" t="str">
        <f>IF(FG272&gt;FI272,"1",IF(FG272&lt;FI272,"2",IF(FG272=FI272,"0")))</f>
        <v>0</v>
      </c>
      <c r="FL272" s="121" t="str">
        <f t="shared" si="1238"/>
        <v>0</v>
      </c>
      <c r="FM272" s="518"/>
      <c r="FN272" s="291">
        <v>2</v>
      </c>
      <c r="FO272" s="292" t="s">
        <v>0</v>
      </c>
      <c r="FP272" s="293">
        <v>0</v>
      </c>
      <c r="FQ272" s="279" t="b">
        <f>IF(AND(FN272=$C272,FP272=$E272),1)</f>
        <v>0</v>
      </c>
      <c r="FR272" s="277" t="str">
        <f>IF(FN272&gt;FP272,"1",IF(FN272&lt;FP272,"2",IF(FN272=FP272,"0")))</f>
        <v>1</v>
      </c>
      <c r="FS272" s="280" t="str">
        <f t="shared" si="1239"/>
        <v>1</v>
      </c>
      <c r="FT272" s="518"/>
      <c r="FU272" s="118">
        <v>2</v>
      </c>
      <c r="FV272" s="119" t="s">
        <v>0</v>
      </c>
      <c r="FW272" s="120">
        <v>2</v>
      </c>
      <c r="FX272" s="119" t="b">
        <f>IF(AND(FU272=$C272,FW272=$E272),1)</f>
        <v>0</v>
      </c>
      <c r="FY272" s="119" t="str">
        <f>IF(FU272&gt;FW272,"1",IF(FU272&lt;FW272,"2",IF(FU272=FW272,"0")))</f>
        <v>0</v>
      </c>
      <c r="FZ272" s="121" t="str">
        <f t="shared" si="1240"/>
        <v>0</v>
      </c>
      <c r="GA272" s="518"/>
      <c r="GB272" s="405" t="s">
        <v>3</v>
      </c>
      <c r="GC272" s="406" t="s">
        <v>0</v>
      </c>
      <c r="GD272" s="407" t="s">
        <v>3</v>
      </c>
      <c r="GE272" s="444" t="b">
        <f>IF(AND(GB272=$C272,GD272=$E272),1)</f>
        <v>0</v>
      </c>
      <c r="GF272" s="442" t="str">
        <f>IF(GB272&gt;GD272,"1",IF(GB272&lt;GD272,"2",IF(GB272=GD272,"0")))</f>
        <v>0</v>
      </c>
      <c r="GG272" s="445" t="str">
        <f t="shared" si="1241"/>
        <v>0</v>
      </c>
      <c r="GH272" s="518"/>
      <c r="GI272" s="291">
        <v>2</v>
      </c>
      <c r="GJ272" s="292" t="s">
        <v>0</v>
      </c>
      <c r="GK272" s="293">
        <v>1</v>
      </c>
      <c r="GL272" s="279" t="b">
        <f>IF(AND(GI272=$C272,GK272=$E272),1)</f>
        <v>0</v>
      </c>
      <c r="GM272" s="277" t="str">
        <f>IF(GI272&gt;GK272,"1",IF(GI272&lt;GK272,"2",IF(GI272=GK272,"0")))</f>
        <v>1</v>
      </c>
      <c r="GN272" s="280" t="str">
        <f t="shared" si="1242"/>
        <v>1</v>
      </c>
      <c r="GO272" s="518"/>
      <c r="GP272" s="291">
        <v>1</v>
      </c>
      <c r="GQ272" s="292" t="s">
        <v>0</v>
      </c>
      <c r="GR272" s="293">
        <v>1</v>
      </c>
      <c r="GS272" s="292" t="b">
        <f>IF(AND(GP272=$C272,GR272=$E272),1)</f>
        <v>0</v>
      </c>
      <c r="GT272" s="292" t="str">
        <f>IF(GP272&gt;GR272,"1",IF(GP272&lt;GR272,"2",IF(GP272=GR272,"0")))</f>
        <v>0</v>
      </c>
      <c r="GU272" s="294" t="str">
        <f t="shared" si="1243"/>
        <v>0</v>
      </c>
      <c r="GV272" s="518"/>
      <c r="GW272" s="291">
        <v>2</v>
      </c>
      <c r="GX272" s="292" t="s">
        <v>0</v>
      </c>
      <c r="GY272" s="293">
        <v>1</v>
      </c>
      <c r="GZ272" s="279" t="b">
        <f>IF(AND(GW272=$C272,GY272=$E272),1)</f>
        <v>0</v>
      </c>
      <c r="HA272" s="277" t="str">
        <f>IF(GW272&gt;GY272,"1",IF(GW272&lt;GY272,"2",IF(GW272=GY272,"0")))</f>
        <v>1</v>
      </c>
      <c r="HB272" s="280" t="str">
        <f t="shared" si="1244"/>
        <v>1</v>
      </c>
      <c r="HC272" s="518"/>
      <c r="HD272" s="441" t="s">
        <v>3</v>
      </c>
      <c r="HE272" s="442" t="s">
        <v>0</v>
      </c>
      <c r="HF272" s="443" t="s">
        <v>3</v>
      </c>
      <c r="HG272" s="444" t="b">
        <f>IF(AND(HD272=$C272,HF272=$E272),1)</f>
        <v>0</v>
      </c>
      <c r="HH272" s="442" t="str">
        <f>IF(HD272&gt;HF272,"1",IF(HD272&lt;HF272,"2",IF(HD272=HF272,"0")))</f>
        <v>0</v>
      </c>
      <c r="HI272" s="445" t="str">
        <f>IF(HD272="x","0",IF(HG272=1,"3",IF(HH272=$F272,"1","0")))</f>
        <v>0</v>
      </c>
      <c r="HJ272" s="518"/>
      <c r="HK272" s="118">
        <v>2</v>
      </c>
      <c r="HL272" s="119" t="s">
        <v>0</v>
      </c>
      <c r="HM272" s="120">
        <v>6</v>
      </c>
      <c r="HN272" s="119" t="b">
        <f>IF(AND(HK272=$C272,HM272=$E272),1)</f>
        <v>0</v>
      </c>
      <c r="HO272" s="119" t="str">
        <f>IF(HK272&gt;HM272,"1",IF(HK272&lt;HM272,"2",IF(HK272=HM272,"0")))</f>
        <v>2</v>
      </c>
      <c r="HP272" s="121" t="str">
        <f t="shared" si="1245"/>
        <v>0</v>
      </c>
      <c r="HQ272" s="518"/>
      <c r="HR272" s="297">
        <v>2</v>
      </c>
      <c r="HS272" s="277" t="s">
        <v>0</v>
      </c>
      <c r="HT272" s="278">
        <v>2</v>
      </c>
      <c r="HU272" s="279" t="b">
        <f>IF(AND(HR272=$C272,HT272=$E272),1)</f>
        <v>0</v>
      </c>
      <c r="HV272" s="277" t="str">
        <f>IF(HR272&gt;HT272,"1",IF(HR272&lt;HT272,"2",IF(HR272=HT272,"0")))</f>
        <v>0</v>
      </c>
      <c r="HW272" s="280" t="str">
        <f t="shared" si="1246"/>
        <v>0</v>
      </c>
      <c r="HX272" s="518"/>
      <c r="HY272" s="297">
        <v>1</v>
      </c>
      <c r="HZ272" s="277" t="s">
        <v>0</v>
      </c>
      <c r="IA272" s="278">
        <v>2</v>
      </c>
      <c r="IB272" s="279" t="b">
        <f>IF(AND(HY272=$C272,IA272=$E272),1)</f>
        <v>0</v>
      </c>
      <c r="IC272" s="277" t="str">
        <f>IF(HY272&gt;IA272,"1",IF(HY272&lt;IA272,"2",IF(HY272=IA272,"0")))</f>
        <v>2</v>
      </c>
      <c r="ID272" s="280" t="str">
        <f t="shared" si="1247"/>
        <v>0</v>
      </c>
      <c r="IE272" s="518"/>
      <c r="IG272" s="60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27"/>
      <c r="IW272" s="61"/>
      <c r="IX272" s="61"/>
      <c r="IY272" s="61"/>
      <c r="IZ272" s="61"/>
      <c r="JA272" s="61"/>
      <c r="JB272" s="61"/>
      <c r="JC272" s="61"/>
      <c r="JD272" s="89"/>
      <c r="JE272" s="61"/>
      <c r="JF272" s="61"/>
      <c r="JG272" s="61"/>
      <c r="JH272" s="61"/>
      <c r="JI272" s="61"/>
      <c r="JJ272" s="89"/>
      <c r="JK272" s="61"/>
      <c r="JL272" s="61"/>
      <c r="JM272" s="61"/>
      <c r="JN272" s="61"/>
    </row>
    <row r="273" spans="1:276" ht="12" customHeight="1">
      <c r="A273" s="661" t="s">
        <v>252</v>
      </c>
      <c r="B273" s="662"/>
      <c r="C273" s="43">
        <v>4</v>
      </c>
      <c r="D273" s="44" t="s">
        <v>0</v>
      </c>
      <c r="E273" s="43">
        <v>1</v>
      </c>
      <c r="F273" s="9" t="str">
        <f>IF(C273="x","4",IF(C273&gt;E273,"1",IF(C273&lt;E273,"2",IF(C273=E273,"0",))))</f>
        <v>1</v>
      </c>
      <c r="G273" s="50"/>
      <c r="H273" s="8"/>
      <c r="I273" s="134">
        <v>1</v>
      </c>
      <c r="J273" s="127" t="s">
        <v>0</v>
      </c>
      <c r="K273" s="128">
        <v>1</v>
      </c>
      <c r="L273" s="129" t="b">
        <f>IF(AND(I273=$C273,K273=$E273),1)</f>
        <v>0</v>
      </c>
      <c r="M273" s="127" t="str">
        <f>IF(I273&gt;K273,"1",IF(I273&lt;K273,"2",IF(I273=K273,"0")))</f>
        <v>0</v>
      </c>
      <c r="N273" s="130" t="str">
        <f t="shared" si="1216"/>
        <v>0</v>
      </c>
      <c r="O273" s="518"/>
      <c r="P273" s="118">
        <v>1</v>
      </c>
      <c r="Q273" s="119" t="s">
        <v>0</v>
      </c>
      <c r="R273" s="120">
        <v>1</v>
      </c>
      <c r="S273" s="119" t="b">
        <f>IF(AND(P273=$C273,R273=$E273),1)</f>
        <v>0</v>
      </c>
      <c r="T273" s="119" t="str">
        <f>IF(P273&gt;R273,"1",IF(P273&lt;R273,"2",IF(P273=R273,"0")))</f>
        <v>0</v>
      </c>
      <c r="U273" s="121" t="str">
        <f t="shared" si="1217"/>
        <v>0</v>
      </c>
      <c r="V273" s="518"/>
      <c r="W273" s="134">
        <v>2</v>
      </c>
      <c r="X273" s="127" t="s">
        <v>0</v>
      </c>
      <c r="Y273" s="128">
        <v>0</v>
      </c>
      <c r="Z273" s="129" t="b">
        <f>IF(AND(W273=$C273,Y273=$E273),1)</f>
        <v>0</v>
      </c>
      <c r="AA273" s="127" t="str">
        <f>IF(W273&gt;Y273,"1",IF(W273&lt;Y273,"2",IF(W273=Y273,"0")))</f>
        <v>1</v>
      </c>
      <c r="AB273" s="130" t="str">
        <f t="shared" si="1218"/>
        <v>1</v>
      </c>
      <c r="AC273" s="518"/>
      <c r="AD273" s="118">
        <v>1</v>
      </c>
      <c r="AE273" s="119" t="s">
        <v>0</v>
      </c>
      <c r="AF273" s="120">
        <v>1</v>
      </c>
      <c r="AG273" s="119" t="b">
        <f>IF(AND(AD273=$C273,AF273=$E273),1)</f>
        <v>0</v>
      </c>
      <c r="AH273" s="119" t="str">
        <f>IF(AD273&gt;AF273,"1",IF(AD273&lt;AF273,"2",IF(AD273=AF273,"0")))</f>
        <v>0</v>
      </c>
      <c r="AI273" s="121" t="str">
        <f t="shared" si="1219"/>
        <v>0</v>
      </c>
      <c r="AJ273" s="518"/>
      <c r="AK273" s="134">
        <v>2</v>
      </c>
      <c r="AL273" s="127" t="s">
        <v>0</v>
      </c>
      <c r="AM273" s="128">
        <v>1</v>
      </c>
      <c r="AN273" s="129" t="b">
        <f>IF(AND(AK273=$C273,AM273=$E$266),1)</f>
        <v>0</v>
      </c>
      <c r="AO273" s="127" t="str">
        <f>IF(AK273&gt;AM273,"1",IF(AK273&lt;AM273,"2",IF(AK273=AM273,"0")))</f>
        <v>1</v>
      </c>
      <c r="AP273" s="130" t="str">
        <f t="shared" si="1220"/>
        <v>1</v>
      </c>
      <c r="AQ273" s="518"/>
      <c r="AR273" s="405" t="s">
        <v>3</v>
      </c>
      <c r="AS273" s="406" t="s">
        <v>0</v>
      </c>
      <c r="AT273" s="407" t="s">
        <v>3</v>
      </c>
      <c r="AU273" s="406" t="b">
        <f>IF(AND(AR273=$C273,AT273=$E273),1)</f>
        <v>0</v>
      </c>
      <c r="AV273" s="406" t="str">
        <f>IF(AR273&gt;AT273,"1",IF(AR273&lt;AT273,"2",IF(AR273=AT273,"0")))</f>
        <v>0</v>
      </c>
      <c r="AW273" s="408" t="str">
        <f t="shared" si="1221"/>
        <v>0</v>
      </c>
      <c r="AX273" s="518"/>
      <c r="AY273" s="291">
        <v>1</v>
      </c>
      <c r="AZ273" s="292" t="s">
        <v>0</v>
      </c>
      <c r="BA273" s="293">
        <v>0</v>
      </c>
      <c r="BB273" s="279" t="b">
        <f>IF(AND(AY273=$C273,BA273=$E273),1)</f>
        <v>0</v>
      </c>
      <c r="BC273" s="277" t="str">
        <f>IF(AY273&gt;BA273,"1",IF(AY273&lt;BA273,"2",IF(AY273=BA273,"0")))</f>
        <v>1</v>
      </c>
      <c r="BD273" s="280" t="str">
        <f t="shared" si="1222"/>
        <v>1</v>
      </c>
      <c r="BE273" s="518"/>
      <c r="BF273" s="118">
        <v>3</v>
      </c>
      <c r="BG273" s="119" t="s">
        <v>0</v>
      </c>
      <c r="BH273" s="120">
        <v>1</v>
      </c>
      <c r="BI273" s="119" t="b">
        <f>IF(AND(BF273=$C273,BH273=$E273),1)</f>
        <v>0</v>
      </c>
      <c r="BJ273" s="119" t="str">
        <f>IF(BF273&gt;BH273,"1",IF(BF273&lt;BH273,"2",IF(BF273=BH273,"0")))</f>
        <v>1</v>
      </c>
      <c r="BK273" s="121" t="str">
        <f t="shared" si="1223"/>
        <v>1</v>
      </c>
      <c r="BL273" s="518"/>
      <c r="BM273" s="134">
        <v>1</v>
      </c>
      <c r="BN273" s="127" t="s">
        <v>0</v>
      </c>
      <c r="BO273" s="128">
        <v>0</v>
      </c>
      <c r="BP273" s="129" t="b">
        <f>IF(AND(BM273=$C273,BO273=$E273),1)</f>
        <v>0</v>
      </c>
      <c r="BQ273" s="127" t="str">
        <f>IF(BM273&gt;BO273,"1",IF(BM273&lt;BO273,"2",IF(BM273=BO273,"0")))</f>
        <v>1</v>
      </c>
      <c r="BR273" s="130" t="str">
        <f t="shared" si="1224"/>
        <v>1</v>
      </c>
      <c r="BS273" s="518"/>
      <c r="BT273" s="118">
        <v>3</v>
      </c>
      <c r="BU273" s="119" t="s">
        <v>0</v>
      </c>
      <c r="BV273" s="120">
        <v>2</v>
      </c>
      <c r="BW273" s="119" t="b">
        <f>IF(AND(BT273=$C273,BV273=$E273),1)</f>
        <v>0</v>
      </c>
      <c r="BX273" s="119" t="str">
        <f>IF(BT273&gt;BV273,"1",IF(BT273&lt;BV273,"2",IF(BT273=BV273,"0")))</f>
        <v>1</v>
      </c>
      <c r="BY273" s="121" t="str">
        <f t="shared" si="1225"/>
        <v>1</v>
      </c>
      <c r="BZ273" s="518"/>
      <c r="CA273" s="134">
        <v>0</v>
      </c>
      <c r="CB273" s="127" t="s">
        <v>0</v>
      </c>
      <c r="CC273" s="128">
        <v>1</v>
      </c>
      <c r="CD273" s="129" t="b">
        <f>IF(AND(CA273=$C273,CC273=$E273),1)</f>
        <v>0</v>
      </c>
      <c r="CE273" s="127" t="str">
        <f>IF(CA273&gt;CC273,"1",IF(CA273&lt;CC273,"2",IF(CA273=CC273,"0")))</f>
        <v>2</v>
      </c>
      <c r="CF273" s="130" t="str">
        <f t="shared" si="1226"/>
        <v>0</v>
      </c>
      <c r="CG273" s="518"/>
      <c r="CH273" s="118">
        <v>2</v>
      </c>
      <c r="CI273" s="119" t="s">
        <v>0</v>
      </c>
      <c r="CJ273" s="120">
        <v>1</v>
      </c>
      <c r="CK273" s="119" t="b">
        <f>IF(AND(CH273=$C273,CJ273=$E273),1)</f>
        <v>0</v>
      </c>
      <c r="CL273" s="119" t="str">
        <f>IF(CH273&gt;CJ273,"1",IF(CH273&lt;CJ273,"2",IF(CH273=CJ273,"0")))</f>
        <v>1</v>
      </c>
      <c r="CM273" s="121" t="str">
        <f t="shared" si="1227"/>
        <v>1</v>
      </c>
      <c r="CN273" s="518"/>
      <c r="CO273" s="405" t="s">
        <v>3</v>
      </c>
      <c r="CP273" s="406" t="s">
        <v>0</v>
      </c>
      <c r="CQ273" s="407" t="s">
        <v>3</v>
      </c>
      <c r="CR273" s="406" t="b">
        <f>IF(AND(CO273=$C273,CQ273=$E273),1)</f>
        <v>0</v>
      </c>
      <c r="CS273" s="406" t="str">
        <f>IF(CO273&gt;CQ273,"1",IF(CO273&lt;CQ273,"2",IF(CO273=CQ273,"0")))</f>
        <v>0</v>
      </c>
      <c r="CT273" s="408" t="str">
        <f t="shared" si="1228"/>
        <v>0</v>
      </c>
      <c r="CU273" s="518"/>
      <c r="CV273" s="291">
        <v>2</v>
      </c>
      <c r="CW273" s="292" t="s">
        <v>0</v>
      </c>
      <c r="CX273" s="293">
        <v>0</v>
      </c>
      <c r="CY273" s="292" t="b">
        <f>IF(AND(CV273=$C273,CX273=$E273),1)</f>
        <v>0</v>
      </c>
      <c r="CZ273" s="292" t="str">
        <f>IF(CV273&gt;CX273,"1",IF(CV273&lt;CX273,"2",IF(CV273=CX273,"0")))</f>
        <v>1</v>
      </c>
      <c r="DA273" s="294" t="str">
        <f t="shared" si="1229"/>
        <v>1</v>
      </c>
      <c r="DB273" s="518"/>
      <c r="DC273" s="118">
        <v>2</v>
      </c>
      <c r="DD273" s="119" t="s">
        <v>0</v>
      </c>
      <c r="DE273" s="120">
        <v>0</v>
      </c>
      <c r="DF273" s="119" t="b">
        <f>IF(AND(DC273=$C273,DE273=$E273),1)</f>
        <v>0</v>
      </c>
      <c r="DG273" s="119" t="str">
        <f>IF(DC273&gt;DE273,"1",IF(DC273&lt;DE273,"2",IF(DC273=DE273,"0")))</f>
        <v>1</v>
      </c>
      <c r="DH273" s="121" t="str">
        <f t="shared" si="1230"/>
        <v>1</v>
      </c>
      <c r="DI273" s="518"/>
      <c r="DJ273" s="291">
        <v>2</v>
      </c>
      <c r="DK273" s="292" t="s">
        <v>0</v>
      </c>
      <c r="DL273" s="293">
        <v>0</v>
      </c>
      <c r="DM273" s="279" t="b">
        <f>IF(AND(DJ273=$C273,DL273=$E273),1)</f>
        <v>0</v>
      </c>
      <c r="DN273" s="277" t="str">
        <f>IF(DJ273&gt;DL273,"1",IF(DJ273&lt;DL273,"2",IF(DJ273=DL273,"0")))</f>
        <v>1</v>
      </c>
      <c r="DO273" s="280" t="str">
        <f t="shared" si="1231"/>
        <v>1</v>
      </c>
      <c r="DP273" s="518"/>
      <c r="DQ273" s="291">
        <v>2</v>
      </c>
      <c r="DR273" s="292" t="s">
        <v>0</v>
      </c>
      <c r="DS273" s="293">
        <v>1</v>
      </c>
      <c r="DT273" s="292" t="b">
        <f>IF(AND(DQ273=$C273,DS273=$E273),1)</f>
        <v>0</v>
      </c>
      <c r="DU273" s="292" t="str">
        <f>IF(DQ273&gt;DS273,"1",IF(DQ273&lt;DS273,"2",IF(DQ273=DS273,"0")))</f>
        <v>1</v>
      </c>
      <c r="DV273" s="294" t="str">
        <f t="shared" si="1232"/>
        <v>1</v>
      </c>
      <c r="DW273" s="518"/>
      <c r="DX273" s="134">
        <v>0</v>
      </c>
      <c r="DY273" s="127" t="s">
        <v>0</v>
      </c>
      <c r="DZ273" s="128">
        <v>0</v>
      </c>
      <c r="EA273" s="129" t="b">
        <f>IF(AND(DX273=$C273,DZ273=$E273),1)</f>
        <v>0</v>
      </c>
      <c r="EB273" s="127" t="str">
        <f>IF(DX273&gt;DZ273,"1",IF(DX273&lt;DZ273,"2",IF(DX273=DZ273,"0")))</f>
        <v>0</v>
      </c>
      <c r="EC273" s="130" t="str">
        <f t="shared" si="1233"/>
        <v>0</v>
      </c>
      <c r="ED273" s="518"/>
      <c r="EE273" s="291">
        <v>2</v>
      </c>
      <c r="EF273" s="292" t="s">
        <v>0</v>
      </c>
      <c r="EG273" s="293">
        <v>1</v>
      </c>
      <c r="EH273" s="279" t="b">
        <f>IF(AND(EE273=$C273,EG273=$E273),1)</f>
        <v>0</v>
      </c>
      <c r="EI273" s="277" t="str">
        <f>IF(EE273&gt;EG273,"1",IF(EE273&lt;EG273,"2",IF(EE273=EG273,"0")))</f>
        <v>1</v>
      </c>
      <c r="EJ273" s="280" t="str">
        <f t="shared" si="1234"/>
        <v>1</v>
      </c>
      <c r="EK273" s="518"/>
      <c r="EL273" s="118">
        <v>2</v>
      </c>
      <c r="EM273" s="119" t="s">
        <v>0</v>
      </c>
      <c r="EN273" s="120">
        <v>1</v>
      </c>
      <c r="EO273" s="119" t="b">
        <f>IF(AND(EL273=$C273,EN273=$E273),1)</f>
        <v>0</v>
      </c>
      <c r="EP273" s="119" t="str">
        <f>IF(EL273&gt;EN273,"1",IF(EL273&lt;EN273,"2",IF(EL273=EN273,"0")))</f>
        <v>1</v>
      </c>
      <c r="EQ273" s="121" t="str">
        <f t="shared" si="1235"/>
        <v>1</v>
      </c>
      <c r="ER273" s="518"/>
      <c r="ES273" s="134">
        <v>3</v>
      </c>
      <c r="ET273" s="127" t="s">
        <v>0</v>
      </c>
      <c r="EU273" s="128">
        <v>1</v>
      </c>
      <c r="EV273" s="129" t="b">
        <f>IF(AND(ES273=$C273,EU273=$E273),1)</f>
        <v>0</v>
      </c>
      <c r="EW273" s="127" t="str">
        <f>IF(ES273&gt;EU273,"1",IF(ES273&lt;EU273,"2",IF(ES273=EU273,"0")))</f>
        <v>1</v>
      </c>
      <c r="EX273" s="391" t="str">
        <f t="shared" si="1236"/>
        <v>1</v>
      </c>
      <c r="EY273" s="518"/>
      <c r="EZ273" s="405" t="s">
        <v>3</v>
      </c>
      <c r="FA273" s="406" t="s">
        <v>0</v>
      </c>
      <c r="FB273" s="407" t="s">
        <v>3</v>
      </c>
      <c r="FC273" s="406" t="b">
        <f>IF(AND(EZ273=$C273,FB273=$E273),1)</f>
        <v>0</v>
      </c>
      <c r="FD273" s="406" t="str">
        <f>IF(EZ273&gt;FB273,"1",IF(EZ273&lt;FB273,"2",IF(EZ273=FB273,"0")))</f>
        <v>0</v>
      </c>
      <c r="FE273" s="408" t="str">
        <f t="shared" si="1237"/>
        <v>0</v>
      </c>
      <c r="FF273" s="518"/>
      <c r="FG273" s="118">
        <v>2</v>
      </c>
      <c r="FH273" s="119" t="s">
        <v>0</v>
      </c>
      <c r="FI273" s="120">
        <v>1</v>
      </c>
      <c r="FJ273" s="119" t="b">
        <f>IF(AND(FG273=$C273,FI273=$E273),1)</f>
        <v>0</v>
      </c>
      <c r="FK273" s="119" t="str">
        <f>IF(FG273&gt;FI273,"1",IF(FG273&lt;FI273,"2",IF(FG273=FI273,"0")))</f>
        <v>1</v>
      </c>
      <c r="FL273" s="121" t="str">
        <f t="shared" si="1238"/>
        <v>1</v>
      </c>
      <c r="FM273" s="518"/>
      <c r="FN273" s="291">
        <v>2</v>
      </c>
      <c r="FO273" s="292" t="s">
        <v>0</v>
      </c>
      <c r="FP273" s="293">
        <v>1</v>
      </c>
      <c r="FQ273" s="279" t="b">
        <f>IF(AND(FN273=$C273,FP273=$E273),1)</f>
        <v>0</v>
      </c>
      <c r="FR273" s="277" t="str">
        <f>IF(FN273&gt;FP273,"1",IF(FN273&lt;FP273,"2",IF(FN273=FP273,"0")))</f>
        <v>1</v>
      </c>
      <c r="FS273" s="280" t="str">
        <f t="shared" si="1239"/>
        <v>1</v>
      </c>
      <c r="FT273" s="518"/>
      <c r="FU273" s="118">
        <v>1</v>
      </c>
      <c r="FV273" s="119" t="s">
        <v>0</v>
      </c>
      <c r="FW273" s="120">
        <v>0</v>
      </c>
      <c r="FX273" s="119" t="b">
        <f>IF(AND(FU273=$C273,FW273=$E273),1)</f>
        <v>0</v>
      </c>
      <c r="FY273" s="119" t="str">
        <f>IF(FU273&gt;FW273,"1",IF(FU273&lt;FW273,"2",IF(FU273=FW273,"0")))</f>
        <v>1</v>
      </c>
      <c r="FZ273" s="121" t="str">
        <f t="shared" si="1240"/>
        <v>1</v>
      </c>
      <c r="GA273" s="518"/>
      <c r="GB273" s="405" t="s">
        <v>3</v>
      </c>
      <c r="GC273" s="406" t="s">
        <v>0</v>
      </c>
      <c r="GD273" s="407" t="s">
        <v>3</v>
      </c>
      <c r="GE273" s="444" t="b">
        <f>IF(AND(GB273=$C273,GD273=$E273),1)</f>
        <v>0</v>
      </c>
      <c r="GF273" s="442" t="str">
        <f>IF(GB273&gt;GD273,"1",IF(GB273&lt;GD273,"2",IF(GB273=GD273,"0")))</f>
        <v>0</v>
      </c>
      <c r="GG273" s="445" t="str">
        <f t="shared" si="1241"/>
        <v>0</v>
      </c>
      <c r="GH273" s="518"/>
      <c r="GI273" s="291">
        <v>2</v>
      </c>
      <c r="GJ273" s="292" t="s">
        <v>0</v>
      </c>
      <c r="GK273" s="293">
        <v>2</v>
      </c>
      <c r="GL273" s="279" t="b">
        <f>IF(AND(GI273=$C273,GK273=$E273),1)</f>
        <v>0</v>
      </c>
      <c r="GM273" s="277" t="str">
        <f>IF(GI273&gt;GK273,"1",IF(GI273&lt;GK273,"2",IF(GI273=GK273,"0")))</f>
        <v>0</v>
      </c>
      <c r="GN273" s="280" t="str">
        <f t="shared" si="1242"/>
        <v>0</v>
      </c>
      <c r="GO273" s="518"/>
      <c r="GP273" s="291">
        <v>2</v>
      </c>
      <c r="GQ273" s="292" t="s">
        <v>0</v>
      </c>
      <c r="GR273" s="293">
        <v>1</v>
      </c>
      <c r="GS273" s="292" t="b">
        <f>IF(AND(GP273=$C273,GR273=$E273),1)</f>
        <v>0</v>
      </c>
      <c r="GT273" s="292" t="str">
        <f>IF(GP273&gt;GR273,"1",IF(GP273&lt;GR273,"2",IF(GP273=GR273,"0")))</f>
        <v>1</v>
      </c>
      <c r="GU273" s="294" t="str">
        <f t="shared" si="1243"/>
        <v>1</v>
      </c>
      <c r="GV273" s="518"/>
      <c r="GW273" s="291">
        <v>1</v>
      </c>
      <c r="GX273" s="292" t="s">
        <v>0</v>
      </c>
      <c r="GY273" s="293">
        <v>2</v>
      </c>
      <c r="GZ273" s="279" t="b">
        <f>IF(AND(GW273=$C273,GY273=$E273),1)</f>
        <v>0</v>
      </c>
      <c r="HA273" s="277" t="str">
        <f>IF(GW273&gt;GY273,"1",IF(GW273&lt;GY273,"2",IF(GW273=GY273,"0")))</f>
        <v>2</v>
      </c>
      <c r="HB273" s="280" t="str">
        <f t="shared" si="1244"/>
        <v>0</v>
      </c>
      <c r="HC273" s="518"/>
      <c r="HD273" s="441" t="s">
        <v>3</v>
      </c>
      <c r="HE273" s="442" t="s">
        <v>0</v>
      </c>
      <c r="HF273" s="443" t="s">
        <v>3</v>
      </c>
      <c r="HG273" s="444" t="b">
        <f>IF(AND(HD273=$C273,HF273=$E273),1)</f>
        <v>0</v>
      </c>
      <c r="HH273" s="442" t="str">
        <f>IF(HD273&gt;HF273,"1",IF(HD273&lt;HF273,"2",IF(HD273=HF273,"0")))</f>
        <v>0</v>
      </c>
      <c r="HI273" s="445" t="str">
        <f>IF(HD273="x","0",IF(HG273=1,"3",IF(HH273=$F273,"1","0")))</f>
        <v>0</v>
      </c>
      <c r="HJ273" s="518"/>
      <c r="HK273" s="118">
        <v>4</v>
      </c>
      <c r="HL273" s="119" t="s">
        <v>0</v>
      </c>
      <c r="HM273" s="120">
        <v>2</v>
      </c>
      <c r="HN273" s="119" t="b">
        <f>IF(AND(HK273=$C273,HM273=$E273),1)</f>
        <v>0</v>
      </c>
      <c r="HO273" s="119" t="str">
        <f>IF(HK273&gt;HM273,"1",IF(HK273&lt;HM273,"2",IF(HK273=HM273,"0")))</f>
        <v>1</v>
      </c>
      <c r="HP273" s="121" t="str">
        <f t="shared" si="1245"/>
        <v>1</v>
      </c>
      <c r="HQ273" s="518"/>
      <c r="HR273" s="297">
        <v>2</v>
      </c>
      <c r="HS273" s="277" t="s">
        <v>0</v>
      </c>
      <c r="HT273" s="278">
        <v>1</v>
      </c>
      <c r="HU273" s="279" t="b">
        <f>IF(AND(HR273=$C273,HT273=$E273),1)</f>
        <v>0</v>
      </c>
      <c r="HV273" s="277" t="str">
        <f>IF(HR273&gt;HT273,"1",IF(HR273&lt;HT273,"2",IF(HR273=HT273,"0")))</f>
        <v>1</v>
      </c>
      <c r="HW273" s="280" t="str">
        <f t="shared" si="1246"/>
        <v>1</v>
      </c>
      <c r="HX273" s="518"/>
      <c r="HY273" s="297">
        <v>1</v>
      </c>
      <c r="HZ273" s="277" t="s">
        <v>0</v>
      </c>
      <c r="IA273" s="278">
        <v>1</v>
      </c>
      <c r="IB273" s="279" t="b">
        <f>IF(AND(HY273=$C273,IA273=$E273),1)</f>
        <v>0</v>
      </c>
      <c r="IC273" s="277" t="str">
        <f>IF(HY273&gt;IA273,"1",IF(HY273&lt;IA273,"2",IF(HY273=IA273,"0")))</f>
        <v>0</v>
      </c>
      <c r="ID273" s="280" t="str">
        <f t="shared" si="1247"/>
        <v>0</v>
      </c>
      <c r="IE273" s="518"/>
      <c r="IG273" s="58" t="s">
        <v>28</v>
      </c>
      <c r="IH273" s="59" t="str">
        <f>IF(COUNTBLANK($I269:$I273)&gt;=1,"0",IF(COUNTIF($I269:$I273,"x")&gt;0,"0","1"))</f>
        <v>1</v>
      </c>
      <c r="II273" s="59" t="str">
        <f>IF(COUNTBLANK($P269:$P273)&gt;=1,"0",IF(COUNTIF($P269:$P273,"x")&gt;0,"0","1"))</f>
        <v>1</v>
      </c>
      <c r="IJ273" s="59" t="str">
        <f>IF(COUNTBLANK($W269:$W273)&gt;=1,"0",IF(COUNTIF($W269:$W273,"x")&gt;0,"0","1"))</f>
        <v>1</v>
      </c>
      <c r="IK273" s="59" t="str">
        <f>IF(COUNTBLANK($AD269:$AD273)&gt;=1,"0",IF(COUNTIF($AD269:$AD273,"x")&gt;0,"0","1"))</f>
        <v>1</v>
      </c>
      <c r="IL273" s="59" t="str">
        <f>IF(COUNTBLANK($AK269:$AK273)&gt;=1,"0",IF(COUNTIF($AK269:$AK273,"x")&gt;0,"0","1"))</f>
        <v>1</v>
      </c>
      <c r="IM273" s="59" t="str">
        <f>IF(COUNTBLANK($AR269:$AR273)&gt;=1,"0",IF(COUNTIF($AR269:$AR273,"x")&gt;0,"0","1"))</f>
        <v>0</v>
      </c>
      <c r="IN273" s="59" t="str">
        <f>IF(COUNTBLANK($AY269:$AY273)&gt;=1,"0",IF(COUNTIF($AY269:$AY273,"x")&gt;0,"0","1"))</f>
        <v>1</v>
      </c>
      <c r="IO273" s="59" t="str">
        <f>IF(COUNTBLANK($BF269:$BF273)&gt;=1,"0",IF(COUNTIF($BF269:$BF273,"x")&gt;0,"0","1"))</f>
        <v>1</v>
      </c>
      <c r="IP273" s="59" t="str">
        <f>IF(COUNTBLANK($BM269:$BM273)&gt;=1,"0",IF(COUNTIF($BM269:$BM273,"x")&gt;0,"0","1"))</f>
        <v>1</v>
      </c>
      <c r="IQ273" s="59" t="str">
        <f>IF(COUNTBLANK($BT269:$BT273)&gt;=1,"0",IF(COUNTIF($BT269:$BT273,"x")&gt;0,"0","1"))</f>
        <v>1</v>
      </c>
      <c r="IR273" s="59" t="str">
        <f>IF(COUNTBLANK($CA269:$CA273)&gt;=1,"0",IF(COUNTIF($CA269:$CA273,"x")&gt;0,"0","1"))</f>
        <v>1</v>
      </c>
      <c r="IS273" s="59" t="str">
        <f>IF(COUNTBLANK($CH269:$CH273)&gt;=1,"0",IF(COUNTIF($CH269:$CH273,"x")&gt;0,"0","1"))</f>
        <v>1</v>
      </c>
      <c r="IT273" s="59" t="str">
        <f>IF(COUNTBLANK($CO269:$CO273)&gt;=1,"0",IF(COUNTIF($CO269:$CO273,"x")&gt;0,"0","1"))</f>
        <v>0</v>
      </c>
      <c r="IU273" s="59" t="str">
        <f>IF(COUNTBLANK($CV269:$CV273)&gt;=1,"0",IF(COUNTIF($CV269:$CV273,"x")&gt;0,"0","1"))</f>
        <v>1</v>
      </c>
      <c r="IV273" s="625" t="str">
        <f>IF(COUNTBLANK($DC269:$DC273)&gt;=1,"0",IF(COUNTIF($DC269:$DC273,"x")&gt;0,"0","1"))</f>
        <v>1</v>
      </c>
      <c r="IW273" s="59" t="str">
        <f>IF(COUNTBLANK($DJ269:$DJ273)&gt;=1,"0",IF(COUNTIF($DJ269:$DJ273,"x")&gt;0,"0","1"))</f>
        <v>1</v>
      </c>
      <c r="IX273" s="59" t="str">
        <f>IF(COUNTBLANK($DQ269:$DQ273)&gt;=1,"0",IF(COUNTIF($DQ269:$DQ273,"x")&gt;0,"0","1"))</f>
        <v>1</v>
      </c>
      <c r="IY273" s="59" t="str">
        <f>IF(COUNTBLANK($DX269:$DX273)&gt;=1,"0",IF(COUNTIF($DX269:$DX273,"x")&gt;0,"0","1"))</f>
        <v>1</v>
      </c>
      <c r="IZ273" s="59" t="str">
        <f>IF(COUNTBLANK($EE269:$EE273)&gt;=1,"0",IF(COUNTIF($EE269:$EE273,"x")&gt;0,"0","1"))</f>
        <v>1</v>
      </c>
      <c r="JA273" s="59" t="str">
        <f>IF(COUNTBLANK($EL269:$EL273)&gt;=1,"0",IF(COUNTIF($EL269:$EL273,"x")&gt;0,"0","1"))</f>
        <v>1</v>
      </c>
      <c r="JB273" s="59" t="str">
        <f>IF(COUNTBLANK($ES269:$ES273)&gt;=1,"0",IF(COUNTIF($ES269:$ES273,"x")&gt;0,"0","1"))</f>
        <v>1</v>
      </c>
      <c r="JC273" s="59" t="str">
        <f>IF(COUNTBLANK($EZ269:$EZ273)&gt;=1,"0",IF(COUNTIF($EZ269:$EZ273,"x")&gt;0,"0","1"))</f>
        <v>0</v>
      </c>
      <c r="JD273" s="87" t="str">
        <f>IF(COUNTBLANK($FG269:$FG273)&gt;=1,"0",IF(COUNTIF($FG269:$FG273,"x")&gt;0,"0","1"))</f>
        <v>1</v>
      </c>
      <c r="JE273" s="59" t="str">
        <f>IF(COUNTBLANK($FN269:$FN273)&gt;=1,"0",IF(COUNTIF($FN269:$FN273,"x")&gt;0,"0","1"))</f>
        <v>1</v>
      </c>
      <c r="JF273" s="59" t="str">
        <f>IF(COUNTBLANK($FU269:$FU273)&gt;=1,"0",IF(COUNTIF($FU269:$FU273,"x")&gt;0,"0","1"))</f>
        <v>1</v>
      </c>
      <c r="JG273" s="59" t="str">
        <f>IF(COUNTBLANK($GB269:$GB273)&gt;=1,"0",IF(COUNTIF($GB269:$GB273,"x")&gt;0,"0","1"))</f>
        <v>0</v>
      </c>
      <c r="JH273" s="59" t="str">
        <f>IF(COUNTBLANK($GI269:$GI273)&gt;=1,"0",IF(COUNTIF($GI269:$GI273,"x")&gt;0,"0","1"))</f>
        <v>1</v>
      </c>
      <c r="JI273" s="59" t="str">
        <f>IF(COUNTBLANK($GP269:$GP273)&gt;=1,"0",IF(COUNTIF($GP269:$GP273,"x")&gt;0,"0","1"))</f>
        <v>1</v>
      </c>
      <c r="JJ273" s="87" t="str">
        <f>IF(COUNTBLANK($GW269:$GW273)&gt;=1,"0",IF(COUNTIF($GW269:$GW273,"x")&gt;0,"0","1"))</f>
        <v>1</v>
      </c>
      <c r="JK273" s="59" t="str">
        <f>IF(COUNTBLANK($HD269:$HD273)&gt;=1,"0",IF(COUNTIF($HD269:$HD273,"x")&gt;0,"0","1"))</f>
        <v>0</v>
      </c>
      <c r="JL273" s="59" t="str">
        <f>IF(COUNTBLANK($HK269:$HK273)&gt;=1,"0",IF(COUNTIF($HK269:$HK273,"x")&gt;0,"0","1"))</f>
        <v>1</v>
      </c>
      <c r="JM273" s="59" t="str">
        <f>IF(COUNTBLANK($HR269:$HR273)&gt;=1,"0",IF(COUNTIF($HR269:$HR273,"x")&gt;0,"0","1"))</f>
        <v>1</v>
      </c>
      <c r="JN273" s="59" t="str">
        <f>IF(COUNTBLANK($HY269:$HY273)&gt;=1,"0",IF(COUNTIF($HY269:$HY273,"x")&gt;0,"0","1"))</f>
        <v>1</v>
      </c>
    </row>
    <row r="274" spans="1:276" ht="12" customHeight="1">
      <c r="C274" s="45"/>
      <c r="D274" s="45"/>
      <c r="E274" s="45"/>
      <c r="F274" s="9"/>
      <c r="G274" s="50"/>
      <c r="H274" s="8" t="str">
        <f>IF(C269="x","0","1")</f>
        <v>1</v>
      </c>
      <c r="I274" s="122"/>
      <c r="J274" s="123"/>
      <c r="K274" s="124"/>
      <c r="L274" s="132"/>
      <c r="M274" s="125"/>
      <c r="N274" s="133">
        <f>N269+N270+N271+N272+N273</f>
        <v>1</v>
      </c>
      <c r="O274" s="9"/>
      <c r="P274" s="122"/>
      <c r="Q274" s="123"/>
      <c r="R274" s="124"/>
      <c r="S274" s="125"/>
      <c r="T274" s="125"/>
      <c r="U274" s="121">
        <f>U269+U270+U271+U272+U273</f>
        <v>2</v>
      </c>
      <c r="V274" s="9"/>
      <c r="W274" s="122"/>
      <c r="X274" s="123"/>
      <c r="Y274" s="124"/>
      <c r="Z274" s="132"/>
      <c r="AA274" s="125"/>
      <c r="AB274" s="133">
        <f>AB269+AB270+AB271+AB272+AB273</f>
        <v>6</v>
      </c>
      <c r="AC274" s="9"/>
      <c r="AD274" s="122"/>
      <c r="AE274" s="123"/>
      <c r="AF274" s="124"/>
      <c r="AG274" s="125"/>
      <c r="AH274" s="125"/>
      <c r="AI274" s="121">
        <f>AI269+AI270+AI271+AI272+AI273</f>
        <v>2</v>
      </c>
      <c r="AJ274" s="9"/>
      <c r="AK274" s="122"/>
      <c r="AL274" s="123"/>
      <c r="AM274" s="124"/>
      <c r="AN274" s="132"/>
      <c r="AO274" s="125"/>
      <c r="AP274" s="133">
        <f>AP269+AP270+AP271+AP272+AP273</f>
        <v>3</v>
      </c>
      <c r="AQ274" s="9"/>
      <c r="AR274" s="409"/>
      <c r="AS274" s="410"/>
      <c r="AT274" s="411"/>
      <c r="AU274" s="412"/>
      <c r="AV274" s="412"/>
      <c r="AW274" s="408">
        <f>AW269+AW270+AW271+AW272+AW273</f>
        <v>0</v>
      </c>
      <c r="AX274" s="9"/>
      <c r="AY274" s="281"/>
      <c r="AZ274" s="282"/>
      <c r="BA274" s="283"/>
      <c r="BB274" s="284"/>
      <c r="BC274" s="285"/>
      <c r="BD274" s="286">
        <f>BD269+BD270+BD271+BD272+BD273</f>
        <v>3</v>
      </c>
      <c r="BE274" s="9"/>
      <c r="BF274" s="122"/>
      <c r="BG274" s="123"/>
      <c r="BH274" s="124"/>
      <c r="BI274" s="125"/>
      <c r="BJ274" s="125"/>
      <c r="BK274" s="121">
        <f>BK269+BK270+BK271+BK272+BK273</f>
        <v>3</v>
      </c>
      <c r="BL274" s="9"/>
      <c r="BM274" s="122"/>
      <c r="BN274" s="123"/>
      <c r="BO274" s="124"/>
      <c r="BP274" s="132"/>
      <c r="BQ274" s="125"/>
      <c r="BR274" s="133">
        <f>BR269+BR270+BR271+BR272+BR273</f>
        <v>3</v>
      </c>
      <c r="BS274" s="9"/>
      <c r="BT274" s="122"/>
      <c r="BU274" s="123"/>
      <c r="BV274" s="124"/>
      <c r="BW274" s="125"/>
      <c r="BX274" s="125"/>
      <c r="BY274" s="121">
        <f>BY269+BY270+BY271+BY272+BY273</f>
        <v>2</v>
      </c>
      <c r="BZ274" s="9"/>
      <c r="CA274" s="122"/>
      <c r="CB274" s="123"/>
      <c r="CC274" s="124"/>
      <c r="CD274" s="132"/>
      <c r="CE274" s="125"/>
      <c r="CF274" s="133">
        <f>CF269+CF270+CF271+CF272+CF273</f>
        <v>2</v>
      </c>
      <c r="CG274" s="9"/>
      <c r="CH274" s="122"/>
      <c r="CI274" s="123"/>
      <c r="CJ274" s="124"/>
      <c r="CK274" s="125"/>
      <c r="CL274" s="125"/>
      <c r="CM274" s="121">
        <f>CM269+CM270+CM271+CM272+CM273</f>
        <v>2</v>
      </c>
      <c r="CN274" s="9"/>
      <c r="CO274" s="409"/>
      <c r="CP274" s="410"/>
      <c r="CQ274" s="411"/>
      <c r="CR274" s="412"/>
      <c r="CS274" s="412"/>
      <c r="CT274" s="408">
        <f>CT269+CT270+CT271+CT272+CT273</f>
        <v>0</v>
      </c>
      <c r="CU274" s="9"/>
      <c r="CV274" s="281"/>
      <c r="CW274" s="282"/>
      <c r="CX274" s="283"/>
      <c r="CY274" s="285"/>
      <c r="CZ274" s="285"/>
      <c r="DA274" s="294">
        <f>DA269+DA270+DA271+DA272+DA273</f>
        <v>6</v>
      </c>
      <c r="DB274" s="9"/>
      <c r="DC274" s="122"/>
      <c r="DD274" s="123"/>
      <c r="DE274" s="124"/>
      <c r="DF274" s="125"/>
      <c r="DG274" s="125"/>
      <c r="DH274" s="121">
        <f>DH269+DH270+DH271+DH272+DH273</f>
        <v>5</v>
      </c>
      <c r="DI274" s="9"/>
      <c r="DJ274" s="281"/>
      <c r="DK274" s="282"/>
      <c r="DL274" s="283"/>
      <c r="DM274" s="284"/>
      <c r="DN274" s="285"/>
      <c r="DO274" s="286">
        <f>DO269+DO270+DO271+DO272+DO273</f>
        <v>4</v>
      </c>
      <c r="DP274" s="9"/>
      <c r="DQ274" s="281"/>
      <c r="DR274" s="282"/>
      <c r="DS274" s="283"/>
      <c r="DT274" s="285"/>
      <c r="DU274" s="285"/>
      <c r="DV274" s="294">
        <f>DV269+DV270+DV271+DV272+DV273</f>
        <v>2</v>
      </c>
      <c r="DW274" s="9"/>
      <c r="DX274" s="122"/>
      <c r="DY274" s="123"/>
      <c r="DZ274" s="124"/>
      <c r="EA274" s="132"/>
      <c r="EB274" s="125"/>
      <c r="EC274" s="133">
        <f>EC269+EC270+EC271+EC272+EC273</f>
        <v>4</v>
      </c>
      <c r="ED274" s="9"/>
      <c r="EE274" s="281"/>
      <c r="EF274" s="282"/>
      <c r="EG274" s="283"/>
      <c r="EH274" s="284"/>
      <c r="EI274" s="285"/>
      <c r="EJ274" s="286">
        <f>EJ269+EJ270+EJ271+EJ272+EJ273</f>
        <v>2</v>
      </c>
      <c r="EK274" s="9"/>
      <c r="EL274" s="122"/>
      <c r="EM274" s="123"/>
      <c r="EN274" s="124"/>
      <c r="EO274" s="125"/>
      <c r="EP274" s="125"/>
      <c r="EQ274" s="121">
        <f>EQ269+EQ270+EQ271+EQ272+EQ273</f>
        <v>3</v>
      </c>
      <c r="ER274" s="9"/>
      <c r="ES274" s="122"/>
      <c r="ET274" s="123"/>
      <c r="EU274" s="124"/>
      <c r="EV274" s="132"/>
      <c r="EW274" s="125"/>
      <c r="EX274" s="133">
        <f>EX269+EX270+EX271+EX272+EX273</f>
        <v>7</v>
      </c>
      <c r="EY274" s="9"/>
      <c r="EZ274" s="409"/>
      <c r="FA274" s="410"/>
      <c r="FB274" s="411"/>
      <c r="FC274" s="412"/>
      <c r="FD274" s="412"/>
      <c r="FE274" s="408">
        <f>FE269+FE270+FE271+FE272+FE273</f>
        <v>0</v>
      </c>
      <c r="FF274" s="9"/>
      <c r="FG274" s="122"/>
      <c r="FH274" s="123"/>
      <c r="FI274" s="124"/>
      <c r="FJ274" s="125"/>
      <c r="FK274" s="125"/>
      <c r="FL274" s="121">
        <f>FL269+FL270+FL271+FL272+FL273</f>
        <v>6</v>
      </c>
      <c r="FM274" s="9"/>
      <c r="FN274" s="281"/>
      <c r="FO274" s="282"/>
      <c r="FP274" s="283"/>
      <c r="FQ274" s="284"/>
      <c r="FR274" s="285"/>
      <c r="FS274" s="286">
        <f>FS269+FS270+FS271+FS272+FS273</f>
        <v>6</v>
      </c>
      <c r="FT274" s="9"/>
      <c r="FU274" s="122"/>
      <c r="FV274" s="123"/>
      <c r="FW274" s="124"/>
      <c r="FX274" s="125"/>
      <c r="FY274" s="125"/>
      <c r="FZ274" s="121">
        <f>FZ269+FZ270+FZ271+FZ272+FZ273</f>
        <v>3</v>
      </c>
      <c r="GA274" s="9"/>
      <c r="GB274" s="409"/>
      <c r="GC274" s="410"/>
      <c r="GD274" s="411"/>
      <c r="GE274" s="446"/>
      <c r="GF274" s="412"/>
      <c r="GG274" s="447">
        <f>GG269+GG270+GG271+GG272+GG273</f>
        <v>0</v>
      </c>
      <c r="GH274" s="9"/>
      <c r="GI274" s="281"/>
      <c r="GJ274" s="282"/>
      <c r="GK274" s="283"/>
      <c r="GL274" s="284"/>
      <c r="GM274" s="285"/>
      <c r="GN274" s="286">
        <f>GN269+GN270+GN271+GN272+GN273</f>
        <v>1</v>
      </c>
      <c r="GO274" s="9"/>
      <c r="GP274" s="281"/>
      <c r="GQ274" s="282"/>
      <c r="GR274" s="283"/>
      <c r="GS274" s="285"/>
      <c r="GT274" s="285"/>
      <c r="GU274" s="294">
        <f>GU269+GU270+GU271+GU272+GU273</f>
        <v>2</v>
      </c>
      <c r="GV274" s="9"/>
      <c r="GW274" s="281"/>
      <c r="GX274" s="282"/>
      <c r="GY274" s="283"/>
      <c r="GZ274" s="284"/>
      <c r="HA274" s="285"/>
      <c r="HB274" s="286">
        <f>HB269+HB270+HB271+HB272+HB273</f>
        <v>5</v>
      </c>
      <c r="HC274" s="9"/>
      <c r="HD274" s="409"/>
      <c r="HE274" s="410"/>
      <c r="HF274" s="411"/>
      <c r="HG274" s="446"/>
      <c r="HH274" s="412"/>
      <c r="HI274" s="447">
        <f>HI269+HI270+HI271+HI272+HI273</f>
        <v>0</v>
      </c>
      <c r="HJ274" s="9"/>
      <c r="HK274" s="122"/>
      <c r="HL274" s="123"/>
      <c r="HM274" s="124"/>
      <c r="HN274" s="125"/>
      <c r="HO274" s="125"/>
      <c r="HP274" s="121">
        <f>HP269+HP270+HP271+HP272+HP273</f>
        <v>4</v>
      </c>
      <c r="HQ274" s="9"/>
      <c r="HR274" s="298"/>
      <c r="HS274" s="282"/>
      <c r="HT274" s="283"/>
      <c r="HU274" s="284"/>
      <c r="HV274" s="285"/>
      <c r="HW274" s="286">
        <f>HW269+HW270+HW271+HW272+HW273</f>
        <v>4</v>
      </c>
      <c r="HX274" s="9"/>
      <c r="HY274" s="298"/>
      <c r="HZ274" s="282"/>
      <c r="IA274" s="283"/>
      <c r="IB274" s="284"/>
      <c r="IC274" s="285"/>
      <c r="ID274" s="286">
        <f>ID269+ID270+ID271+ID272+ID273</f>
        <v>5</v>
      </c>
      <c r="IE274" s="9"/>
      <c r="IN274" s="34"/>
      <c r="IO274" s="34"/>
      <c r="IP274" s="34"/>
      <c r="IQ274" s="34"/>
    </row>
    <row r="275" spans="1:276">
      <c r="I275" s="28"/>
      <c r="J275" s="3"/>
      <c r="K275" s="28"/>
      <c r="L275" s="16"/>
      <c r="M275" s="3"/>
      <c r="N275" s="3"/>
      <c r="AE275" s="3"/>
      <c r="AF275" s="28"/>
      <c r="AG275" s="3"/>
      <c r="AH275" s="3"/>
      <c r="AI275" s="3"/>
      <c r="AK275" s="28"/>
      <c r="AL275" s="3"/>
      <c r="AM275" s="28"/>
      <c r="AN275" s="3"/>
      <c r="AO275" s="3"/>
      <c r="AP275" s="3"/>
      <c r="AR275" s="28"/>
      <c r="AS275" s="3"/>
      <c r="AT275" s="28"/>
      <c r="AU275" s="3"/>
      <c r="AV275" s="3"/>
      <c r="AW275" s="3"/>
      <c r="AY275" s="28"/>
      <c r="AZ275" s="3"/>
      <c r="BA275" s="28"/>
      <c r="BB275" s="3"/>
      <c r="BC275" s="3"/>
      <c r="BD275" s="3"/>
      <c r="BF275" s="28"/>
      <c r="BG275" s="3"/>
      <c r="BH275" s="28"/>
      <c r="BI275" s="3"/>
      <c r="BJ275" s="3"/>
      <c r="BK275" s="3"/>
      <c r="BM275" s="28"/>
      <c r="BN275" s="3"/>
      <c r="BO275" s="28"/>
      <c r="BP275" s="3"/>
      <c r="BQ275" s="3"/>
      <c r="BR275" s="3"/>
      <c r="BT275" s="28"/>
      <c r="BU275" s="3"/>
      <c r="BV275" s="28"/>
      <c r="BW275" s="3"/>
      <c r="BX275" s="3"/>
      <c r="BY275" s="3"/>
      <c r="CA275" s="28"/>
      <c r="CB275" s="3"/>
      <c r="CC275" s="28"/>
      <c r="CD275" s="3"/>
      <c r="CE275" s="3"/>
      <c r="CF275" s="3"/>
      <c r="CH275" s="28"/>
      <c r="CO275" s="28"/>
      <c r="CV275" s="28"/>
      <c r="DC275" s="28"/>
      <c r="GP275" s="26"/>
      <c r="GQ275" s="3"/>
      <c r="GR275" s="27"/>
      <c r="GS275" s="2"/>
      <c r="GT275" s="2"/>
      <c r="GU275" s="12"/>
      <c r="IM275" s="34"/>
      <c r="IN275" s="34"/>
      <c r="IO275" s="34"/>
      <c r="IP275" s="34"/>
      <c r="JM275" s="3"/>
      <c r="JN275" s="3"/>
    </row>
    <row r="276" spans="1:276">
      <c r="B276" s="266" t="s">
        <v>1</v>
      </c>
      <c r="C276" s="47"/>
      <c r="D276" s="47"/>
      <c r="E276" s="47"/>
      <c r="F276" s="32"/>
      <c r="G276" s="51"/>
      <c r="H276" s="1"/>
      <c r="I276" s="29"/>
      <c r="J276" s="5"/>
      <c r="K276" s="29"/>
      <c r="L276" s="17"/>
      <c r="M276" s="5"/>
      <c r="N276" s="5"/>
      <c r="O276" s="519"/>
      <c r="P276" s="29"/>
      <c r="Q276" s="5"/>
      <c r="R276" s="29"/>
      <c r="S276" s="5"/>
      <c r="T276" s="5"/>
      <c r="U276" s="5"/>
      <c r="V276" s="519"/>
      <c r="W276" s="29"/>
      <c r="X276" s="5"/>
      <c r="Y276" s="29"/>
      <c r="Z276" s="5"/>
      <c r="AA276" s="5"/>
      <c r="AB276" s="5"/>
      <c r="AC276" s="519"/>
      <c r="AD276" s="29"/>
      <c r="AE276" s="5"/>
      <c r="AF276" s="29"/>
      <c r="AG276" s="5"/>
      <c r="AH276" s="5"/>
      <c r="AI276" s="5"/>
      <c r="AJ276" s="519"/>
      <c r="AK276" s="29"/>
      <c r="AL276" s="5"/>
      <c r="AM276" s="29"/>
      <c r="AN276" s="5"/>
      <c r="AO276" s="5"/>
      <c r="AP276" s="5"/>
      <c r="AQ276" s="519"/>
      <c r="AR276" s="29"/>
      <c r="AS276" s="5"/>
      <c r="AT276" s="29"/>
      <c r="AU276" s="5"/>
      <c r="AV276" s="5"/>
      <c r="AW276" s="5"/>
      <c r="AX276" s="519"/>
      <c r="AY276" s="29"/>
      <c r="AZ276" s="5"/>
      <c r="BA276" s="29"/>
      <c r="BB276" s="5"/>
      <c r="BC276" s="5"/>
      <c r="BD276" s="5"/>
      <c r="BE276" s="519"/>
      <c r="BF276" s="29"/>
      <c r="BG276" s="5"/>
      <c r="BH276" s="29"/>
      <c r="BI276" s="5"/>
      <c r="BJ276" s="5"/>
      <c r="BK276" s="5"/>
      <c r="BL276" s="519"/>
      <c r="BM276" s="29"/>
      <c r="BN276" s="5"/>
      <c r="BO276" s="29"/>
      <c r="BP276" s="5"/>
      <c r="BQ276" s="5"/>
      <c r="BR276" s="5"/>
      <c r="BS276" s="519"/>
      <c r="BT276" s="29"/>
      <c r="BU276" s="5"/>
      <c r="BV276" s="29"/>
      <c r="BW276" s="5"/>
      <c r="BX276" s="5"/>
      <c r="BY276" s="5"/>
      <c r="BZ276" s="519"/>
      <c r="CA276" s="29"/>
      <c r="CB276" s="5"/>
      <c r="CC276" s="29"/>
      <c r="CD276" s="5"/>
      <c r="CE276" s="5"/>
      <c r="CF276" s="5"/>
      <c r="CG276" s="519"/>
      <c r="CH276" s="28"/>
      <c r="CN276" s="519"/>
      <c r="CO276" s="28"/>
      <c r="CU276" s="519"/>
      <c r="CV276" s="28"/>
      <c r="DB276" s="519"/>
      <c r="DC276" s="28"/>
      <c r="DI276" s="519"/>
      <c r="DP276" s="519"/>
      <c r="DW276" s="519"/>
      <c r="ED276" s="519"/>
      <c r="EK276" s="519"/>
      <c r="ER276" s="519"/>
      <c r="EY276" s="519"/>
      <c r="FF276" s="519"/>
      <c r="FM276" s="519"/>
      <c r="FT276" s="519"/>
      <c r="GA276" s="519"/>
      <c r="GH276" s="519"/>
      <c r="GO276" s="519"/>
      <c r="GV276" s="519"/>
      <c r="HC276" s="519"/>
      <c r="HJ276" s="519"/>
      <c r="HQ276" s="519"/>
      <c r="HX276" s="519"/>
      <c r="IE276" s="519"/>
      <c r="IM276" s="34"/>
      <c r="IN276" s="34"/>
      <c r="IO276" s="34"/>
      <c r="IP276" s="34"/>
      <c r="IQ276" s="34"/>
      <c r="IR276" s="34"/>
      <c r="IS276" s="34"/>
      <c r="IT276" s="34"/>
      <c r="IU276" s="34"/>
      <c r="IV276" s="635"/>
      <c r="JM276" s="3"/>
      <c r="JN276" s="3"/>
    </row>
    <row r="277" spans="1:276" ht="15" customHeight="1">
      <c r="I277" s="28"/>
      <c r="J277" s="3"/>
      <c r="K277" s="28"/>
      <c r="L277" s="16"/>
      <c r="M277" s="3"/>
      <c r="N277" s="3"/>
      <c r="AE277" s="3"/>
      <c r="AF277" s="28"/>
      <c r="AG277" s="3"/>
      <c r="AH277" s="3"/>
      <c r="AI277" s="3"/>
      <c r="AK277" s="28"/>
      <c r="AL277" s="3"/>
      <c r="AM277" s="28"/>
      <c r="AN277" s="3"/>
      <c r="AO277" s="3"/>
      <c r="AP277" s="3"/>
      <c r="AR277" s="28"/>
      <c r="AS277" s="3"/>
      <c r="AT277" s="28"/>
      <c r="AU277" s="3"/>
      <c r="AV277" s="3"/>
      <c r="AW277" s="3"/>
      <c r="AY277" s="28"/>
      <c r="AZ277" s="3"/>
      <c r="BA277" s="28"/>
      <c r="BB277" s="3"/>
      <c r="BC277" s="3"/>
      <c r="BD277" s="3"/>
      <c r="BF277" s="28"/>
      <c r="BG277" s="3"/>
      <c r="BH277" s="28"/>
      <c r="BI277" s="3"/>
      <c r="BJ277" s="3"/>
      <c r="BK277" s="3"/>
      <c r="BM277" s="28"/>
      <c r="BN277" s="3"/>
      <c r="BO277" s="28"/>
      <c r="BP277" s="3"/>
      <c r="BQ277" s="3"/>
      <c r="BR277" s="3"/>
      <c r="BT277" s="28"/>
      <c r="BU277" s="3"/>
      <c r="BV277" s="28"/>
      <c r="BW277" s="3"/>
      <c r="BX277" s="3"/>
      <c r="BY277" s="3"/>
      <c r="CA277" s="28"/>
      <c r="CB277" s="3"/>
      <c r="CC277" s="28"/>
      <c r="CD277" s="3"/>
      <c r="CE277" s="3"/>
      <c r="CF277" s="3"/>
      <c r="CH277" s="28"/>
      <c r="CO277" s="28"/>
      <c r="CV277" s="28"/>
      <c r="DC277" s="28"/>
      <c r="IM277" s="34"/>
      <c r="IN277" s="34"/>
      <c r="IO277" s="34"/>
      <c r="IP277" s="34"/>
      <c r="JM277" s="3"/>
      <c r="JN277" s="3"/>
    </row>
    <row r="278" spans="1:276" ht="35.25" customHeight="1">
      <c r="I278" s="28"/>
      <c r="J278" s="3"/>
      <c r="K278" s="28"/>
      <c r="L278" s="16"/>
      <c r="M278" s="3"/>
      <c r="N278" s="3"/>
      <c r="AE278" s="3"/>
      <c r="AF278" s="28"/>
      <c r="AG278" s="3"/>
      <c r="AH278" s="3"/>
      <c r="AI278" s="3"/>
      <c r="AK278" s="28"/>
      <c r="AL278" s="3"/>
      <c r="AM278" s="28"/>
      <c r="AN278" s="3"/>
      <c r="AO278" s="3"/>
      <c r="AP278" s="3"/>
      <c r="AR278" s="28"/>
      <c r="AS278" s="3"/>
      <c r="AT278" s="28"/>
      <c r="AU278" s="3"/>
      <c r="AV278" s="3"/>
      <c r="AW278" s="3"/>
      <c r="AY278" s="28"/>
      <c r="AZ278" s="3"/>
      <c r="BA278" s="28"/>
      <c r="BB278" s="3"/>
      <c r="BC278" s="3"/>
      <c r="BD278" s="3"/>
      <c r="BF278" s="28"/>
      <c r="BG278" s="3"/>
      <c r="BH278" s="28"/>
      <c r="BI278" s="3"/>
      <c r="BJ278" s="3"/>
      <c r="BK278" s="3"/>
      <c r="BM278" s="28"/>
      <c r="BN278" s="3"/>
      <c r="BO278" s="28"/>
      <c r="BP278" s="3"/>
      <c r="BQ278" s="3"/>
      <c r="BR278" s="3"/>
      <c r="BT278" s="28"/>
      <c r="BU278" s="3"/>
      <c r="BV278" s="28"/>
      <c r="BW278" s="3"/>
      <c r="BX278" s="3"/>
      <c r="BY278" s="3"/>
      <c r="CA278" s="28"/>
      <c r="CB278" s="3"/>
      <c r="CC278" s="28"/>
      <c r="CD278" s="3"/>
      <c r="CE278" s="3"/>
      <c r="CF278" s="3"/>
      <c r="CH278" s="28"/>
      <c r="CO278" s="28"/>
      <c r="CV278" s="28"/>
      <c r="DC278" s="28"/>
      <c r="IM278" s="34"/>
      <c r="IN278" s="34"/>
      <c r="IO278" s="34"/>
      <c r="IP278" s="34"/>
      <c r="JM278" s="3"/>
      <c r="JN278" s="3"/>
      <c r="JP278" s="25"/>
    </row>
    <row r="279" spans="1:276">
      <c r="IM279" s="34"/>
      <c r="IN279" s="34"/>
      <c r="IO279" s="34"/>
      <c r="IP279" s="34"/>
      <c r="JM279" s="3"/>
      <c r="JN279" s="3"/>
      <c r="JP279" s="25"/>
    </row>
    <row r="280" spans="1:276">
      <c r="IM280" s="34"/>
      <c r="IN280" s="34"/>
      <c r="IO280" s="34"/>
      <c r="IP280" s="34"/>
      <c r="JM280" s="3"/>
      <c r="JN280" s="3"/>
      <c r="JP280" s="25"/>
    </row>
    <row r="281" spans="1:276">
      <c r="IM281" s="34"/>
      <c r="IN281" s="34"/>
      <c r="IO281" s="34"/>
      <c r="IP281" s="34"/>
      <c r="JM281" s="3"/>
      <c r="JN281" s="3"/>
      <c r="JP281" s="25"/>
    </row>
    <row r="282" spans="1:276">
      <c r="IM282" s="34"/>
      <c r="IN282" s="34"/>
      <c r="IO282" s="34"/>
      <c r="IP282" s="34"/>
      <c r="JM282" s="3"/>
      <c r="JN282" s="3"/>
      <c r="JP282" s="25"/>
    </row>
    <row r="283" spans="1:276">
      <c r="W283" s="667"/>
      <c r="X283" s="668"/>
      <c r="Y283" s="669"/>
      <c r="Z283" s="670"/>
      <c r="AA283" s="669"/>
      <c r="AB283" s="669"/>
      <c r="AC283" s="675"/>
      <c r="IM283" s="34"/>
      <c r="IN283" s="34"/>
      <c r="IO283" s="34"/>
      <c r="IP283" s="34"/>
      <c r="JM283" s="3"/>
      <c r="JN283" s="3"/>
      <c r="JP283" s="25"/>
    </row>
    <row r="284" spans="1:276">
      <c r="W284" s="667"/>
      <c r="X284" s="668"/>
      <c r="Y284" s="669"/>
      <c r="Z284" s="670"/>
      <c r="AA284" s="669"/>
      <c r="AB284" s="669"/>
      <c r="AC284" s="675"/>
      <c r="IM284" s="34"/>
      <c r="IN284" s="34"/>
      <c r="IO284" s="34"/>
      <c r="IP284" s="34"/>
      <c r="JM284" s="3"/>
      <c r="JN284" s="3"/>
      <c r="JP284" s="25"/>
    </row>
    <row r="285" spans="1:276">
      <c r="W285" s="667"/>
      <c r="X285" s="668"/>
      <c r="Y285" s="669"/>
      <c r="Z285" s="670"/>
      <c r="AA285" s="669"/>
      <c r="AB285" s="669"/>
      <c r="AC285" s="675"/>
      <c r="IM285" s="34"/>
      <c r="IN285" s="34"/>
      <c r="IO285" s="34"/>
      <c r="IP285" s="34"/>
      <c r="JM285" s="3"/>
      <c r="JN285" s="3"/>
      <c r="JP285" s="25"/>
    </row>
    <row r="286" spans="1:276">
      <c r="W286" s="667"/>
      <c r="X286" s="668"/>
      <c r="Y286" s="669"/>
      <c r="Z286" s="670"/>
      <c r="AA286" s="669"/>
      <c r="AB286" s="669"/>
      <c r="AC286" s="675"/>
      <c r="IM286" s="34"/>
      <c r="IN286" s="34"/>
      <c r="IO286" s="34"/>
      <c r="IP286" s="34"/>
      <c r="IR286" s="40" t="s">
        <v>25</v>
      </c>
      <c r="JM286" s="3"/>
      <c r="JN286" s="3"/>
      <c r="JP286" s="25"/>
    </row>
    <row r="287" spans="1:276">
      <c r="W287" s="667"/>
      <c r="X287" s="668"/>
      <c r="Y287" s="669"/>
      <c r="Z287" s="670"/>
      <c r="AA287" s="669"/>
      <c r="AB287" s="669"/>
      <c r="AC287" s="675"/>
      <c r="IM287" s="34"/>
      <c r="IN287" s="34"/>
      <c r="IO287" s="34"/>
      <c r="IP287" s="34"/>
      <c r="JM287" s="3"/>
      <c r="JN287" s="3"/>
      <c r="JP287" s="25"/>
    </row>
    <row r="288" spans="1:276">
      <c r="W288" s="667"/>
      <c r="X288" s="672"/>
      <c r="Y288" s="673"/>
      <c r="Z288" s="674"/>
      <c r="AA288" s="671"/>
      <c r="AB288" s="671"/>
      <c r="AC288" s="675"/>
      <c r="IM288" s="34"/>
      <c r="IN288" s="34"/>
      <c r="IO288" s="34"/>
      <c r="IP288" s="34"/>
      <c r="JM288" s="3"/>
      <c r="JN288" s="3"/>
      <c r="JP288" s="25"/>
    </row>
    <row r="289" spans="247:276">
      <c r="IM289" s="34"/>
      <c r="IN289" s="34"/>
      <c r="IO289" s="34"/>
      <c r="IP289" s="34"/>
      <c r="JM289" s="3"/>
      <c r="JN289" s="3"/>
      <c r="JP289" s="25"/>
    </row>
    <row r="290" spans="247:276">
      <c r="IM290" s="34"/>
      <c r="IN290" s="34"/>
      <c r="IO290" s="34"/>
      <c r="IP290" s="34"/>
      <c r="JM290" s="3"/>
      <c r="JN290" s="3"/>
      <c r="JP290" s="25"/>
    </row>
    <row r="291" spans="247:276">
      <c r="IM291" s="34"/>
      <c r="IN291" s="34"/>
      <c r="IO291" s="34"/>
      <c r="IP291" s="34"/>
      <c r="JM291" s="3"/>
      <c r="JN291" s="3"/>
      <c r="JP291" s="25"/>
    </row>
    <row r="292" spans="247:276">
      <c r="IM292" s="34"/>
      <c r="IN292" s="34"/>
      <c r="IO292" s="34"/>
      <c r="IP292" s="34"/>
      <c r="JM292" s="3"/>
      <c r="JN292" s="3"/>
      <c r="JP292" s="25"/>
    </row>
    <row r="293" spans="247:276">
      <c r="IM293" s="34"/>
      <c r="IN293" s="34"/>
      <c r="IO293" s="34"/>
      <c r="IP293" s="34"/>
      <c r="JM293" s="3"/>
      <c r="JN293" s="3"/>
      <c r="JP293" s="25"/>
    </row>
    <row r="294" spans="247:276">
      <c r="IM294" s="34"/>
      <c r="IN294" s="34"/>
      <c r="IO294" s="34"/>
      <c r="IP294" s="34"/>
      <c r="JM294" s="3"/>
      <c r="JN294" s="3"/>
      <c r="JP294" s="25"/>
    </row>
    <row r="295" spans="247:276">
      <c r="IM295" s="35"/>
      <c r="IN295" s="34"/>
      <c r="IO295" s="34"/>
      <c r="IP295" s="34"/>
      <c r="JA295" s="40" t="s">
        <v>25</v>
      </c>
      <c r="JM295" s="3"/>
      <c r="JN295" s="3"/>
      <c r="JP295" s="25"/>
    </row>
    <row r="296" spans="247:276">
      <c r="IM296" s="34"/>
      <c r="IN296" s="34"/>
      <c r="IO296" s="34"/>
      <c r="IP296" s="34"/>
      <c r="JM296" s="3"/>
      <c r="JN296" s="3"/>
      <c r="JP296" s="25"/>
    </row>
    <row r="297" spans="247:276">
      <c r="IM297" s="34"/>
      <c r="IN297" s="34"/>
      <c r="IO297" s="34"/>
      <c r="IP297" s="34"/>
      <c r="JM297" s="3"/>
      <c r="JN297" s="3"/>
      <c r="JP297" s="25"/>
    </row>
    <row r="298" spans="247:276">
      <c r="IM298" s="34"/>
      <c r="IN298" s="34"/>
      <c r="IO298" s="34"/>
      <c r="IP298" s="34"/>
      <c r="JM298" s="3"/>
      <c r="JN298" s="3"/>
      <c r="JP298" s="25"/>
    </row>
    <row r="299" spans="247:276">
      <c r="IM299" s="34"/>
      <c r="IN299" s="34"/>
      <c r="IO299" s="34"/>
      <c r="IP299" s="34"/>
      <c r="JM299" s="3"/>
      <c r="JN299" s="3"/>
      <c r="JP299" s="25"/>
    </row>
    <row r="300" spans="247:276" ht="16" thickBot="1">
      <c r="IM300" s="36"/>
      <c r="IN300" s="34"/>
      <c r="IO300" s="34"/>
      <c r="IP300" s="34"/>
      <c r="IQ300" s="34"/>
      <c r="JP300" s="25"/>
    </row>
    <row r="301" spans="247:276">
      <c r="IN301" s="41"/>
      <c r="IO301" s="41"/>
      <c r="JP301" s="25"/>
    </row>
    <row r="302" spans="247:276">
      <c r="JP302" s="25"/>
    </row>
  </sheetData>
  <sheetProtection password="F7ED" sheet="1" objects="1" scenarios="1" formatCells="0" formatColumns="0" formatRows="0" sort="0" autoFilter="0"/>
  <sortState ref="JP3:JT35">
    <sortCondition descending="1" ref="JT3:JT35"/>
    <sortCondition descending="1" ref="JS3:JS35"/>
    <sortCondition descending="1" ref="JR3:JR35"/>
    <sortCondition ref="JP3:JP35"/>
  </sortState>
  <mergeCells count="197">
    <mergeCell ref="A269:B269"/>
    <mergeCell ref="A270:B270"/>
    <mergeCell ref="A271:B271"/>
    <mergeCell ref="A272:B272"/>
    <mergeCell ref="A273:B273"/>
    <mergeCell ref="A7:B7"/>
    <mergeCell ref="A10:B10"/>
    <mergeCell ref="A11:B11"/>
    <mergeCell ref="A12:B12"/>
    <mergeCell ref="A13:B13"/>
    <mergeCell ref="A14:B14"/>
    <mergeCell ref="A28:B28"/>
    <mergeCell ref="A31:B31"/>
    <mergeCell ref="A32:B32"/>
    <mergeCell ref="A41:B41"/>
    <mergeCell ref="A42:B42"/>
    <mergeCell ref="A45:B45"/>
    <mergeCell ref="A46:B46"/>
    <mergeCell ref="A47:B47"/>
    <mergeCell ref="A48:B48"/>
    <mergeCell ref="A33:B33"/>
    <mergeCell ref="A34:B34"/>
    <mergeCell ref="A35:B35"/>
    <mergeCell ref="A38:B38"/>
    <mergeCell ref="A3:B3"/>
    <mergeCell ref="C8:D8"/>
    <mergeCell ref="A5:B5"/>
    <mergeCell ref="A6:B6"/>
    <mergeCell ref="A4:B4"/>
    <mergeCell ref="A8:B8"/>
    <mergeCell ref="A25:B25"/>
    <mergeCell ref="A26:B26"/>
    <mergeCell ref="A27:B27"/>
    <mergeCell ref="A17:B17"/>
    <mergeCell ref="A18:B18"/>
    <mergeCell ref="A19:B19"/>
    <mergeCell ref="A20:B20"/>
    <mergeCell ref="A21:B21"/>
    <mergeCell ref="A24:B24"/>
    <mergeCell ref="A39:B39"/>
    <mergeCell ref="A40:B40"/>
    <mergeCell ref="A59:B59"/>
    <mergeCell ref="A60:B60"/>
    <mergeCell ref="A61:B61"/>
    <mergeCell ref="A62:B62"/>
    <mergeCell ref="A63:B63"/>
    <mergeCell ref="A66:B66"/>
    <mergeCell ref="A49:B49"/>
    <mergeCell ref="A52:B52"/>
    <mergeCell ref="A53:B53"/>
    <mergeCell ref="A54:B54"/>
    <mergeCell ref="A55:B55"/>
    <mergeCell ref="A56:B56"/>
    <mergeCell ref="A75:B75"/>
    <mergeCell ref="A76:B76"/>
    <mergeCell ref="A77:B77"/>
    <mergeCell ref="A80:B80"/>
    <mergeCell ref="A81:B81"/>
    <mergeCell ref="A82:B82"/>
    <mergeCell ref="A67:B67"/>
    <mergeCell ref="A68:B68"/>
    <mergeCell ref="A69:B69"/>
    <mergeCell ref="A70:B70"/>
    <mergeCell ref="A73:B73"/>
    <mergeCell ref="A74:B74"/>
    <mergeCell ref="A91:B91"/>
    <mergeCell ref="A94:B94"/>
    <mergeCell ref="A95:B95"/>
    <mergeCell ref="A96:B96"/>
    <mergeCell ref="A97:B97"/>
    <mergeCell ref="A98:B98"/>
    <mergeCell ref="A83:B83"/>
    <mergeCell ref="A84:B84"/>
    <mergeCell ref="A87:B87"/>
    <mergeCell ref="A88:B88"/>
    <mergeCell ref="A89:B89"/>
    <mergeCell ref="A90:B90"/>
    <mergeCell ref="A109:B109"/>
    <mergeCell ref="A110:B110"/>
    <mergeCell ref="A111:B111"/>
    <mergeCell ref="A112:B112"/>
    <mergeCell ref="A115:B115"/>
    <mergeCell ref="A116:B116"/>
    <mergeCell ref="A101:B101"/>
    <mergeCell ref="A102:B102"/>
    <mergeCell ref="A103:B103"/>
    <mergeCell ref="A104:B104"/>
    <mergeCell ref="A105:B105"/>
    <mergeCell ref="A108:B108"/>
    <mergeCell ref="A125:B125"/>
    <mergeCell ref="A126:B126"/>
    <mergeCell ref="A129:B129"/>
    <mergeCell ref="A130:B130"/>
    <mergeCell ref="A131:B131"/>
    <mergeCell ref="A132:B132"/>
    <mergeCell ref="A117:B117"/>
    <mergeCell ref="A118:B118"/>
    <mergeCell ref="A119:B119"/>
    <mergeCell ref="A122:B122"/>
    <mergeCell ref="A123:B123"/>
    <mergeCell ref="A124:B124"/>
    <mergeCell ref="A143:B143"/>
    <mergeCell ref="A144:B144"/>
    <mergeCell ref="A145:B145"/>
    <mergeCell ref="A146:B146"/>
    <mergeCell ref="A147:B147"/>
    <mergeCell ref="A150:B150"/>
    <mergeCell ref="A133:B133"/>
    <mergeCell ref="A136:B136"/>
    <mergeCell ref="A137:B137"/>
    <mergeCell ref="A138:B138"/>
    <mergeCell ref="A139:B139"/>
    <mergeCell ref="A140:B140"/>
    <mergeCell ref="A159:B159"/>
    <mergeCell ref="A160:B160"/>
    <mergeCell ref="A161:B161"/>
    <mergeCell ref="A164:B164"/>
    <mergeCell ref="A165:B165"/>
    <mergeCell ref="A166:B166"/>
    <mergeCell ref="A151:B151"/>
    <mergeCell ref="A152:B152"/>
    <mergeCell ref="A153:B153"/>
    <mergeCell ref="A154:B154"/>
    <mergeCell ref="A157:B157"/>
    <mergeCell ref="A158:B158"/>
    <mergeCell ref="A175:B175"/>
    <mergeCell ref="A178:B178"/>
    <mergeCell ref="A179:B179"/>
    <mergeCell ref="A180:B180"/>
    <mergeCell ref="A181:B181"/>
    <mergeCell ref="A182:B182"/>
    <mergeCell ref="A167:B167"/>
    <mergeCell ref="A168:B168"/>
    <mergeCell ref="A171:B171"/>
    <mergeCell ref="A172:B172"/>
    <mergeCell ref="A173:B173"/>
    <mergeCell ref="A174:B174"/>
    <mergeCell ref="A217:B217"/>
    <mergeCell ref="A193:B193"/>
    <mergeCell ref="A194:B194"/>
    <mergeCell ref="A195:B195"/>
    <mergeCell ref="A196:B196"/>
    <mergeCell ref="A199:B199"/>
    <mergeCell ref="A200:B200"/>
    <mergeCell ref="A185:B185"/>
    <mergeCell ref="A186:B186"/>
    <mergeCell ref="A187:B187"/>
    <mergeCell ref="A188:B188"/>
    <mergeCell ref="A189:B189"/>
    <mergeCell ref="A192:B192"/>
    <mergeCell ref="A209:B209"/>
    <mergeCell ref="A210:B210"/>
    <mergeCell ref="A213:B213"/>
    <mergeCell ref="A214:B214"/>
    <mergeCell ref="A215:B215"/>
    <mergeCell ref="A216:B216"/>
    <mergeCell ref="A201:B201"/>
    <mergeCell ref="A202:B202"/>
    <mergeCell ref="A203:B203"/>
    <mergeCell ref="A206:B206"/>
    <mergeCell ref="A207:B207"/>
    <mergeCell ref="A208:B208"/>
    <mergeCell ref="A262:B262"/>
    <mergeCell ref="A263:B263"/>
    <mergeCell ref="A264:B264"/>
    <mergeCell ref="A265:B265"/>
    <mergeCell ref="A266:B266"/>
    <mergeCell ref="A252:B252"/>
    <mergeCell ref="A255:B255"/>
    <mergeCell ref="A256:B256"/>
    <mergeCell ref="A257:B257"/>
    <mergeCell ref="A258:B258"/>
    <mergeCell ref="A259:B259"/>
    <mergeCell ref="A244:B244"/>
    <mergeCell ref="A245:B245"/>
    <mergeCell ref="A248:B248"/>
    <mergeCell ref="A249:B249"/>
    <mergeCell ref="A250:B250"/>
    <mergeCell ref="A251:B251"/>
    <mergeCell ref="A236:B236"/>
    <mergeCell ref="A237:B237"/>
    <mergeCell ref="A238:B238"/>
    <mergeCell ref="A241:B241"/>
    <mergeCell ref="A242:B242"/>
    <mergeCell ref="A243:B243"/>
    <mergeCell ref="A228:B228"/>
    <mergeCell ref="A229:B229"/>
    <mergeCell ref="A230:B230"/>
    <mergeCell ref="A231:B231"/>
    <mergeCell ref="A234:B234"/>
    <mergeCell ref="A235:B235"/>
    <mergeCell ref="A220:B220"/>
    <mergeCell ref="A221:B221"/>
    <mergeCell ref="A222:B222"/>
    <mergeCell ref="A223:B223"/>
    <mergeCell ref="A224:B224"/>
    <mergeCell ref="A227:B227"/>
  </mergeCells>
  <phoneticPr fontId="9" type="noConversion"/>
  <pageMargins left="0.7" right="0.7" top="0.75" bottom="0.75" header="0.3" footer="0.3"/>
  <pageSetup paperSize="9" orientation="portrait"/>
  <ignoredErrors>
    <ignoredError sqref="N17 AI17 AB19 IM5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8"/>
  <sheetViews>
    <sheetView topLeftCell="A2" zoomScale="80" zoomScaleNormal="80" zoomScalePageLayoutView="80" workbookViewId="0">
      <selection activeCell="E29" sqref="E29"/>
    </sheetView>
  </sheetViews>
  <sheetFormatPr baseColWidth="10" defaultRowHeight="12" x14ac:dyDescent="0"/>
  <cols>
    <col min="1" max="1" width="9.33203125" customWidth="1"/>
    <col min="2" max="2" width="17.83203125" customWidth="1"/>
    <col min="3" max="3" width="13" customWidth="1"/>
    <col min="4" max="4" width="13.33203125" customWidth="1"/>
    <col min="5" max="5" width="13.83203125" customWidth="1"/>
    <col min="6" max="6" width="16" style="3" customWidth="1"/>
    <col min="7" max="7" width="21" style="3" customWidth="1"/>
    <col min="8" max="8" width="21" customWidth="1"/>
    <col min="9" max="11" width="10.83203125" customWidth="1"/>
    <col min="27" max="27" width="10.6640625" customWidth="1"/>
  </cols>
  <sheetData>
    <row r="1" spans="2:8">
      <c r="C1" s="512"/>
      <c r="D1" s="512"/>
    </row>
    <row r="2" spans="2:8" ht="62" customHeight="1" thickBot="1">
      <c r="B2" s="82"/>
      <c r="C2" s="82"/>
      <c r="D2" s="82"/>
      <c r="E2" s="82"/>
      <c r="F2" s="82"/>
    </row>
    <row r="3" spans="2:8" ht="56" customHeight="1">
      <c r="B3" s="513"/>
      <c r="C3" s="485" t="s">
        <v>177</v>
      </c>
      <c r="D3" s="486"/>
      <c r="E3" s="521" t="s">
        <v>191</v>
      </c>
      <c r="F3" s="82"/>
    </row>
    <row r="4" spans="2:8" ht="16">
      <c r="B4" s="514"/>
      <c r="C4" s="507" t="str">
        <f>DATA!FN1</f>
        <v>PER INGE</v>
      </c>
      <c r="D4" s="508">
        <f>DATA!$FS$3+DATA!$FS$10+DATA!$FS$17+DATA!$FS$24+DATA!$FS$31+DATA!$FS$45+DATA!$FS$52+DATA!$FS$59+DATA!$FS$66+DATA!$FS$73+DATA!$FS$80+DATA!$FS$87+DATA!$FS$94+DATA!$FS$101+DATA!$FS$108+DATA!$FS$115+DATA!$FS$122+DATA!$FS$129+DATA!$FS$136+DATA!$FS$143+DATA!$FS$150+DATA!$FS$157+DATA!$FS$164+DATA!$FS$171+DATA!$FS$185+DATA!$FS$192+DATA!$FS$199+DATA!$FS$206+DATA!$FS$213+DATA!$FS$220+DATA!$FS$227+DATA!$FS$234+DATA!$FS$241+DATA!$FS$248+DATA!$FS$255+DATA!$FS$262+DATA!$FS$269</f>
        <v>30</v>
      </c>
      <c r="E4" s="508">
        <f>DATA!JW26</f>
        <v>6</v>
      </c>
      <c r="F4" s="82"/>
    </row>
    <row r="5" spans="2:8" ht="16">
      <c r="B5" s="514"/>
      <c r="C5" s="507" t="str">
        <f>DATA!$IU$1</f>
        <v>JONNY</v>
      </c>
      <c r="D5" s="508">
        <f>DATA!$DA$3+DATA!$DA$10+DATA!$DA$17+DATA!$DA$24+DATA!$DA$31+DATA!$DA$45+DATA!$DA$52+DATA!$DA$59+DATA!$DA$66+DATA!$DA$73+DATA!$DA$80+DATA!$DA$87+DATA!$DA$94+DATA!$DA$101+DATA!$DA$108+DATA!$DA$115+DATA!$DA$122+DATA!$DA$129+DATA!$DA$136+DATA!$DA$143+DATA!$DA$150+DATA!$DA$157+DATA!$DA$164+DATA!$DA$171+DATA!$DA$185+DATA!$DA$192+DATA!$DA$199+DATA!$DA$206+DATA!$DA$213+DATA!$DA$220+DATA!$DA$227+DATA!$DA$234+DATA!$DA$241+DATA!$DA$248+DATA!$DA$255+DATA!$DA$262+DATA!$DA$269</f>
        <v>24</v>
      </c>
      <c r="E5" s="508">
        <f>DATA!JW16</f>
        <v>5</v>
      </c>
      <c r="F5" s="82"/>
    </row>
    <row r="6" spans="2:8" ht="16">
      <c r="B6" s="514"/>
      <c r="C6" s="507" t="str">
        <f>DATA!$JM$1</f>
        <v>VICTOR</v>
      </c>
      <c r="D6" s="508">
        <f>DATA!$HW$3+DATA!$HW$10+DATA!$HW$17+DATA!$HW$24+DATA!$HW$31+DATA!$HW$45+DATA!$HW$52+DATA!$HW$59+DATA!$HW$66+DATA!$HW$73+DATA!$HW$80+DATA!$HW$87+DATA!$HW$94+DATA!$HW$101+DATA!$HW$108+DATA!$HW$115+DATA!$HW$122+DATA!$HW$129+DATA!$HW$136+DATA!$HW$143+DATA!$HW$150+DATA!$HW$157+DATA!$HW$164+DATA!$HW$171+DATA!$HW$185+DATA!$HW$192+DATA!$HW$199+DATA!$HW$206+DATA!$HW$213+DATA!$HW$220+DATA!$HW$227+DATA!$HW$234+DATA!$HW$241+DATA!$HW$248+DATA!$HW$255+DATA!$HW$262+DATA!$HW$269</f>
        <v>23</v>
      </c>
      <c r="E6" s="508">
        <f>DATA!JW34</f>
        <v>4</v>
      </c>
      <c r="F6" s="82"/>
    </row>
    <row r="7" spans="2:8" ht="16">
      <c r="B7" s="514"/>
      <c r="C7" s="507" t="str">
        <f>DATA!EZ1</f>
        <v>NILS-MARTIN</v>
      </c>
      <c r="D7" s="508">
        <f>DATA!$FE$3+DATA!$FE$10+DATA!$FE$17+DATA!$FE$24+DATA!$FE$31+DATA!$FE$45+DATA!$FE$52+DATA!$FE$59+DATA!$FE$66+DATA!$FE$73+DATA!$FE$80+DATA!$FE$87+DATA!$FE$94+DATA!$FE$101+DATA!$FE$108+DATA!$FE$115+DATA!$FE$122+DATA!$FE$129+DATA!$FE$136+DATA!$FE$143+DATA!$FE$150+DATA!$FE$157+DATA!$FE$164+DATA!$FE$171+DATA!$FE$185+DATA!$FE$192+DATA!$FE$199+DATA!$FE$206+DATA!$FE$213+DATA!$FE$220+DATA!$FE$227+DATA!$FE$234+DATA!$FE$241+DATA!$FE$248+DATA!$FE$255+DATA!$FE$262+DATA!$FE$269</f>
        <v>22</v>
      </c>
      <c r="E7" s="508">
        <f>DATA!JW24</f>
        <v>2</v>
      </c>
      <c r="F7" s="82"/>
    </row>
    <row r="8" spans="2:8" ht="17" thickBot="1">
      <c r="B8" s="514"/>
      <c r="C8" s="510" t="str">
        <f>DATA!$IH$1</f>
        <v>ADAM</v>
      </c>
      <c r="D8" s="511">
        <f>DATA!$N$3+DATA!$N$10+DATA!$N$17+DATA!$N$24+DATA!$N$31+DATA!$N$45+DATA!$N$52+DATA!$N$59+DATA!$N$66+DATA!$N$73+DATA!$N$80+DATA!$N$87+DATA!$N$94+DATA!$N$101+DATA!$N$108+DATA!$N$115+DATA!$N$122+DATA!$N$129+DATA!$N$136+DATA!$N$143+DATA!$N$150+DATA!$N$157+DATA!$N$164+DATA!$N$171+DATA!$N$185+DATA!$N$192+DATA!$N$199+DATA!$N$206+DATA!$N$213+DATA!$N$220+DATA!$N$227+DATA!$N$234+DATA!$N$241+DATA!$N$248+DATA!$N$255+DATA!$N$262+DATA!$N$269</f>
        <v>21</v>
      </c>
      <c r="E8" s="511">
        <f>DATA!JW3</f>
        <v>4</v>
      </c>
      <c r="F8" s="82"/>
      <c r="H8" s="478" t="s">
        <v>183</v>
      </c>
    </row>
    <row r="9" spans="2:8" ht="16">
      <c r="B9" s="514"/>
      <c r="C9" s="505" t="str">
        <f>DATA!$IY$1</f>
        <v>L LINDGREN</v>
      </c>
      <c r="D9" s="506">
        <f>DATA!$EC$3+DATA!$EC$10+DATA!$EC$17+DATA!$EC$24+DATA!$EC$31+DATA!$EC$45+DATA!$EC$52+DATA!$EC$59+DATA!$EC$66+DATA!$EC$73+DATA!$EC$80+DATA!$EC$87+DATA!$EC$94+DATA!$EC$101+DATA!$EC$108+DATA!$EC$115+DATA!$EC$122+DATA!$EC$129+DATA!$EC$136+DATA!$EC$143+DATA!$EC$150+DATA!$EC$157+DATA!$EC$164+DATA!$EC$171+DATA!$EC$185+DATA!$EC$192+DATA!$EC$199+DATA!$EC$206+DATA!$EC$213+DATA!$EC$220+DATA!$EC$227+DATA!$EC$234+DATA!$EC$241+DATA!$EC$248+DATA!$EC$255+DATA!$EC$262+DATA!$EC$269</f>
        <v>20</v>
      </c>
      <c r="E9" s="506">
        <f>DATA!JW20</f>
        <v>4</v>
      </c>
      <c r="F9" s="82"/>
    </row>
    <row r="10" spans="2:8" ht="16">
      <c r="B10" s="514"/>
      <c r="C10" s="507" t="str">
        <f>DATA!$JD$1</f>
        <v>PAUL</v>
      </c>
      <c r="D10" s="508">
        <f>DATA!$FL$3+DATA!$FL$10+DATA!$FL$17+DATA!$FL$24+DATA!$FL$31+DATA!$FL$45+DATA!$FL$52+DATA!$FL$59+DATA!$FL$66+DATA!$FL$73+DATA!$FL$80+DATA!$FL$87+DATA!$FL$94+DATA!$FL$101+DATA!$FL$108+DATA!$FL$115+DATA!$FL$122+DATA!$FL$129+DATA!$FL$136+DATA!$FL$143+DATA!$FL$150+DATA!$FL$157+DATA!$FL$164+DATA!$FL$171+DATA!$FL$185+DATA!$FL$192+DATA!$FL$199+DATA!$FL$206+DATA!$FL$213+DATA!$FL$220+DATA!$FL$227+DATA!$FL$234+DATA!$FL$241+DATA!$FL$248+DATA!$FL$255+DATA!$FL$262+DATA!$FL$269</f>
        <v>21</v>
      </c>
      <c r="E10" s="508">
        <f>DATA!JW25</f>
        <v>2</v>
      </c>
      <c r="F10" s="82"/>
    </row>
    <row r="11" spans="2:8" ht="16">
      <c r="B11" s="514"/>
      <c r="C11" s="507" t="str">
        <f>DATA!$JF$1</f>
        <v>RUNE</v>
      </c>
      <c r="D11" s="508">
        <f>DATA!$FZ$3+DATA!$FZ$10+DATA!$FZ$17+DATA!$FZ$24+DATA!$FZ$31+DATA!$FZ$45+DATA!$FZ$52+DATA!$FZ$59+DATA!$FZ$66+DATA!$FZ$73+DATA!$FZ$80+DATA!$FZ$87+DATA!$FZ$94+DATA!$FZ$101+DATA!$FZ$108+DATA!$FZ$115+DATA!$FZ$122+DATA!$FZ$129+DATA!$FZ$136+DATA!$FZ$143+DATA!$FZ$150+DATA!$FZ$157+DATA!$FZ$164+DATA!$FZ$171+DATA!$FZ$185+DATA!$FZ$192+DATA!$FZ$199+DATA!$FZ$206+DATA!$FZ$213+DATA!$FZ$220+DATA!$FZ$227+DATA!$FZ$234+DATA!$FZ$241+DATA!$FZ$248+DATA!$FZ$255+DATA!$FZ$262+DATA!$FZ$269</f>
        <v>19</v>
      </c>
      <c r="E11" s="508">
        <f>DATA!JW27</f>
        <v>4</v>
      </c>
      <c r="F11" s="82"/>
    </row>
    <row r="12" spans="2:8" ht="16">
      <c r="B12" s="514"/>
      <c r="C12" s="507" t="str">
        <f>DATA!$JB$1</f>
        <v>MATS</v>
      </c>
      <c r="D12" s="508">
        <f>DATA!$EX$3+DATA!$EX$10+DATA!$EX$17+DATA!$EX$24+DATA!$EX$31+DATA!$EX$45+DATA!$EX$52+DATA!$EX$59+DATA!$EX$66+DATA!$EX$73+DATA!$EX$80+DATA!$EX$87+DATA!$EX$94+DATA!$EX$101+DATA!$EX$108+DATA!$EX$115+DATA!$EX$122+DATA!$EX$129+DATA!$EX$136+DATA!$EX$143+DATA!$EX$150+DATA!$EX$157+DATA!$EX$164+DATA!$EX$171+DATA!$EX$185+DATA!$EX$192+DATA!$EX$199+DATA!$EX$206+DATA!$EX$213+DATA!$EX$220+DATA!$EX$227+DATA!$EX$234+DATA!$EX$241+DATA!$EX$248+DATA!$EX$255+DATA!$EX$262+DATA!$EX$269</f>
        <v>21</v>
      </c>
      <c r="E12" s="508">
        <f>DATA!JW23</f>
        <v>3</v>
      </c>
      <c r="F12" s="82"/>
    </row>
    <row r="13" spans="2:8" ht="16">
      <c r="B13" s="514"/>
      <c r="C13" s="507" t="str">
        <f>DATA!$II$1</f>
        <v>ANDERS E</v>
      </c>
      <c r="D13" s="508">
        <f>DATA!$U$3+DATA!$U$10+DATA!$U$17+DATA!$U$24+DATA!$U$31+DATA!$U$45+DATA!$U$52+DATA!$U$59+DATA!$U$66+DATA!$U$73+DATA!$U$80+DATA!$U$87+DATA!$U$94+DATA!$U$101+DATA!$U$108+DATA!$U$115+DATA!$U$122+DATA!$U$129+DATA!$U$136+DATA!$U$143+DATA!$U$150+DATA!$U$157+DATA!$U$164+DATA!$U$171+DATA!$U$185+DATA!$U$192+DATA!$U$199+DATA!$U$206+DATA!$U$213+DATA!$U$220+DATA!$U$227+DATA!$U$234+DATA!$U$241+DATA!$U$248+DATA!$U$255+DATA!$U$262+DATA!$U$269</f>
        <v>20</v>
      </c>
      <c r="E13" s="508">
        <f>DATA!JW4</f>
        <v>2</v>
      </c>
      <c r="F13" s="82"/>
    </row>
    <row r="14" spans="2:8" ht="16">
      <c r="B14" s="514"/>
      <c r="C14" s="507" t="str">
        <f>DATA!$IS$1</f>
        <v>JOHN</v>
      </c>
      <c r="D14" s="508">
        <f>DATA!$CM$3+DATA!$CM$10+DATA!$CM$17+DATA!$CM$24+DATA!$CM$31+DATA!$CM$45+DATA!$CM$52+DATA!$CM$59+DATA!$CM$66+DATA!$CM$73+DATA!$CM$80+DATA!$CM$87+DATA!$CM$94+DATA!$CM$101+DATA!$CM$108+DATA!$CM$115+DATA!$CM$122+DATA!$CM$129+DATA!$CM$136+DATA!$CM$143+DATA!$CM$150+DATA!$CM$157+DATA!$CM$164+DATA!$CM$171+DATA!$CM$185+DATA!$CM$192+DATA!$CM$199+DATA!$CM$206+DATA!$CM$213+DATA!$CM$220+DATA!$CM$227+DATA!$CM$234+DATA!$CM$241+DATA!$CM$248+DATA!$CM$255+DATA!$CM$262+DATA!$CM$269</f>
        <v>19</v>
      </c>
      <c r="E14" s="508">
        <f>DATA!JW14</f>
        <v>2</v>
      </c>
      <c r="F14" s="82"/>
    </row>
    <row r="15" spans="2:8" ht="17" thickBot="1">
      <c r="B15" s="514"/>
      <c r="C15" s="528" t="str">
        <f>DATA!$IJ$1</f>
        <v>BENGT</v>
      </c>
      <c r="D15" s="529">
        <f>DATA!$AB$3+DATA!$AB$10+DATA!$AB$17+DATA!$AB$24+DATA!$AB$31+DATA!$AB$45+DATA!$AB$52+DATA!$AB$59+DATA!$AB$66+DATA!$AB$73+DATA!$AB$80+DATA!$AB$87+DATA!$AB$94+DATA!$AB$101+DATA!$AB$108+DATA!$AB$115+DATA!$AB$122+DATA!$AB$129+DATA!$AB$136+DATA!$AB$143+DATA!$AB$150+DATA!$AB$157+DATA!$AB$164+DATA!$AB$171+DATA!$AB$185+DATA!$AB$192+DATA!$AB$199+DATA!$AB$206+DATA!$AB$213+DATA!$AB$220+DATA!$AB$227+DATA!$AB$234+DATA!$AB$241+DATA!$AB$248+DATA!$AB$255+DATA!$AB$262+DATA!$AB$269</f>
        <v>19</v>
      </c>
      <c r="E15" s="529">
        <f>DATA!JW5</f>
        <v>4</v>
      </c>
      <c r="F15" s="82"/>
    </row>
    <row r="16" spans="2:8" ht="16">
      <c r="B16" s="514"/>
      <c r="C16" s="526" t="str">
        <f>DATA!$IL$1</f>
        <v>ERIK</v>
      </c>
      <c r="D16" s="527">
        <f>DATA!$AP$3+DATA!$AP$10+DATA!$AP$17+DATA!$AP$24+DATA!$AP$31+DATA!$AP$45+DATA!$AP$52+DATA!$AP$59+DATA!$AP$66+DATA!$AP$73+DATA!$AP$80+DATA!$AP$87+DATA!$AP$94+DATA!$AP$101+DATA!$AP$108+DATA!$AP$115+DATA!$AP$122+DATA!$AP$129+DATA!$AP$136+DATA!$AP$143+DATA!$AP$150+DATA!$AP$157+DATA!$AP$164+DATA!$AP$171+DATA!$AP$185+DATA!$AP$192+DATA!$AP$199+DATA!$AP$206+DATA!$AP$213+DATA!$AP$220+DATA!$AP$227+DATA!$AP$234+DATA!$AP$241+DATA!$AP$248+DATA!$AP$255+DATA!$AP$262+DATA!$AP$269</f>
        <v>18</v>
      </c>
      <c r="E16" s="527">
        <f>DATA!JW7</f>
        <v>4</v>
      </c>
      <c r="F16" s="82"/>
    </row>
    <row r="17" spans="2:6" ht="16">
      <c r="B17" s="514"/>
      <c r="C17" s="507" t="str">
        <f>DATA!$JH$1</f>
        <v>STEFAN</v>
      </c>
      <c r="D17" s="508">
        <f>DATA!$GN$3+DATA!$GN$10+DATA!$GN$17+DATA!$GN$24+DATA!$GN$31+DATA!$GN$45+DATA!$GN$52+DATA!$GN$59+DATA!$GN$66+DATA!$GN$73+DATA!$GN$80+DATA!$GN$87+DATA!$GN$94+DATA!$GN$101+DATA!$GN$108+DATA!$GN$115+DATA!$GN$122+DATA!$GN$129+DATA!$GN$136+DATA!$GN$143+DATA!$GN$150+DATA!$GN$157+DATA!$GN$164+DATA!$GN$171+DATA!$GN$185+DATA!$GN$192+DATA!$GN$199+DATA!$GN$206+DATA!$GN$213+DATA!$GN$220+DATA!$GN$227+DATA!$GN$234+DATA!$GN$241+DATA!$GN$248+DATA!$GN$255+DATA!$GN$262+DATA!$GN$269</f>
        <v>18</v>
      </c>
      <c r="E17" s="508">
        <f>DATA!JW29</f>
        <v>4</v>
      </c>
      <c r="F17" s="82"/>
    </row>
    <row r="18" spans="2:6" ht="16">
      <c r="B18" s="514"/>
      <c r="C18" s="507" t="str">
        <f>DATA!$IP$1</f>
        <v>INGRID</v>
      </c>
      <c r="D18" s="508">
        <f>DATA!$BR$3+DATA!$BR$10+DATA!$BR$17+DATA!$BR$24+DATA!$BR$31+DATA!$BR$45+DATA!$BR$52+DATA!$BR$59+DATA!$BR$66+DATA!$BR$73+DATA!$BR$80+DATA!$BR$87+DATA!$BR$94+DATA!$BR$101+DATA!$BR$108+DATA!$BR$115+DATA!$BR$122+DATA!$BR$129+DATA!$BR$136+DATA!$BR$143+DATA!$BR$150+DATA!$BR$157+DATA!$BR$164+DATA!$BR$171+DATA!$BR$185+DATA!$BR$192+DATA!$BR$199+DATA!$BR$206+DATA!$BR$213+DATA!$BR$220+DATA!$BR$227+DATA!$BR$234+DATA!$BR$241+DATA!$BR$248+DATA!$BR$255+DATA!$BR$262+DATA!$BR$269</f>
        <v>18</v>
      </c>
      <c r="E18" s="508">
        <f>DATA!JW11</f>
        <v>3</v>
      </c>
      <c r="F18" s="82"/>
    </row>
    <row r="19" spans="2:6" ht="16">
      <c r="B19" s="514"/>
      <c r="C19" s="507" t="str">
        <f>DATA!$IT$1</f>
        <v>JOJO</v>
      </c>
      <c r="D19" s="508">
        <f>DATA!$CT$3+DATA!$CT$10+DATA!$CT$17+DATA!$CT$24+DATA!$CT$31+DATA!$CT$45+DATA!$CT$52+DATA!$CT$59+DATA!$CT$66+DATA!$CT$73+DATA!$CT$80+DATA!$CT$87+DATA!$CT$94+DATA!$CT$101+DATA!$CT$108+DATA!$CT$115+DATA!$CT$122+DATA!$CT$129+DATA!$CT$136+DATA!$CT$143+DATA!$CT$150+DATA!$CT$157+DATA!$CT$164+DATA!$CT$171+DATA!$CT$185+DATA!$CT$192+DATA!$CT$199+DATA!$CT$206+DATA!$CT$213+DATA!$CT$220+DATA!$CT$227+DATA!$CT$234+DATA!$CT$241+DATA!$CT$248+DATA!$CT$255+DATA!$CT$262+DATA!$CT$269</f>
        <v>18</v>
      </c>
      <c r="E19" s="508">
        <f>DATA!JW15</f>
        <v>2</v>
      </c>
      <c r="F19" s="82"/>
    </row>
    <row r="20" spans="2:6" ht="16">
      <c r="B20" s="514"/>
      <c r="C20" s="507" t="str">
        <f>DATA!$JA$1</f>
        <v>MAGNUS</v>
      </c>
      <c r="D20" s="508">
        <f>DATA!$EQ$3+DATA!$EQ$10+DATA!$EQ$17+DATA!$EQ$24+DATA!$EQ$31+DATA!$EQ$45+DATA!$EQ$52+DATA!$EQ$59+DATA!$EQ$66+DATA!$EQ$73+DATA!$EQ$80+DATA!$EQ$87+DATA!$EQ$94+DATA!$EQ$101+DATA!$EQ$108+DATA!$EQ$115+DATA!$EQ$122+DATA!$EQ$129+DATA!$EQ$136+DATA!$EQ$143+DATA!$EQ$150+DATA!$EQ$157+DATA!$EQ$164+DATA!$EQ$171+DATA!$EQ$185+DATA!$EQ$192+DATA!$EQ$199+DATA!$EQ$206+DATA!$EQ$213+DATA!$EQ$220+DATA!$EQ$227+DATA!$EQ$234+DATA!$EQ$241+DATA!$EQ$248+DATA!$EQ$255+DATA!$EQ$262+DATA!$EQ$269</f>
        <v>18</v>
      </c>
      <c r="E20" s="508">
        <f>DATA!JW22</f>
        <v>1</v>
      </c>
      <c r="F20" s="82"/>
    </row>
    <row r="21" spans="2:6" ht="16">
      <c r="B21" s="514"/>
      <c r="C21" s="507" t="str">
        <f>DATA!GP1</f>
        <v>SVEN ÅKE</v>
      </c>
      <c r="D21" s="508">
        <f>DATA!$GU$3+DATA!$GU$10+DATA!$GU$17+DATA!$GU$24+DATA!$GU$31+DATA!$GU$45+DATA!$GU$52+DATA!$GU$59+DATA!$GU$66+DATA!$GU$73+DATA!$GU$80+DATA!$GU$87+DATA!$GU$94+DATA!$GU$101+DATA!$GU$108+DATA!$GU$115+DATA!$GU$122+DATA!$GU$129+DATA!$GU$136+DATA!$GU$143+DATA!$GU$150+DATA!$GU$157+DATA!$GU$164+DATA!$GU$171+DATA!$GU$185+DATA!$GU$192+DATA!$GU$199+DATA!$GU$206+DATA!$GU$213+DATA!$GU$220+DATA!$GU$227+DATA!$GU$234+DATA!$GU$241+DATA!$GU$248+DATA!$GU$255+DATA!$GU$262+DATA!$GU$269</f>
        <v>17</v>
      </c>
      <c r="E21" s="508">
        <f>DATA!JW30</f>
        <v>2</v>
      </c>
      <c r="F21" s="82"/>
    </row>
    <row r="22" spans="2:6" ht="17" thickBot="1">
      <c r="B22" s="514"/>
      <c r="C22" s="510" t="str">
        <f>DATA!$IW$1</f>
        <v>KEVIN</v>
      </c>
      <c r="D22" s="511">
        <f>DATA!$DO$3+DATA!$DO$10+DATA!$DO$17+DATA!$DO$24+DATA!$DO$31+DATA!$DO$45+DATA!$DO$52+DATA!$DO$59+DATA!$DO$66+DATA!$DO$73+DATA!$DO$80+DATA!$DO$87+DATA!$DO$94+DATA!$DO$101+DATA!$DO$108+DATA!$DO$115+DATA!$DO$122+DATA!$DO$129+DATA!$DO$136+DATA!$DO$143+DATA!$DO$150+DATA!$DO$157+DATA!$DO$164+DATA!$DO$171+DATA!$DO$185+DATA!$DO$192+DATA!$DO$199+DATA!$DO$206+DATA!$DO$213+DATA!$DO$220+DATA!$DO$227+DATA!$DO$234+DATA!$DO$241+DATA!$DO$248+DATA!$DO$255+DATA!$DO$262+DATA!$DO$269</f>
        <v>17</v>
      </c>
      <c r="E22" s="511">
        <f>DATA!JW18</f>
        <v>4</v>
      </c>
      <c r="F22" s="82"/>
    </row>
    <row r="23" spans="2:6" ht="16">
      <c r="B23" s="514"/>
      <c r="C23" s="505" t="str">
        <f>DATA!$IK$1</f>
        <v>BENNO</v>
      </c>
      <c r="D23" s="506">
        <f>DATA!$AI$3+DATA!$AI$10+DATA!$AI$17+DATA!$AI$24+DATA!$AI$31+DATA!$AI$45+DATA!$AI$52+DATA!$AI$59+DATA!$AI$66+DATA!$AI$73+DATA!$AI$80+DATA!$AI$87+DATA!$AI$94+DATA!$AI$101+DATA!$AI$108+DATA!$AI$115+DATA!$AI$122+DATA!$AI$129+DATA!$AI$136+DATA!$AI$143+DATA!$AI$150+DATA!$AI$157+DATA!$AI$164+DATA!$AI$171+DATA!$AI$185+DATA!$AI$192+DATA!$AI$199+DATA!$AI$206+DATA!$AI$213+DATA!$AI$220+DATA!$AI$227+DATA!$AI$234+DATA!$AI$241+DATA!$AI$248+DATA!$AI$255+DATA!$AI$262+DATA!$AI$269</f>
        <v>16</v>
      </c>
      <c r="E23" s="506">
        <f>DATA!JW6</f>
        <v>2</v>
      </c>
      <c r="F23" s="82"/>
    </row>
    <row r="24" spans="2:6" ht="16">
      <c r="B24" s="514"/>
      <c r="C24" s="507" t="str">
        <f>DATA!$JL$1</f>
        <v>VALEN</v>
      </c>
      <c r="D24" s="508">
        <f>DATA!$HP$3+DATA!$HP$10+DATA!$HP$17+DATA!$HP$24+DATA!$HP$31+DATA!$HP$45+DATA!$HP$52+DATA!$HP$59+DATA!$HP$66+DATA!$HP$73+DATA!$HP$80+DATA!$HP$87+DATA!$HP$94+DATA!$HP$101+DATA!$HP$108+DATA!$HP$115+DATA!$HP$122+DATA!$HP$129+DATA!$HP$136+DATA!$HP$143+DATA!$HP$150+DATA!$HP$157+DATA!$HP$164+DATA!$HP$171+DATA!$HP$185+DATA!$HP$192+DATA!$HP$199+DATA!$HP$206+DATA!$HP$213+DATA!$HP$220+DATA!$HP$227+DATA!$HP$234+DATA!$HP$241+DATA!$HP$248+DATA!$HP$255+DATA!$HP$262+DATA!$HP$269</f>
        <v>16</v>
      </c>
      <c r="E24" s="508">
        <f>DATA!JW33</f>
        <v>1</v>
      </c>
      <c r="F24" s="82"/>
    </row>
    <row r="25" spans="2:6" ht="16">
      <c r="B25" s="514"/>
      <c r="C25" s="507" t="str">
        <f>DATA!$IX$1</f>
        <v>L ALTUS</v>
      </c>
      <c r="D25" s="508">
        <f>DATA!$DV$3+DATA!$DV$10+DATA!$DV$17+DATA!$DV$24+DATA!$DV$31+DATA!$DV$45+DATA!$DV$52+DATA!$DV$59+DATA!$DV$66+DATA!$DV$73+DATA!$DV$80+DATA!$DV$87+DATA!$DV$94+DATA!$DV$101+DATA!$DV$108+DATA!$DV$115+DATA!$DV$122+DATA!$DV$129+DATA!$DV$136+DATA!$DV$143+DATA!$DV$150+DATA!$DV$157+DATA!$DV$164+DATA!$DV$171+DATA!$DV$185+DATA!$DV$192+DATA!$DV$199+DATA!$DV$206+DATA!$DV$213+DATA!$DV$220+DATA!$DV$227+DATA!$DV$234+DATA!$DV$241+DATA!$DV$248+DATA!$DV$255+DATA!$DV$262+DATA!$DV$269</f>
        <v>15</v>
      </c>
      <c r="E25" s="508">
        <f>DATA!JW19</f>
        <v>2</v>
      </c>
      <c r="F25" s="82"/>
    </row>
    <row r="26" spans="2:6" ht="16">
      <c r="B26" s="514"/>
      <c r="C26" s="507" t="str">
        <f>DATA!$IO$1</f>
        <v>HANS</v>
      </c>
      <c r="D26" s="508">
        <f>DATA!$BK$3+DATA!$BK$10+DATA!$BK$17+DATA!$BK$24+DATA!$BK$31+DATA!$BK$45+DATA!$BK$52+DATA!$BK$59+DATA!$BK$66+DATA!$BK$73+DATA!$BK$80+DATA!$BK$87+DATA!$BK$94+DATA!$BK$101+DATA!$BK$108+DATA!$BK$115+DATA!$BK$122+DATA!$BK$129+DATA!$BK$136+DATA!$BK$143+DATA!$BK$150+DATA!$BK$157+DATA!$BK$164+DATA!$BK$171+DATA!$BK$185+DATA!$BK$192+DATA!$BK$199+DATA!$BK$206+DATA!$BK$213+DATA!$BK$220+DATA!$BK$227+DATA!$BK$234+DATA!$BK$241+DATA!$BK$248+DATA!$BK$255+DATA!$BK$262+DATA!$BK$269</f>
        <v>14</v>
      </c>
      <c r="E26" s="508">
        <f>DATA!JW10</f>
        <v>2</v>
      </c>
      <c r="F26" s="82"/>
    </row>
    <row r="27" spans="2:6" ht="16">
      <c r="B27" s="514"/>
      <c r="C27" s="507" t="str">
        <f>DATA!$IN$1</f>
        <v>GUNNAR</v>
      </c>
      <c r="D27" s="508">
        <f>DATA!$BD$3+DATA!$BD$10+DATA!$BD$17+DATA!$BD$24+DATA!$BD$31+DATA!$BD$45+DATA!$BD$52+DATA!$BD$59+DATA!$BD$66+DATA!$BD$73+DATA!$BD$80+DATA!$BD$87+DATA!$BD$94+DATA!$BD$101+DATA!$BD$108+DATA!$BD$115+DATA!$BD$122+DATA!$BD$129+DATA!$BD$136+DATA!$BD$143+DATA!$BD$150+DATA!$BD$157+DATA!$BD$164+DATA!$BD$171+DATA!$BD$185+DATA!$BD$192+DATA!$BD$199+DATA!$BD$206+DATA!$BD$213+DATA!$BD$220+DATA!$BD$227+DATA!$BD$234+DATA!$BD$241+DATA!$BD$248+DATA!$BD$255+DATA!$BD$262+DATA!$BD$269</f>
        <v>13</v>
      </c>
      <c r="E27" s="508">
        <f>DATA!JW9</f>
        <v>2</v>
      </c>
      <c r="F27" s="82"/>
    </row>
    <row r="28" spans="2:6" ht="16">
      <c r="B28" s="514"/>
      <c r="C28" s="507" t="str">
        <f>DATA!$JG$1</f>
        <v>SKON</v>
      </c>
      <c r="D28" s="508">
        <f>DATA!$GG$3+DATA!$GG$10+DATA!$GG$17+DATA!$GG$24+DATA!$GG$31+DATA!$GG$45+DATA!$GG$52+DATA!$GG$59+DATA!$GG$66+DATA!$GG$73+DATA!$GG$80+DATA!$GG$87+DATA!$GG$94+DATA!$GG$101+DATA!$GG$108+DATA!$GG$115+DATA!$GG$122+DATA!$GG$129+DATA!$GG$136+DATA!$GG$143+DATA!$GG$150+DATA!$GG$157+DATA!$GG$164+DATA!$GG$171+DATA!$GG$185+DATA!$GG$192+DATA!$GG$199+DATA!$GG$206+DATA!$GG$213+DATA!$GG$220+DATA!$GG$227+DATA!$GG$234+DATA!$GG$241+DATA!$GG$248+DATA!$GG$255+DATA!$GG$262+DATA!$GG$269</f>
        <v>13</v>
      </c>
      <c r="E28" s="508">
        <f>DATA!JW28</f>
        <v>2</v>
      </c>
      <c r="F28" s="82"/>
    </row>
    <row r="29" spans="2:6" ht="17" thickBot="1">
      <c r="B29" s="514"/>
      <c r="C29" s="510" t="str">
        <f>DATA!$IR$1</f>
        <v>JOHAN D</v>
      </c>
      <c r="D29" s="511">
        <f>DATA!$CF$3+DATA!$CF$10+DATA!$CF$17+DATA!$CF$24+DATA!$CF$31+DATA!$CF$45+DATA!$CF$52+DATA!$CF$59+DATA!$CF$66+DATA!$CF$73+DATA!$CF$80+DATA!$CF$87+DATA!$CF$94+DATA!$CF$101+DATA!$CF$108+DATA!$CF$115+DATA!$CF$122+DATA!$CF$129+DATA!$CF$136+DATA!$CF$143+DATA!$CF$150+DATA!$CF$157+DATA!$CF$164+DATA!$CF$171+DATA!$CF$185+DATA!$CF$192+DATA!$CF$199+DATA!$CF$206+DATA!$CF$213+DATA!$CF$220+DATA!$CF$227+DATA!$CF$234+DATA!$CF$241+DATA!$CF$248+DATA!$CF$255+DATA!$CF$262+DATA!$CF$269</f>
        <v>12</v>
      </c>
      <c r="E29" s="511">
        <f>DATA!JW13</f>
        <v>2</v>
      </c>
      <c r="F29" s="82"/>
    </row>
    <row r="30" spans="2:6" ht="16">
      <c r="B30" s="514"/>
      <c r="C30" s="526" t="str">
        <f>DATA!$IQ$1</f>
        <v xml:space="preserve">JOHAN A </v>
      </c>
      <c r="D30" s="527">
        <f>DATA!$BY$3+DATA!$BY$10+DATA!$BY$17+DATA!$BY$24+DATA!$BY$31+DATA!$BY$45+DATA!$BY$52+DATA!$BY$59+DATA!$BY$66+DATA!$BY$73+DATA!$BY$80+DATA!$BY$87+DATA!$BY$94+DATA!$BY$101+DATA!$BY$108+DATA!$BY$115+DATA!$BY$122+DATA!$BY$129+DATA!$BY$136+DATA!$BY$143+DATA!$BY$150+DATA!$BY$157+DATA!$BY$164+DATA!$BY$171+DATA!$BY$185+DATA!$BY$192+DATA!$BY$199+DATA!$BY$206+DATA!$BY$213+DATA!$BY$220+DATA!$BY$227+DATA!$BY$234+DATA!$BY$241+DATA!$BY$248+DATA!$BY$255+DATA!$BY$262+DATA!$BY$269</f>
        <v>12</v>
      </c>
      <c r="E30" s="527">
        <f>DATA!JW12</f>
        <v>1</v>
      </c>
      <c r="F30" s="82"/>
    </row>
    <row r="31" spans="2:6" ht="16">
      <c r="B31" s="514"/>
      <c r="C31" s="507" t="str">
        <f>DATA!$IZ$1</f>
        <v>L LILJEGREN</v>
      </c>
      <c r="D31" s="508">
        <f>DATA!$EJ$3+DATA!$EJ$10+DATA!$EJ$17+DATA!$EJ$24+DATA!$EJ$31+DATA!$EJ$45+DATA!$EJ$52+DATA!$EJ$59+DATA!$EJ$66+DATA!$EJ$73+DATA!$EJ$80+DATA!$EJ$87+DATA!$EJ$94+DATA!$EJ$101+DATA!$EJ$108+DATA!$EJ$115+DATA!$EJ$122+DATA!$EJ$129+DATA!$EJ$136+DATA!$EJ$143+DATA!$EJ$150+DATA!$EJ$157+DATA!$EJ$164+DATA!$EJ$171+DATA!$EJ$185+DATA!$EJ$192+DATA!$EJ$199+DATA!$EJ$206+DATA!$EJ$213+DATA!$EJ$220+DATA!$EJ$227+DATA!$EJ$234+DATA!$EJ$241+DATA!$EJ$248+DATA!$EJ$255+DATA!$EJ$262+DATA!$EJ$269</f>
        <v>12</v>
      </c>
      <c r="E31" s="508">
        <f>DATA!JW21</f>
        <v>0</v>
      </c>
      <c r="F31" s="82"/>
    </row>
    <row r="32" spans="2:6" ht="16">
      <c r="B32" s="514"/>
      <c r="C32" s="507" t="str">
        <f>DATA!$JK$1</f>
        <v xml:space="preserve">UFFE </v>
      </c>
      <c r="D32" s="508">
        <f>DATA!$HI$3+DATA!$HI$10+DATA!$HI$17+DATA!$HI$24+DATA!$HI$31+DATA!$HI$45+DATA!$HI$52+DATA!$HI$59+DATA!$HI$66+DATA!$HI$73+DATA!$HI$80+DATA!$HI$87+DATA!$HI$94+DATA!$HI$101+DATA!$HI$108+DATA!$HI$115+DATA!$HI$122+DATA!$HI$129+DATA!$HI$136+DATA!$HI$143+DATA!$HI$150+DATA!$HI$157+DATA!$HI$164+DATA!$HI$171+DATA!$HI$185+DATA!$HI$192+DATA!$HI$199+DATA!$HI$206+DATA!$HI$213+DATA!$HI$220+DATA!$HI$227+DATA!$HI$234+DATA!$HI$241+DATA!$HI$248+DATA!$HI$255+DATA!$HI$262+DATA!$HI$269</f>
        <v>10</v>
      </c>
      <c r="E32" s="508">
        <f>DATA!JW32</f>
        <v>1</v>
      </c>
      <c r="F32" s="82"/>
    </row>
    <row r="33" spans="2:6" ht="16">
      <c r="B33" s="514"/>
      <c r="C33" s="507" t="str">
        <f>DATA!$JN$1</f>
        <v>VIKTOR</v>
      </c>
      <c r="D33" s="508">
        <f>DATA!$ID$3+DATA!$ID$10+DATA!$ID$17+DATA!$ID$24+DATA!$ID$31+DATA!$ID$45+DATA!$ID$52+DATA!$ID$59+DATA!$ID$66+DATA!$ID$73+DATA!$ID$80+DATA!$ID$87+DATA!$ID$94+DATA!$ID$101+DATA!$ID$108+DATA!$ID$115+DATA!$ID$122+DATA!$ID$129+DATA!$ID$136+DATA!$ID$143+DATA!$ID$150+DATA!$ID$157+DATA!$ID$164+DATA!$ID$171+DATA!$ID$185+DATA!$ID$192+DATA!$ID$199+DATA!$ID$206+DATA!$ID$213+DATA!$ID$220+DATA!$ID$227+DATA!$ID$234+DATA!$ID$241+DATA!$ID$248+DATA!$ID$255+DATA!$ID$262+DATA!$ID$269</f>
        <v>11</v>
      </c>
      <c r="E33" s="508">
        <f>DATA!JW35</f>
        <v>1</v>
      </c>
      <c r="F33" s="82"/>
    </row>
    <row r="34" spans="2:6" ht="16">
      <c r="B34" s="514"/>
      <c r="C34" s="507" t="str">
        <f>DATA!$IV$1</f>
        <v>JUHA</v>
      </c>
      <c r="D34" s="508">
        <f>DATA!$DH$3+DATA!$DH$10+DATA!$DH$17+DATA!$DH$24+DATA!$DH$31+DATA!$DH$45+DATA!$DH$52+DATA!$DH$59+DATA!$DH$66+DATA!$DH$73+DATA!$DH$80+DATA!$DH$87+DATA!$DH$94+DATA!$DH$101+DATA!$DH$108+DATA!$DH$115+DATA!$DH$122+DATA!$DH$129+DATA!$DH$136+DATA!$DH$143+DATA!$DH$150+DATA!$DH$157+DATA!$DH$164+DATA!$DH$171+DATA!$DH$185+DATA!$DH$192+DATA!$DH$199+DATA!$DH$206+DATA!$DH$213+DATA!$DH$220+DATA!$DH$227+DATA!$DH$234+DATA!$DH$241+DATA!$DH$248+DATA!$DH$255+DATA!$DH$262+DATA!$DH$269</f>
        <v>10</v>
      </c>
      <c r="E34" s="508">
        <f>DATA!JW17</f>
        <v>0</v>
      </c>
      <c r="F34" s="82"/>
    </row>
    <row r="35" spans="2:6" ht="16">
      <c r="B35" s="514"/>
      <c r="C35" s="507" t="str">
        <f>DATA!$JJ$1</f>
        <v>HENRIK</v>
      </c>
      <c r="D35" s="508">
        <f>DATA!$HB$3+DATA!$HB$10+DATA!$HB$17+DATA!$HB$24+DATA!$HB$31+DATA!$HB$45+DATA!$HB$52+DATA!$HB$59+DATA!$HB$66+DATA!$HB$73+DATA!$HB$80+DATA!$HB$87+DATA!$HB$94+DATA!$HB$101+DATA!$HB$108+DATA!$HB$115+DATA!$HB$122+DATA!$HB$129+DATA!$HB$136+DATA!$HB$143+DATA!$HB$150+DATA!$HB$157+DATA!$HB$164+DATA!$HB$171+DATA!$HB$185+DATA!$HB$192+DATA!$HB$199+DATA!$HB$206+DATA!$HB$213+DATA!$HB$220+DATA!$HB$227+DATA!$HB$234+DATA!$HB$241+DATA!$HB$248+DATA!$HB$255+DATA!$HB$262+DATA!$HB$269</f>
        <v>8</v>
      </c>
      <c r="E35" s="508">
        <f>DATA!JW31</f>
        <v>1</v>
      </c>
      <c r="F35" s="82"/>
    </row>
    <row r="36" spans="2:6" ht="17" thickBot="1">
      <c r="B36" s="513"/>
      <c r="C36" s="594" t="str">
        <f>DATA!$IM$1</f>
        <v>FILIP</v>
      </c>
      <c r="D36" s="511">
        <f>DATA!$AW$3+DATA!$AW$10+DATA!$AW$17+DATA!$AW$24+DATA!$AW$31+DATA!$AW$45+DATA!$AW$52+DATA!$AW$59+DATA!$AW$66+DATA!$AW$73+DATA!$AW$80+DATA!$AW$87+DATA!$AW$94+DATA!$AW$101+DATA!$AW$108+DATA!$AW$115+DATA!$AW$122+DATA!$AW$129+DATA!$AW$136+DATA!$AW$143+DATA!$AW$150+DATA!$AW$157+DATA!$AW$164+DATA!$AW$171+DATA!$AW$185+DATA!$AW$192+DATA!$AW$199+DATA!$AW$206+DATA!$AW$213+DATA!$AW$220+DATA!$AW$227+DATA!$AW$234+DATA!$AW$241+DATA!$AW$248+DATA!$AW$255+DATA!$AW$262+DATA!$AW$269</f>
        <v>5</v>
      </c>
      <c r="E36" s="511">
        <f>DATA!JW8</f>
        <v>1</v>
      </c>
      <c r="F36" s="82"/>
    </row>
    <row r="37" spans="2:6" ht="15" customHeight="1">
      <c r="B37" s="82"/>
      <c r="C37" s="82"/>
      <c r="D37" s="82"/>
      <c r="E37" s="82"/>
      <c r="F37" s="82"/>
    </row>
    <row r="38" spans="2:6" ht="42" customHeight="1">
      <c r="B38" s="82"/>
      <c r="C38" s="82"/>
      <c r="D38" s="82"/>
      <c r="E38" s="82"/>
      <c r="F38" s="82"/>
    </row>
  </sheetData>
  <sortState ref="C4:E36">
    <sortCondition descending="1" ref="D4:D36"/>
    <sortCondition descending="1" ref="E4:E36"/>
    <sortCondition ref="C4:C36"/>
  </sortState>
  <phoneticPr fontId="9" type="noConversion"/>
  <pageMargins left="0.75" right="0.75" top="1" bottom="1" header="0.5" footer="0.5"/>
  <pageSetup paperSize="9" orientation="portrait" horizontalDpi="4294967292" verticalDpi="4294967292"/>
  <rowBreaks count="2" manualBreakCount="2">
    <brk id="34" max="16383" man="1"/>
    <brk id="38" max="16383" man="1"/>
  </rowBreaks>
  <colBreaks count="2" manualBreakCount="2">
    <brk id="7" max="1048575" man="1"/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E46"/>
  <sheetViews>
    <sheetView topLeftCell="A12" workbookViewId="0">
      <selection activeCell="G33" sqref="G33"/>
    </sheetView>
  </sheetViews>
  <sheetFormatPr baseColWidth="10" defaultRowHeight="12" x14ac:dyDescent="0"/>
  <cols>
    <col min="4" max="4" width="21.6640625" customWidth="1"/>
  </cols>
  <sheetData>
    <row r="8" spans="4:4" ht="13" thickBot="1"/>
    <row r="9" spans="4:4" ht="18">
      <c r="D9" s="606" t="s">
        <v>16</v>
      </c>
    </row>
    <row r="10" spans="4:4" ht="18">
      <c r="D10" s="607" t="s">
        <v>184</v>
      </c>
    </row>
    <row r="11" spans="4:4" ht="18">
      <c r="D11" s="607" t="s">
        <v>41</v>
      </c>
    </row>
    <row r="12" spans="4:4" ht="18">
      <c r="D12" s="607" t="s">
        <v>185</v>
      </c>
    </row>
    <row r="13" spans="4:4" ht="19" thickBot="1">
      <c r="D13" s="608" t="s">
        <v>66</v>
      </c>
    </row>
    <row r="14" spans="4:4" ht="18">
      <c r="D14" s="609" t="s">
        <v>4</v>
      </c>
    </row>
    <row r="15" spans="4:4" ht="18">
      <c r="D15" s="609" t="s">
        <v>137</v>
      </c>
    </row>
    <row r="16" spans="4:4" ht="18">
      <c r="D16" s="609" t="s">
        <v>40</v>
      </c>
    </row>
    <row r="17" spans="3:5" ht="18">
      <c r="D17" s="609" t="s">
        <v>17</v>
      </c>
    </row>
    <row r="18" spans="3:5" ht="18">
      <c r="D18" s="609" t="s">
        <v>18</v>
      </c>
    </row>
    <row r="19" spans="3:5" ht="18">
      <c r="D19" s="609" t="s">
        <v>45</v>
      </c>
    </row>
    <row r="20" spans="3:5" ht="19" thickBot="1">
      <c r="D20" s="618" t="s">
        <v>47</v>
      </c>
    </row>
    <row r="21" spans="3:5" ht="10" customHeight="1" thickTop="1">
      <c r="D21" s="615"/>
    </row>
    <row r="22" spans="3:5" ht="18">
      <c r="D22" s="610" t="s">
        <v>9</v>
      </c>
    </row>
    <row r="23" spans="3:5" ht="18">
      <c r="D23" s="610" t="s">
        <v>5</v>
      </c>
    </row>
    <row r="24" spans="3:5" ht="18">
      <c r="D24" s="610" t="s">
        <v>42</v>
      </c>
    </row>
    <row r="25" spans="3:5" ht="18">
      <c r="D25" s="610" t="s">
        <v>15</v>
      </c>
    </row>
    <row r="26" spans="3:5" ht="18">
      <c r="D26" s="610"/>
    </row>
    <row r="27" spans="3:5" ht="18">
      <c r="C27" s="619"/>
      <c r="D27" s="620"/>
      <c r="E27" s="619"/>
    </row>
    <row r="28" spans="3:5" ht="18">
      <c r="D28" s="610"/>
    </row>
    <row r="29" spans="3:5" ht="18">
      <c r="D29" s="610" t="s">
        <v>6</v>
      </c>
    </row>
    <row r="30" spans="3:5" ht="18">
      <c r="D30" s="610" t="s">
        <v>12</v>
      </c>
    </row>
    <row r="31" spans="3:5" ht="18">
      <c r="D31" s="617" t="s">
        <v>13</v>
      </c>
    </row>
    <row r="32" spans="3:5" ht="19" thickBot="1">
      <c r="D32" s="616" t="s">
        <v>34</v>
      </c>
    </row>
    <row r="33" spans="4:4" ht="10" customHeight="1" thickTop="1">
      <c r="D33" s="611" t="s">
        <v>242</v>
      </c>
    </row>
    <row r="34" spans="4:4" ht="18">
      <c r="D34" s="611" t="s">
        <v>53</v>
      </c>
    </row>
    <row r="35" spans="4:4" ht="18">
      <c r="D35" s="611" t="s">
        <v>33</v>
      </c>
    </row>
    <row r="36" spans="4:4" ht="18">
      <c r="D36" s="611" t="s">
        <v>43</v>
      </c>
    </row>
    <row r="37" spans="4:4" ht="18">
      <c r="D37" s="611" t="s">
        <v>14</v>
      </c>
    </row>
    <row r="38" spans="4:4" ht="18">
      <c r="D38" s="611" t="s">
        <v>19</v>
      </c>
    </row>
    <row r="39" spans="4:4" ht="19" thickBot="1">
      <c r="D39" s="612" t="s">
        <v>11</v>
      </c>
    </row>
    <row r="40" spans="4:4" ht="18">
      <c r="D40" s="613" t="s">
        <v>46</v>
      </c>
    </row>
    <row r="41" spans="4:4" ht="18">
      <c r="D41" s="613" t="s">
        <v>10</v>
      </c>
    </row>
    <row r="42" spans="4:4" ht="18">
      <c r="D42" s="613" t="s">
        <v>44</v>
      </c>
    </row>
    <row r="43" spans="4:4" ht="18">
      <c r="D43" s="613" t="s">
        <v>7</v>
      </c>
    </row>
    <row r="44" spans="4:4" ht="18">
      <c r="D44" s="613" t="s">
        <v>32</v>
      </c>
    </row>
    <row r="45" spans="4:4" ht="18">
      <c r="D45" s="613" t="s">
        <v>31</v>
      </c>
    </row>
    <row r="46" spans="4:4" ht="19" thickBot="1">
      <c r="D46" s="614" t="s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TABELLEN</vt:lpstr>
      <vt:lpstr>CHARLTONLIGAN</vt:lpstr>
      <vt:lpstr>DATA</vt:lpstr>
      <vt:lpstr>sortering</vt:lpstr>
      <vt:lpstr>Blad1</vt:lpstr>
      <vt:lpstr>Blad2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Valefors</dc:creator>
  <cp:keywords/>
  <dc:description/>
  <cp:lastModifiedBy>Catherine Finér</cp:lastModifiedBy>
  <cp:lastPrinted>2020-01-25T10:46:33Z</cp:lastPrinted>
  <dcterms:created xsi:type="dcterms:W3CDTF">2013-08-21T17:06:09Z</dcterms:created>
  <dcterms:modified xsi:type="dcterms:W3CDTF">2020-08-02T16:06:02Z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3307ec7-9d72-45d8-8205-d08f4e51a45d_Enabled">
    <vt:lpwstr>True</vt:lpwstr>
  </property>
  <property fmtid="{D5CDD505-2E9C-101B-9397-08002B2CF9AE}" pid="3" name="MSIP_Label_83307ec7-9d72-45d8-8205-d08f4e51a45d_SiteId">
    <vt:lpwstr>e6f51813-fc80-4326-8676-05ca09c823a2</vt:lpwstr>
  </property>
  <property fmtid="{D5CDD505-2E9C-101B-9397-08002B2CF9AE}" pid="4" name="MSIP_Label_83307ec7-9d72-45d8-8205-d08f4e51a45d_Owner">
    <vt:lpwstr>catherine.finer@sr.se</vt:lpwstr>
  </property>
  <property fmtid="{D5CDD505-2E9C-101B-9397-08002B2CF9AE}" pid="5" name="MSIP_Label_83307ec7-9d72-45d8-8205-d08f4e51a45d_SetDate">
    <vt:lpwstr>2019-07-17T13:09:08.9237770Z</vt:lpwstr>
  </property>
  <property fmtid="{D5CDD505-2E9C-101B-9397-08002B2CF9AE}" pid="6" name="MSIP_Label_83307ec7-9d72-45d8-8205-d08f4e51a45d_Name">
    <vt:lpwstr>Öppen</vt:lpwstr>
  </property>
  <property fmtid="{D5CDD505-2E9C-101B-9397-08002B2CF9AE}" pid="7" name="MSIP_Label_83307ec7-9d72-45d8-8205-d08f4e51a45d_Application">
    <vt:lpwstr>Microsoft Azure Information Protection</vt:lpwstr>
  </property>
  <property fmtid="{D5CDD505-2E9C-101B-9397-08002B2CF9AE}" pid="8" name="MSIP_Label_83307ec7-9d72-45d8-8205-d08f4e51a45d_Extended_MSFT_Method">
    <vt:lpwstr>Manual</vt:lpwstr>
  </property>
  <property fmtid="{D5CDD505-2E9C-101B-9397-08002B2CF9AE}" pid="9" name="Sensitivity">
    <vt:lpwstr>Öppen</vt:lpwstr>
  </property>
</Properties>
</file>